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gentbe-my.sharepoint.com/personal/katleen_wils_ugent_be/Documents/Thesis/Article MSc thesis/"/>
    </mc:Choice>
  </mc:AlternateContent>
  <bookViews>
    <workbookView xWindow="0" yWindow="0" windowWidth="28800" windowHeight="123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J42" i="1"/>
  <c r="K42" i="1"/>
  <c r="L42" i="1"/>
  <c r="D43" i="1"/>
  <c r="E43" i="1"/>
  <c r="F43" i="1"/>
  <c r="G43" i="1"/>
  <c r="H43" i="1"/>
  <c r="I43" i="1"/>
  <c r="J43" i="1"/>
  <c r="K43" i="1"/>
  <c r="L43" i="1"/>
  <c r="C43" i="1"/>
  <c r="C42" i="1"/>
  <c r="D53" i="1"/>
  <c r="E53" i="1"/>
  <c r="F53" i="1"/>
  <c r="G53" i="1"/>
  <c r="H53" i="1"/>
  <c r="I53" i="1"/>
  <c r="J53" i="1"/>
  <c r="K53" i="1"/>
  <c r="L53" i="1"/>
  <c r="D54" i="1"/>
  <c r="E54" i="1"/>
  <c r="F54" i="1"/>
  <c r="G54" i="1"/>
  <c r="H54" i="1"/>
  <c r="I54" i="1"/>
  <c r="J54" i="1"/>
  <c r="K54" i="1"/>
  <c r="L54" i="1"/>
  <c r="C54" i="1"/>
  <c r="C53" i="1"/>
  <c r="L69" i="1"/>
  <c r="L70" i="1"/>
  <c r="D69" i="1"/>
  <c r="E69" i="1"/>
  <c r="F69" i="1"/>
  <c r="G69" i="1"/>
  <c r="H69" i="1"/>
  <c r="I69" i="1"/>
  <c r="J69" i="1"/>
  <c r="K69" i="1"/>
  <c r="D70" i="1"/>
  <c r="E70" i="1"/>
  <c r="F70" i="1"/>
  <c r="G70" i="1"/>
  <c r="H70" i="1"/>
  <c r="I70" i="1"/>
  <c r="J70" i="1"/>
  <c r="K70" i="1"/>
  <c r="C70" i="1"/>
  <c r="C69" i="1"/>
  <c r="D87" i="1"/>
  <c r="E87" i="1"/>
  <c r="F87" i="1"/>
  <c r="G87" i="1"/>
  <c r="H87" i="1"/>
  <c r="I87" i="1"/>
  <c r="J87" i="1"/>
  <c r="K87" i="1"/>
  <c r="L87" i="1"/>
  <c r="D88" i="1"/>
  <c r="E88" i="1"/>
  <c r="F88" i="1"/>
  <c r="G88" i="1"/>
  <c r="H88" i="1"/>
  <c r="I88" i="1"/>
  <c r="J88" i="1"/>
  <c r="K88" i="1"/>
  <c r="L88" i="1"/>
  <c r="C88" i="1"/>
  <c r="C87" i="1"/>
  <c r="D103" i="1"/>
  <c r="E103" i="1"/>
  <c r="F103" i="1"/>
  <c r="G103" i="1"/>
  <c r="H103" i="1"/>
  <c r="I103" i="1"/>
  <c r="J103" i="1"/>
  <c r="K103" i="1"/>
  <c r="L103" i="1"/>
  <c r="D104" i="1"/>
  <c r="E104" i="1"/>
  <c r="F104" i="1"/>
  <c r="G104" i="1"/>
  <c r="H104" i="1"/>
  <c r="I104" i="1"/>
  <c r="J104" i="1"/>
  <c r="K104" i="1"/>
  <c r="L104" i="1"/>
  <c r="C104" i="1"/>
  <c r="C103" i="1"/>
  <c r="D114" i="1"/>
  <c r="E114" i="1"/>
  <c r="F114" i="1"/>
  <c r="G114" i="1"/>
  <c r="H114" i="1"/>
  <c r="I114" i="1"/>
  <c r="J114" i="1"/>
  <c r="K114" i="1"/>
  <c r="L114" i="1"/>
  <c r="D115" i="1"/>
  <c r="E115" i="1"/>
  <c r="F115" i="1"/>
  <c r="G115" i="1"/>
  <c r="H115" i="1"/>
  <c r="I115" i="1"/>
  <c r="J115" i="1"/>
  <c r="K115" i="1"/>
  <c r="L115" i="1"/>
  <c r="C115" i="1"/>
  <c r="C114" i="1"/>
  <c r="D128" i="1"/>
  <c r="E128" i="1"/>
  <c r="F128" i="1"/>
  <c r="G128" i="1"/>
  <c r="H128" i="1"/>
  <c r="I128" i="1"/>
  <c r="J128" i="1"/>
  <c r="K128" i="1"/>
  <c r="L128" i="1"/>
  <c r="D129" i="1"/>
  <c r="E129" i="1"/>
  <c r="F129" i="1"/>
  <c r="G129" i="1"/>
  <c r="H129" i="1"/>
  <c r="I129" i="1"/>
  <c r="J129" i="1"/>
  <c r="K129" i="1"/>
  <c r="L129" i="1"/>
  <c r="C129" i="1"/>
  <c r="C128" i="1"/>
  <c r="D34" i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I35" i="1"/>
  <c r="J35" i="1"/>
  <c r="K35" i="1"/>
  <c r="L35" i="1"/>
  <c r="C35" i="1"/>
  <c r="C34" i="1"/>
  <c r="D27" i="1"/>
  <c r="E27" i="1"/>
  <c r="F27" i="1"/>
  <c r="G27" i="1"/>
  <c r="H27" i="1"/>
  <c r="I27" i="1"/>
  <c r="J27" i="1"/>
  <c r="K27" i="1"/>
  <c r="L27" i="1"/>
  <c r="D28" i="1"/>
  <c r="E28" i="1"/>
  <c r="F28" i="1"/>
  <c r="G28" i="1"/>
  <c r="H28" i="1"/>
  <c r="I28" i="1"/>
  <c r="J28" i="1"/>
  <c r="K28" i="1"/>
  <c r="L28" i="1"/>
  <c r="C28" i="1"/>
  <c r="C27" i="1"/>
  <c r="D14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C15" i="1"/>
  <c r="C14" i="1"/>
</calcChain>
</file>

<file path=xl/sharedStrings.xml><?xml version="1.0" encoding="utf-8"?>
<sst xmlns="http://schemas.openxmlformats.org/spreadsheetml/2006/main" count="42" uniqueCount="24">
  <si>
    <t>Na2O</t>
  </si>
  <si>
    <t>MgO</t>
  </si>
  <si>
    <t>SiO2</t>
  </si>
  <si>
    <t>Al2O3</t>
  </si>
  <si>
    <t>K2O</t>
  </si>
  <si>
    <t>CaO</t>
  </si>
  <si>
    <t>FeO</t>
  </si>
  <si>
    <t>MnO</t>
  </si>
  <si>
    <t>TiO2</t>
  </si>
  <si>
    <t>Cl</t>
  </si>
  <si>
    <t>Total</t>
  </si>
  <si>
    <t>Sample</t>
  </si>
  <si>
    <t>AY-G1</t>
  </si>
  <si>
    <t>AY-G2</t>
  </si>
  <si>
    <t>AY-G3</t>
  </si>
  <si>
    <t>AY-G4</t>
  </si>
  <si>
    <t>AY-G5</t>
  </si>
  <si>
    <t>AY-G6</t>
  </si>
  <si>
    <t>AY-G7</t>
  </si>
  <si>
    <t>AY-G8</t>
  </si>
  <si>
    <t>AY-G9</t>
  </si>
  <si>
    <t>AY-G10</t>
  </si>
  <si>
    <t>average</t>
  </si>
  <si>
    <r>
      <t>1</t>
    </r>
    <r>
      <rPr>
        <sz val="11"/>
        <color theme="1"/>
        <rFont val="Calibri"/>
        <family val="2"/>
      </rPr>
      <t>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</si>
</sst>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topLeftCell="A92" workbookViewId="0">
      <selection activeCell="O127" sqref="O127"/>
    </sheetView>
  </sheetViews>
  <sheetFormatPr defaultRowHeight="15" x14ac:dyDescent="0.25"/>
  <cols>
    <col min="1" max="16384" width="9.140625" style="3"/>
  </cols>
  <sheetData>
    <row r="1" spans="1:13" x14ac:dyDescent="0.25">
      <c r="A1" s="2" t="s">
        <v>11</v>
      </c>
      <c r="B1" s="2"/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</row>
    <row r="2" spans="1:13" x14ac:dyDescent="0.25">
      <c r="A2" s="5" t="s">
        <v>12</v>
      </c>
      <c r="B2" s="1">
        <v>1</v>
      </c>
      <c r="C2" s="6">
        <v>4.7977919808084204</v>
      </c>
      <c r="D2" s="6">
        <v>4.4343493883815643</v>
      </c>
      <c r="E2" s="6">
        <v>51.936903156385242</v>
      </c>
      <c r="F2" s="6">
        <v>13.95998119521486</v>
      </c>
      <c r="G2" s="6">
        <v>2.585452214962972</v>
      </c>
      <c r="H2" s="6">
        <v>5.6822752555568243</v>
      </c>
      <c r="I2" s="6">
        <v>13.753622338603405</v>
      </c>
      <c r="J2" s="6">
        <v>0.21921770859372511</v>
      </c>
      <c r="K2" s="6">
        <v>2.5072703949107749</v>
      </c>
      <c r="L2" s="6">
        <v>0.12313636658220974</v>
      </c>
      <c r="M2" s="6">
        <v>100</v>
      </c>
    </row>
    <row r="3" spans="1:13" x14ac:dyDescent="0.25">
      <c r="A3" s="5"/>
      <c r="B3" s="1">
        <v>2</v>
      </c>
      <c r="C3" s="6">
        <v>4.3608506130926887</v>
      </c>
      <c r="D3" s="6">
        <v>4.3632297478737767</v>
      </c>
      <c r="E3" s="6">
        <v>52.287589812337984</v>
      </c>
      <c r="F3" s="6">
        <v>15.580850240706376</v>
      </c>
      <c r="G3" s="6">
        <v>1.2673547538216146</v>
      </c>
      <c r="H3" s="6">
        <v>7.9756873113501277</v>
      </c>
      <c r="I3" s="6">
        <v>11.203138802860757</v>
      </c>
      <c r="J3" s="6">
        <v>9.29931377477662E-2</v>
      </c>
      <c r="K3" s="6">
        <v>2.7849324222281528</v>
      </c>
      <c r="L3" s="6">
        <v>8.3683479908723976E-2</v>
      </c>
      <c r="M3" s="6">
        <v>99.999999999999986</v>
      </c>
    </row>
    <row r="4" spans="1:13" x14ac:dyDescent="0.25">
      <c r="A4" s="5"/>
      <c r="B4" s="1">
        <v>3</v>
      </c>
      <c r="C4" s="6">
        <v>4.3477765887201443</v>
      </c>
      <c r="D4" s="6">
        <v>4.3313206750443483</v>
      </c>
      <c r="E4" s="6">
        <v>52.609349028894101</v>
      </c>
      <c r="F4" s="6">
        <v>16.133212173650257</v>
      </c>
      <c r="G4" s="6">
        <v>1.2356424740586494</v>
      </c>
      <c r="H4" s="6">
        <v>8.3078559910910386</v>
      </c>
      <c r="I4" s="6">
        <v>10.164579836020442</v>
      </c>
      <c r="J4" s="6">
        <v>0.2149618409096084</v>
      </c>
      <c r="K4" s="6">
        <v>2.61711125232608</v>
      </c>
      <c r="L4" s="6">
        <v>3.8086642972910874E-2</v>
      </c>
      <c r="M4" s="6">
        <v>99.999999999999986</v>
      </c>
    </row>
    <row r="5" spans="1:13" x14ac:dyDescent="0.25">
      <c r="A5" s="5"/>
      <c r="B5" s="1">
        <v>4</v>
      </c>
      <c r="C5" s="6">
        <v>4.1403538076868864</v>
      </c>
      <c r="D5" s="6">
        <v>4.4158623605622918</v>
      </c>
      <c r="E5" s="6">
        <v>53.072092622655596</v>
      </c>
      <c r="F5" s="6">
        <v>15.991188737452564</v>
      </c>
      <c r="G5" s="6">
        <v>1.0672693960004802</v>
      </c>
      <c r="H5" s="6">
        <v>8.2661961758702951</v>
      </c>
      <c r="I5" s="6">
        <v>10.548668131730464</v>
      </c>
      <c r="J5" s="6">
        <v>0.10126687998830734</v>
      </c>
      <c r="K5" s="6">
        <v>2.3330009970089733</v>
      </c>
      <c r="L5" s="6">
        <v>6.4205289889493825E-2</v>
      </c>
      <c r="M5" s="6">
        <v>99.999999999999986</v>
      </c>
    </row>
    <row r="6" spans="1:13" x14ac:dyDescent="0.25">
      <c r="A6" s="5"/>
      <c r="B6" s="1">
        <v>5</v>
      </c>
      <c r="C6" s="6">
        <v>3.753125941983777</v>
      </c>
      <c r="D6" s="6">
        <v>3.7923019641576161</v>
      </c>
      <c r="E6" s="6">
        <v>53.48220221759393</v>
      </c>
      <c r="F6" s="6">
        <v>14.045706759596815</v>
      </c>
      <c r="G6" s="6">
        <v>1.4636918096906564</v>
      </c>
      <c r="H6" s="6">
        <v>8.039276850541901</v>
      </c>
      <c r="I6" s="6">
        <v>11.985762194193335</v>
      </c>
      <c r="J6" s="6">
        <v>0.1742440235560275</v>
      </c>
      <c r="K6" s="6">
        <v>3.2302888417656308</v>
      </c>
      <c r="L6" s="6">
        <v>3.3399396920323537E-2</v>
      </c>
      <c r="M6" s="6">
        <v>100</v>
      </c>
    </row>
    <row r="7" spans="1:13" x14ac:dyDescent="0.25">
      <c r="A7" s="5"/>
      <c r="B7" s="1">
        <v>6</v>
      </c>
      <c r="C7" s="6">
        <v>4.4541800507895921</v>
      </c>
      <c r="D7" s="6">
        <v>3.4943071929500005</v>
      </c>
      <c r="E7" s="6">
        <v>57.023195876288661</v>
      </c>
      <c r="F7" s="6">
        <v>16.519546425388068</v>
      </c>
      <c r="G7" s="6">
        <v>1.7380089470409175</v>
      </c>
      <c r="H7" s="6">
        <v>6.6694976539244202</v>
      </c>
      <c r="I7" s="6">
        <v>8.1117244916836242</v>
      </c>
      <c r="J7" s="6">
        <v>0.21211382250550778</v>
      </c>
      <c r="K7" s="6">
        <v>1.6786212811758965</v>
      </c>
      <c r="L7" s="6">
        <v>9.8909369166344324E-2</v>
      </c>
      <c r="M7" s="6">
        <v>100</v>
      </c>
    </row>
    <row r="8" spans="1:13" x14ac:dyDescent="0.25">
      <c r="A8" s="5"/>
      <c r="B8" s="1">
        <v>7</v>
      </c>
      <c r="C8" s="6">
        <v>4.161329853508966</v>
      </c>
      <c r="D8" s="6">
        <v>3.5004025042429592</v>
      </c>
      <c r="E8" s="6">
        <v>57.228412184854555</v>
      </c>
      <c r="F8" s="6">
        <v>15.898251029334098</v>
      </c>
      <c r="G8" s="6">
        <v>1.4642950535561376</v>
      </c>
      <c r="H8" s="6">
        <v>6.6995164821641922</v>
      </c>
      <c r="I8" s="6">
        <v>8.9574370990980832</v>
      </c>
      <c r="J8" s="6">
        <v>0.14254290387583388</v>
      </c>
      <c r="K8" s="6">
        <v>1.7979890170179822</v>
      </c>
      <c r="L8" s="6">
        <v>0.14972132349548015</v>
      </c>
      <c r="M8" s="6">
        <v>100</v>
      </c>
    </row>
    <row r="9" spans="1:13" x14ac:dyDescent="0.25">
      <c r="A9" s="5"/>
      <c r="B9" s="1">
        <v>8</v>
      </c>
      <c r="C9" s="6">
        <v>4.2930986697658415</v>
      </c>
      <c r="D9" s="6">
        <v>3.4329952883891197</v>
      </c>
      <c r="E9" s="6">
        <v>57.608999145872424</v>
      </c>
      <c r="F9" s="6">
        <v>16.664760591851685</v>
      </c>
      <c r="G9" s="6">
        <v>1.8096377324509751</v>
      </c>
      <c r="H9" s="6">
        <v>6.543400293226429</v>
      </c>
      <c r="I9" s="6">
        <v>8.1501698467206758</v>
      </c>
      <c r="J9" s="6">
        <v>7.170962547175351E-2</v>
      </c>
      <c r="K9" s="6">
        <v>1.2926278177710051</v>
      </c>
      <c r="L9" s="6">
        <v>0.13270401955117606</v>
      </c>
      <c r="M9" s="6">
        <v>100.00000000000001</v>
      </c>
    </row>
    <row r="10" spans="1:13" x14ac:dyDescent="0.25">
      <c r="A10" s="5"/>
      <c r="B10" s="1">
        <v>9</v>
      </c>
      <c r="C10" s="6">
        <v>4.1925590272971656</v>
      </c>
      <c r="D10" s="6">
        <v>3.3113775134799854</v>
      </c>
      <c r="E10" s="6">
        <v>57.704015843991215</v>
      </c>
      <c r="F10" s="6">
        <v>16.225416784181817</v>
      </c>
      <c r="G10" s="6">
        <v>1.9358518174693951</v>
      </c>
      <c r="H10" s="6">
        <v>6.2524652163822534</v>
      </c>
      <c r="I10" s="6">
        <v>8.6773535206151937</v>
      </c>
      <c r="J10" s="6">
        <v>0.19523993385154478</v>
      </c>
      <c r="K10" s="6">
        <v>1.4335981283608901</v>
      </c>
      <c r="L10" s="6">
        <v>7.2122214370533344E-2</v>
      </c>
      <c r="M10" s="6">
        <v>100</v>
      </c>
    </row>
    <row r="11" spans="1:13" x14ac:dyDescent="0.25">
      <c r="A11" s="5"/>
      <c r="B11" s="1">
        <v>10</v>
      </c>
      <c r="C11" s="6">
        <v>4.0416773007484315</v>
      </c>
      <c r="D11" s="6">
        <v>3.4236555926970316</v>
      </c>
      <c r="E11" s="6">
        <v>57.80479353281833</v>
      </c>
      <c r="F11" s="6">
        <v>16.111723219232232</v>
      </c>
      <c r="G11" s="6">
        <v>2.1475657808735922</v>
      </c>
      <c r="H11" s="6">
        <v>6.28977405948031</v>
      </c>
      <c r="I11" s="6">
        <v>8.6867479629249225</v>
      </c>
      <c r="J11" s="6">
        <v>0.12989141824414194</v>
      </c>
      <c r="K11" s="6">
        <v>1.2537841769013218</v>
      </c>
      <c r="L11" s="6">
        <v>0.11049070321885875</v>
      </c>
      <c r="M11" s="6">
        <v>100</v>
      </c>
    </row>
    <row r="12" spans="1:13" x14ac:dyDescent="0.25">
      <c r="A12" s="5"/>
      <c r="B12" s="1">
        <v>11</v>
      </c>
      <c r="C12" s="6">
        <v>4.2581046667853055</v>
      </c>
      <c r="D12" s="6">
        <v>1.1527770406193381</v>
      </c>
      <c r="E12" s="6">
        <v>66.271202844841852</v>
      </c>
      <c r="F12" s="6">
        <v>16.820325175330971</v>
      </c>
      <c r="G12" s="6">
        <v>3.0506911770980656</v>
      </c>
      <c r="H12" s="6">
        <v>2.6151606259567886</v>
      </c>
      <c r="I12" s="6">
        <v>4.4974643484161163</v>
      </c>
      <c r="J12" s="6">
        <v>5.8278879005762334E-2</v>
      </c>
      <c r="K12" s="6">
        <v>1.1114614781813246</v>
      </c>
      <c r="L12" s="6">
        <v>0.16453376376448256</v>
      </c>
      <c r="M12" s="6">
        <v>100</v>
      </c>
    </row>
    <row r="13" spans="1:13" x14ac:dyDescent="0.25">
      <c r="A13" s="5"/>
      <c r="B13" s="1">
        <v>12</v>
      </c>
      <c r="C13" s="6">
        <v>4.0441448549959507</v>
      </c>
      <c r="D13" s="6">
        <v>0.98760979667225013</v>
      </c>
      <c r="E13" s="6">
        <v>67.137244928271912</v>
      </c>
      <c r="F13" s="6">
        <v>16.353358967757536</v>
      </c>
      <c r="G13" s="6">
        <v>3.2811576558781801</v>
      </c>
      <c r="H13" s="6">
        <v>2.5507954558483701</v>
      </c>
      <c r="I13" s="6">
        <v>4.2763764778968234</v>
      </c>
      <c r="J13" s="6">
        <v>0.299774752003102</v>
      </c>
      <c r="K13" s="6">
        <v>0.89932425600930599</v>
      </c>
      <c r="L13" s="6">
        <v>0.17031708789049674</v>
      </c>
      <c r="M13" s="6">
        <v>99.999999999999986</v>
      </c>
    </row>
    <row r="14" spans="1:13" x14ac:dyDescent="0.25">
      <c r="A14" s="5"/>
      <c r="B14" s="1" t="s">
        <v>22</v>
      </c>
      <c r="C14" s="6">
        <f>AVERAGE(C2:C13)</f>
        <v>4.2370827796819315</v>
      </c>
      <c r="D14" s="6">
        <f t="shared" ref="D14:M14" si="0">AVERAGE(D2:D13)</f>
        <v>3.3866824220891907</v>
      </c>
      <c r="E14" s="6">
        <f t="shared" si="0"/>
        <v>57.013833432900476</v>
      </c>
      <c r="F14" s="6">
        <f t="shared" si="0"/>
        <v>15.85869344164144</v>
      </c>
      <c r="G14" s="6">
        <f t="shared" si="0"/>
        <v>1.9205515677418028</v>
      </c>
      <c r="H14" s="6">
        <f t="shared" si="0"/>
        <v>6.3243251142827459</v>
      </c>
      <c r="I14" s="6">
        <f t="shared" si="0"/>
        <v>9.0844204208969881</v>
      </c>
      <c r="J14" s="6">
        <f t="shared" si="0"/>
        <v>0.15935291047942338</v>
      </c>
      <c r="K14" s="6">
        <f t="shared" si="0"/>
        <v>1.9116675053047787</v>
      </c>
      <c r="L14" s="6">
        <f t="shared" si="0"/>
        <v>0.10344247147758616</v>
      </c>
      <c r="M14" s="6"/>
    </row>
    <row r="15" spans="1:13" x14ac:dyDescent="0.25">
      <c r="A15" s="5"/>
      <c r="B15" s="1" t="s">
        <v>23</v>
      </c>
      <c r="C15" s="6">
        <f>STDEV(C2:C13)</f>
        <v>0.25573019484031606</v>
      </c>
      <c r="D15" s="6">
        <f t="shared" ref="D15:M15" si="1">STDEV(D2:D13)</f>
        <v>1.1656801186560521</v>
      </c>
      <c r="E15" s="6">
        <f t="shared" si="1"/>
        <v>5.0919409998970551</v>
      </c>
      <c r="F15" s="6">
        <f t="shared" si="1"/>
        <v>0.93020606992312715</v>
      </c>
      <c r="G15" s="6">
        <f t="shared" si="1"/>
        <v>0.72039751819407682</v>
      </c>
      <c r="H15" s="6">
        <f t="shared" si="1"/>
        <v>1.9562774024177936</v>
      </c>
      <c r="I15" s="6">
        <f t="shared" si="1"/>
        <v>2.7689077206547488</v>
      </c>
      <c r="J15" s="6">
        <f t="shared" si="1"/>
        <v>7.2308207615344025E-2</v>
      </c>
      <c r="K15" s="6">
        <f t="shared" si="1"/>
        <v>0.75728235738500205</v>
      </c>
      <c r="L15" s="6">
        <f t="shared" si="1"/>
        <v>4.6464801957124512E-2</v>
      </c>
      <c r="M15" s="6"/>
    </row>
    <row r="16" spans="1:13" x14ac:dyDescent="0.25">
      <c r="A16" s="4" t="s">
        <v>13</v>
      </c>
      <c r="B16" s="3">
        <v>1</v>
      </c>
      <c r="C16" s="6">
        <v>3.8110497583582981</v>
      </c>
      <c r="D16" s="6">
        <v>3.6474849430602383</v>
      </c>
      <c r="E16" s="6">
        <v>52.102961285137219</v>
      </c>
      <c r="F16" s="6">
        <v>12.34679498554325</v>
      </c>
      <c r="G16" s="6">
        <v>1.7982735404945567</v>
      </c>
      <c r="H16" s="6">
        <v>8.9871924678767883</v>
      </c>
      <c r="I16" s="6">
        <v>13.409496571088589</v>
      </c>
      <c r="J16" s="6">
        <v>0.19425278957861444</v>
      </c>
      <c r="K16" s="6">
        <v>3.6134567811028884</v>
      </c>
      <c r="L16" s="6">
        <v>8.8932496894669269E-2</v>
      </c>
      <c r="M16" s="6">
        <v>100</v>
      </c>
    </row>
    <row r="17" spans="1:13" x14ac:dyDescent="0.25">
      <c r="A17" s="4"/>
      <c r="B17" s="3">
        <v>2</v>
      </c>
      <c r="C17" s="6">
        <v>4.4455704112371031</v>
      </c>
      <c r="D17" s="6">
        <v>4.5751707878079042</v>
      </c>
      <c r="E17" s="6">
        <v>52.692676499577075</v>
      </c>
      <c r="F17" s="6">
        <v>16.320500395173234</v>
      </c>
      <c r="G17" s="6">
        <v>1.0482111345325908</v>
      </c>
      <c r="H17" s="6">
        <v>8.6761336949673744</v>
      </c>
      <c r="I17" s="6">
        <v>9.9903287902971361</v>
      </c>
      <c r="J17" s="6">
        <v>0.14265291251409315</v>
      </c>
      <c r="K17" s="6">
        <v>2.0329067791993967</v>
      </c>
      <c r="L17" s="6">
        <v>7.5848594694092761E-2</v>
      </c>
      <c r="M17" s="6">
        <v>100</v>
      </c>
    </row>
    <row r="18" spans="1:13" x14ac:dyDescent="0.25">
      <c r="A18" s="4"/>
      <c r="B18" s="3">
        <v>3</v>
      </c>
      <c r="C18" s="6">
        <v>4.3303984306634424</v>
      </c>
      <c r="D18" s="6">
        <v>4.2672558590914935</v>
      </c>
      <c r="E18" s="6">
        <v>52.945823880956027</v>
      </c>
      <c r="F18" s="6">
        <v>15.884141157344237</v>
      </c>
      <c r="G18" s="6">
        <v>1.2023009194553771</v>
      </c>
      <c r="H18" s="6">
        <v>8.5628170088876523</v>
      </c>
      <c r="I18" s="6">
        <v>10.506965382525786</v>
      </c>
      <c r="J18" s="6">
        <v>0.20840159090249294</v>
      </c>
      <c r="K18" s="6">
        <v>2.0128897939208943</v>
      </c>
      <c r="L18" s="6">
        <v>7.9005976252586874E-2</v>
      </c>
      <c r="M18" s="6">
        <v>100</v>
      </c>
    </row>
    <row r="19" spans="1:13" x14ac:dyDescent="0.25">
      <c r="A19" s="4"/>
      <c r="B19" s="3">
        <v>4</v>
      </c>
      <c r="C19" s="6">
        <v>4.3653276233759879</v>
      </c>
      <c r="D19" s="6">
        <v>4.1430848134773868</v>
      </c>
      <c r="E19" s="6">
        <v>53.420197135097602</v>
      </c>
      <c r="F19" s="6">
        <v>15.883750875699128</v>
      </c>
      <c r="G19" s="6">
        <v>1.286197732602864</v>
      </c>
      <c r="H19" s="6">
        <v>8.4938391378436311</v>
      </c>
      <c r="I19" s="6">
        <v>10.022057729001178</v>
      </c>
      <c r="J19" s="6">
        <v>0.28886360537171801</v>
      </c>
      <c r="K19" s="6">
        <v>2.0583743901334604</v>
      </c>
      <c r="L19" s="6">
        <v>3.8411052389968989E-2</v>
      </c>
      <c r="M19" s="6">
        <v>100</v>
      </c>
    </row>
    <row r="20" spans="1:13" x14ac:dyDescent="0.25">
      <c r="A20" s="4"/>
      <c r="B20" s="3">
        <v>5</v>
      </c>
      <c r="C20" s="6">
        <v>4.0203706121383229</v>
      </c>
      <c r="D20" s="6">
        <v>3.8961396608841818</v>
      </c>
      <c r="E20" s="6">
        <v>55.492068802323871</v>
      </c>
      <c r="F20" s="6">
        <v>15.707157661112653</v>
      </c>
      <c r="G20" s="6">
        <v>1.5924612823734843</v>
      </c>
      <c r="H20" s="6">
        <v>7.380828043148326</v>
      </c>
      <c r="I20" s="6">
        <v>9.4646033585195113</v>
      </c>
      <c r="J20" s="6">
        <v>0.22663478956215222</v>
      </c>
      <c r="K20" s="6">
        <v>2.1115181879008436</v>
      </c>
      <c r="L20" s="6">
        <v>0.10821760203665323</v>
      </c>
      <c r="M20" s="6">
        <v>100</v>
      </c>
    </row>
    <row r="21" spans="1:13" x14ac:dyDescent="0.25">
      <c r="A21" s="4"/>
      <c r="B21" s="3">
        <v>6</v>
      </c>
      <c r="C21" s="6">
        <v>4.2666724476460063</v>
      </c>
      <c r="D21" s="6">
        <v>3.0741389953896694</v>
      </c>
      <c r="E21" s="6">
        <v>59.202390022029661</v>
      </c>
      <c r="F21" s="6">
        <v>16.762156057537261</v>
      </c>
      <c r="G21" s="6">
        <v>1.773418644071296</v>
      </c>
      <c r="H21" s="6">
        <v>6.0981073486570567</v>
      </c>
      <c r="I21" s="6">
        <v>7.0191412355191636</v>
      </c>
      <c r="J21" s="6">
        <v>9.3527987166225873E-2</v>
      </c>
      <c r="K21" s="6">
        <v>1.5335080014947962</v>
      </c>
      <c r="L21" s="6">
        <v>0.17693926048886441</v>
      </c>
      <c r="M21" s="6">
        <v>100</v>
      </c>
    </row>
    <row r="22" spans="1:13" x14ac:dyDescent="0.25">
      <c r="A22" s="4"/>
      <c r="B22" s="3">
        <v>7</v>
      </c>
      <c r="C22" s="6">
        <v>4.41025092576501</v>
      </c>
      <c r="D22" s="6">
        <v>2.2139177881594629</v>
      </c>
      <c r="E22" s="6">
        <v>60.476492612904259</v>
      </c>
      <c r="F22" s="6">
        <v>13.512929859867818</v>
      </c>
      <c r="G22" s="6">
        <v>1.5261625664951735</v>
      </c>
      <c r="H22" s="6">
        <v>5.2619238841716554</v>
      </c>
      <c r="I22" s="6">
        <v>10.212465769061092</v>
      </c>
      <c r="J22" s="6">
        <v>0.3639302825164355</v>
      </c>
      <c r="K22" s="6">
        <v>1.9090143443444785</v>
      </c>
      <c r="L22" s="6">
        <v>0.1128091325008561</v>
      </c>
      <c r="M22" s="6">
        <v>100</v>
      </c>
    </row>
    <row r="23" spans="1:13" x14ac:dyDescent="0.25">
      <c r="A23" s="4"/>
      <c r="B23" s="3">
        <v>8</v>
      </c>
      <c r="C23" s="6">
        <v>4.4058807447501893</v>
      </c>
      <c r="D23" s="6">
        <v>1.7472169582333235</v>
      </c>
      <c r="E23" s="6">
        <v>63.516658749026753</v>
      </c>
      <c r="F23" s="6">
        <v>16.797940096903595</v>
      </c>
      <c r="G23" s="6">
        <v>1.3716401572994228</v>
      </c>
      <c r="H23" s="6">
        <v>4.3832193158535402</v>
      </c>
      <c r="I23" s="6">
        <v>6.1977968517246076</v>
      </c>
      <c r="J23" s="6">
        <v>0.29366301207812573</v>
      </c>
      <c r="K23" s="6">
        <v>1.1108258219705671</v>
      </c>
      <c r="L23" s="6">
        <v>0.17536619517727367</v>
      </c>
      <c r="M23" s="6">
        <v>100</v>
      </c>
    </row>
    <row r="24" spans="1:13" x14ac:dyDescent="0.25">
      <c r="A24" s="4"/>
      <c r="B24" s="3">
        <v>9</v>
      </c>
      <c r="C24" s="6">
        <v>4.657823907948095</v>
      </c>
      <c r="D24" s="6">
        <v>1.3134551243879335</v>
      </c>
      <c r="E24" s="6">
        <v>65.770974811816259</v>
      </c>
      <c r="F24" s="6">
        <v>16.212752784317111</v>
      </c>
      <c r="G24" s="6">
        <v>3.1285964203179812</v>
      </c>
      <c r="H24" s="6">
        <v>2.9916046243987324</v>
      </c>
      <c r="I24" s="6">
        <v>4.5665988906955626</v>
      </c>
      <c r="J24" s="6">
        <v>0.15128748633424557</v>
      </c>
      <c r="K24" s="6">
        <v>1.0393686858558027</v>
      </c>
      <c r="L24" s="6">
        <v>0.16753726392827059</v>
      </c>
      <c r="M24" s="6">
        <v>100</v>
      </c>
    </row>
    <row r="25" spans="1:13" x14ac:dyDescent="0.25">
      <c r="A25" s="4"/>
      <c r="B25" s="3">
        <v>10</v>
      </c>
      <c r="C25" s="6">
        <v>4.3605783172459507</v>
      </c>
      <c r="D25" s="6">
        <v>1.181283400306558</v>
      </c>
      <c r="E25" s="6">
        <v>66.20696797713245</v>
      </c>
      <c r="F25" s="6">
        <v>16.170305315050335</v>
      </c>
      <c r="G25" s="6">
        <v>2.9541406023447534</v>
      </c>
      <c r="H25" s="6">
        <v>2.9984672107378101</v>
      </c>
      <c r="I25" s="6">
        <v>4.5515555739674385</v>
      </c>
      <c r="J25" s="6">
        <v>4.3601640498777912E-2</v>
      </c>
      <c r="K25" s="6">
        <v>1.4057127470069182</v>
      </c>
      <c r="L25" s="6">
        <v>0.12738721570901862</v>
      </c>
      <c r="M25" s="6">
        <v>100</v>
      </c>
    </row>
    <row r="26" spans="1:13" x14ac:dyDescent="0.25">
      <c r="A26" s="4"/>
      <c r="B26" s="3">
        <v>11</v>
      </c>
      <c r="C26" s="6">
        <v>4.2875805434584668</v>
      </c>
      <c r="D26" s="6">
        <v>0.72308840542637365</v>
      </c>
      <c r="E26" s="6">
        <v>68.737505960821224</v>
      </c>
      <c r="F26" s="6">
        <v>16.335123948237438</v>
      </c>
      <c r="G26" s="6">
        <v>3.3694298560034022</v>
      </c>
      <c r="H26" s="6">
        <v>1.8654607122668174</v>
      </c>
      <c r="I26" s="6">
        <v>3.5730188756706913</v>
      </c>
      <c r="J26" s="6">
        <v>0.22085303167630396</v>
      </c>
      <c r="K26" s="6">
        <v>0.70119258531737882</v>
      </c>
      <c r="L26" s="6">
        <v>0.1866408127559995</v>
      </c>
      <c r="M26" s="6">
        <v>100</v>
      </c>
    </row>
    <row r="27" spans="1:13" x14ac:dyDescent="0.25">
      <c r="A27" s="4"/>
      <c r="B27" s="1" t="s">
        <v>22</v>
      </c>
      <c r="C27" s="6">
        <f>AVERAGE(C16:C26)</f>
        <v>4.3055912475078975</v>
      </c>
      <c r="D27" s="6">
        <f t="shared" ref="D27:L27" si="2">AVERAGE(D16:D26)</f>
        <v>2.7983851578385934</v>
      </c>
      <c r="E27" s="6">
        <f t="shared" si="2"/>
        <v>59.142247066983849</v>
      </c>
      <c r="F27" s="6">
        <f t="shared" si="2"/>
        <v>15.630323012435099</v>
      </c>
      <c r="G27" s="6">
        <f t="shared" si="2"/>
        <v>1.9137120778173546</v>
      </c>
      <c r="H27" s="6">
        <f t="shared" si="2"/>
        <v>5.9726903135281271</v>
      </c>
      <c r="I27" s="6">
        <f t="shared" si="2"/>
        <v>8.1376390025518859</v>
      </c>
      <c r="J27" s="6">
        <f t="shared" si="2"/>
        <v>0.20251537529083502</v>
      </c>
      <c r="K27" s="6">
        <f t="shared" si="2"/>
        <v>1.7753425562043115</v>
      </c>
      <c r="L27" s="6">
        <f t="shared" si="2"/>
        <v>0.12155414571165947</v>
      </c>
      <c r="M27" s="6"/>
    </row>
    <row r="28" spans="1:13" x14ac:dyDescent="0.25">
      <c r="A28" s="4"/>
      <c r="B28" s="1" t="s">
        <v>23</v>
      </c>
      <c r="C28" s="6">
        <f>STDEV(C16:C26)</f>
        <v>0.22352677857908176</v>
      </c>
      <c r="D28" s="6">
        <f t="shared" ref="D28:L28" si="3">STDEV(D16:D26)</f>
        <v>1.403505954671902</v>
      </c>
      <c r="E28" s="6">
        <f t="shared" si="3"/>
        <v>6.1842415389327829</v>
      </c>
      <c r="F28" s="6">
        <f t="shared" si="3"/>
        <v>1.4017037192187023</v>
      </c>
      <c r="G28" s="6">
        <f t="shared" si="3"/>
        <v>0.83106971249793193</v>
      </c>
      <c r="H28" s="6">
        <f t="shared" si="3"/>
        <v>2.6285580698168309</v>
      </c>
      <c r="I28" s="6">
        <f t="shared" si="3"/>
        <v>3.1291776424802902</v>
      </c>
      <c r="J28" s="6">
        <f t="shared" si="3"/>
        <v>9.2832780514465793E-2</v>
      </c>
      <c r="K28" s="6">
        <f t="shared" si="3"/>
        <v>0.77746829387213401</v>
      </c>
      <c r="L28" s="6">
        <f t="shared" si="3"/>
        <v>4.9475875343504276E-2</v>
      </c>
      <c r="M28" s="6"/>
    </row>
    <row r="29" spans="1:13" x14ac:dyDescent="0.25">
      <c r="A29" s="4" t="s">
        <v>14</v>
      </c>
      <c r="B29" s="3">
        <v>1</v>
      </c>
      <c r="C29" s="6">
        <v>4.2462051517939283</v>
      </c>
      <c r="D29" s="6">
        <v>4.1245016865992028</v>
      </c>
      <c r="E29" s="6">
        <v>55.445884016491199</v>
      </c>
      <c r="F29" s="6">
        <v>17.274758083750726</v>
      </c>
      <c r="G29" s="6">
        <v>1.1881793246788646</v>
      </c>
      <c r="H29" s="6">
        <v>7.726413165695595</v>
      </c>
      <c r="I29" s="6">
        <v>8.1458269446999907</v>
      </c>
      <c r="J29" s="6">
        <v>0.20720467477597193</v>
      </c>
      <c r="K29" s="6">
        <v>1.5697936897338922</v>
      </c>
      <c r="L29" s="6">
        <v>7.1126784558247294E-2</v>
      </c>
      <c r="M29" s="6">
        <v>100.00000000000001</v>
      </c>
    </row>
    <row r="30" spans="1:13" x14ac:dyDescent="0.25">
      <c r="A30" s="4"/>
      <c r="B30" s="3">
        <v>2</v>
      </c>
      <c r="C30" s="6">
        <v>3.7896322460004148</v>
      </c>
      <c r="D30" s="6">
        <v>3.3624558487429876</v>
      </c>
      <c r="E30" s="6">
        <v>57.424787035113233</v>
      </c>
      <c r="F30" s="6">
        <v>15.941824226054434</v>
      </c>
      <c r="G30" s="6">
        <v>2.0659671722418449</v>
      </c>
      <c r="H30" s="6">
        <v>7.2873467691668399</v>
      </c>
      <c r="I30" s="6">
        <v>8.2269894036983153</v>
      </c>
      <c r="J30" s="6">
        <v>6.2331186370247246E-2</v>
      </c>
      <c r="K30" s="6">
        <v>1.7056929150218159</v>
      </c>
      <c r="L30" s="6">
        <v>0.13297319758986079</v>
      </c>
      <c r="M30" s="6">
        <v>100</v>
      </c>
    </row>
    <row r="31" spans="1:13" x14ac:dyDescent="0.25">
      <c r="A31" s="4"/>
      <c r="B31" s="3">
        <v>3</v>
      </c>
      <c r="C31" s="6">
        <v>4.9346453529400742</v>
      </c>
      <c r="D31" s="6">
        <v>1.2374604218752276</v>
      </c>
      <c r="E31" s="6">
        <v>66.171918422745378</v>
      </c>
      <c r="F31" s="6">
        <v>16.18191053314154</v>
      </c>
      <c r="G31" s="6">
        <v>2.733883038184433</v>
      </c>
      <c r="H31" s="6">
        <v>2.7743719021855662</v>
      </c>
      <c r="I31" s="6">
        <v>4.5531757216697653</v>
      </c>
      <c r="J31" s="6">
        <v>0.20494234760470376</v>
      </c>
      <c r="K31" s="6">
        <v>1.1244246730185958</v>
      </c>
      <c r="L31" s="6">
        <v>8.326758663471967E-2</v>
      </c>
      <c r="M31" s="6">
        <v>100</v>
      </c>
    </row>
    <row r="32" spans="1:13" x14ac:dyDescent="0.25">
      <c r="A32" s="4"/>
      <c r="B32" s="3">
        <v>4</v>
      </c>
      <c r="C32" s="6">
        <v>2.2044205417185103</v>
      </c>
      <c r="D32" s="6">
        <v>1.2954274544954989</v>
      </c>
      <c r="E32" s="6">
        <v>67.224536231747805</v>
      </c>
      <c r="F32" s="6">
        <v>16.656585315911922</v>
      </c>
      <c r="G32" s="6">
        <v>3.1677380060655258</v>
      </c>
      <c r="H32" s="6">
        <v>2.8471197110778892</v>
      </c>
      <c r="I32" s="6">
        <v>4.9520848546770679</v>
      </c>
      <c r="J32" s="6">
        <v>0.14166126034644327</v>
      </c>
      <c r="K32" s="6">
        <v>1.3659446748006974</v>
      </c>
      <c r="L32" s="6">
        <v>0.14469088907066663</v>
      </c>
      <c r="M32" s="6">
        <v>99.999999999999986</v>
      </c>
    </row>
    <row r="33" spans="1:13" x14ac:dyDescent="0.25">
      <c r="A33" s="4"/>
      <c r="B33" s="3">
        <v>5</v>
      </c>
      <c r="C33" s="6">
        <v>4.3161925951499578</v>
      </c>
      <c r="D33" s="6">
        <v>0.86566801567664675</v>
      </c>
      <c r="E33" s="6">
        <v>67.2504917599572</v>
      </c>
      <c r="F33" s="6">
        <v>18.223888771676332</v>
      </c>
      <c r="G33" s="6">
        <v>3.4458360771727481</v>
      </c>
      <c r="H33" s="6">
        <v>1.6272299689067051</v>
      </c>
      <c r="I33" s="6">
        <v>3.4483934420639644</v>
      </c>
      <c r="J33" s="6">
        <v>1.6090087440567908E-2</v>
      </c>
      <c r="K33" s="6">
        <v>0.70487369814143497</v>
      </c>
      <c r="L33" s="6">
        <v>0.10122902694397028</v>
      </c>
      <c r="M33" s="6">
        <v>100</v>
      </c>
    </row>
    <row r="34" spans="1:13" x14ac:dyDescent="0.25">
      <c r="A34" s="4"/>
      <c r="B34" s="1" t="s">
        <v>22</v>
      </c>
      <c r="C34" s="6">
        <f>AVERAGE(C29:C33)</f>
        <v>3.898219177520577</v>
      </c>
      <c r="D34" s="6">
        <f t="shared" ref="D34:L34" si="4">AVERAGE(D29:D33)</f>
        <v>2.1771026854779132</v>
      </c>
      <c r="E34" s="6">
        <f t="shared" si="4"/>
        <v>62.703523493210966</v>
      </c>
      <c r="F34" s="6">
        <f t="shared" si="4"/>
        <v>16.855793386106988</v>
      </c>
      <c r="G34" s="6">
        <f t="shared" si="4"/>
        <v>2.5203207236686831</v>
      </c>
      <c r="H34" s="6">
        <f t="shared" si="4"/>
        <v>4.4524963034065195</v>
      </c>
      <c r="I34" s="6">
        <f t="shared" si="4"/>
        <v>5.8652940733618202</v>
      </c>
      <c r="J34" s="6">
        <f t="shared" si="4"/>
        <v>0.12644591130758684</v>
      </c>
      <c r="K34" s="6">
        <f t="shared" si="4"/>
        <v>1.2941459301432876</v>
      </c>
      <c r="L34" s="6">
        <f t="shared" si="4"/>
        <v>0.10665749695949293</v>
      </c>
      <c r="M34" s="6"/>
    </row>
    <row r="35" spans="1:13" x14ac:dyDescent="0.25">
      <c r="A35" s="4"/>
      <c r="B35" s="1" t="s">
        <v>23</v>
      </c>
      <c r="C35" s="6">
        <f>STDEV(C29:C33)</f>
        <v>1.0308637365787423</v>
      </c>
      <c r="D35" s="6">
        <f t="shared" ref="D35:L35" si="5">STDEV(D29:D33)</f>
        <v>1.4643739857754694</v>
      </c>
      <c r="E35" s="6">
        <f t="shared" si="5"/>
        <v>5.7810602262068036</v>
      </c>
      <c r="F35" s="6">
        <f t="shared" si="5"/>
        <v>0.91874343292438099</v>
      </c>
      <c r="G35" s="6">
        <f t="shared" si="5"/>
        <v>0.9086218308372197</v>
      </c>
      <c r="H35" s="6">
        <f t="shared" si="5"/>
        <v>2.834183046065927</v>
      </c>
      <c r="I35" s="6">
        <f t="shared" si="5"/>
        <v>2.1894890567260794</v>
      </c>
      <c r="J35" s="6">
        <f t="shared" si="5"/>
        <v>8.5446300460908384E-2</v>
      </c>
      <c r="K35" s="6">
        <f t="shared" si="5"/>
        <v>0.39577605296200463</v>
      </c>
      <c r="L35" s="6">
        <f t="shared" si="5"/>
        <v>3.1535863435935195E-2</v>
      </c>
      <c r="M35" s="6"/>
    </row>
    <row r="36" spans="1:13" x14ac:dyDescent="0.25">
      <c r="A36" s="4" t="s">
        <v>15</v>
      </c>
      <c r="B36" s="3">
        <v>1</v>
      </c>
      <c r="C36" s="6">
        <v>3.5041579464004595</v>
      </c>
      <c r="D36" s="6">
        <v>3.4734955354294899</v>
      </c>
      <c r="E36" s="6">
        <v>56.997923599149679</v>
      </c>
      <c r="F36" s="6">
        <v>15.728376312155691</v>
      </c>
      <c r="G36" s="6">
        <v>1.3116926679795939</v>
      </c>
      <c r="H36" s="6">
        <v>7.1126504052994521</v>
      </c>
      <c r="I36" s="6">
        <v>9.7808975237530795</v>
      </c>
      <c r="J36" s="6">
        <v>1.5434099482031623E-2</v>
      </c>
      <c r="K36" s="6">
        <v>2.0035519007607983</v>
      </c>
      <c r="L36" s="6">
        <v>7.1820009589720485E-2</v>
      </c>
      <c r="M36" s="6">
        <v>100</v>
      </c>
    </row>
    <row r="37" spans="1:13" x14ac:dyDescent="0.25">
      <c r="A37" s="4"/>
      <c r="B37" s="3">
        <v>2</v>
      </c>
      <c r="C37" s="6">
        <v>4.0465612337604284</v>
      </c>
      <c r="D37" s="6">
        <v>1.8409525136122378</v>
      </c>
      <c r="E37" s="6">
        <v>57.732000557171403</v>
      </c>
      <c r="F37" s="6">
        <v>18.063891759060795</v>
      </c>
      <c r="G37" s="6">
        <v>1.6561296130361476</v>
      </c>
      <c r="H37" s="6">
        <v>5.965788012914734</v>
      </c>
      <c r="I37" s="6">
        <v>8.4170303180242882</v>
      </c>
      <c r="J37" s="6">
        <v>0.23357539797214563</v>
      </c>
      <c r="K37" s="6">
        <v>1.9502038457300508</v>
      </c>
      <c r="L37" s="6">
        <v>9.3970698605616201E-2</v>
      </c>
      <c r="M37" s="6">
        <v>100.00000000000001</v>
      </c>
    </row>
    <row r="38" spans="1:13" x14ac:dyDescent="0.25">
      <c r="A38" s="4"/>
      <c r="B38" s="3">
        <v>3</v>
      </c>
      <c r="C38" s="6">
        <v>4.7903688835933558</v>
      </c>
      <c r="D38" s="6">
        <v>1.9135886384173111</v>
      </c>
      <c r="E38" s="6">
        <v>57.743516748898472</v>
      </c>
      <c r="F38" s="6">
        <v>15.305810336417359</v>
      </c>
      <c r="G38" s="6">
        <v>2.0714217171919107</v>
      </c>
      <c r="H38" s="6">
        <v>5.1070346173222552</v>
      </c>
      <c r="I38" s="6">
        <v>10.158892629525081</v>
      </c>
      <c r="J38" s="6">
        <v>0.13394320807977417</v>
      </c>
      <c r="K38" s="6">
        <v>2.6769649668540541</v>
      </c>
      <c r="L38" s="6">
        <v>9.8458253700431014E-2</v>
      </c>
      <c r="M38" s="6">
        <v>100</v>
      </c>
    </row>
    <row r="39" spans="1:13" x14ac:dyDescent="0.25">
      <c r="A39" s="4"/>
      <c r="B39" s="3">
        <v>4</v>
      </c>
      <c r="C39" s="6">
        <v>3.9572411953589053</v>
      </c>
      <c r="D39" s="6">
        <v>4.1355396657673094</v>
      </c>
      <c r="E39" s="6">
        <v>57.88586025421381</v>
      </c>
      <c r="F39" s="6">
        <v>14.515218974732498</v>
      </c>
      <c r="G39" s="6">
        <v>1.5624198528883735</v>
      </c>
      <c r="H39" s="6">
        <v>6.6296664854273315</v>
      </c>
      <c r="I39" s="6">
        <v>9.1726253372590456</v>
      </c>
      <c r="J39" s="6">
        <v>0.27616771135755097</v>
      </c>
      <c r="K39" s="6">
        <v>1.7341526719123483</v>
      </c>
      <c r="L39" s="6">
        <v>0.13121043938570123</v>
      </c>
      <c r="M39" s="6">
        <v>100</v>
      </c>
    </row>
    <row r="40" spans="1:13" x14ac:dyDescent="0.25">
      <c r="A40" s="4"/>
      <c r="B40" s="3">
        <v>5</v>
      </c>
      <c r="C40" s="6">
        <v>3.6775822816160266</v>
      </c>
      <c r="D40" s="6">
        <v>3.0763443657002161</v>
      </c>
      <c r="E40" s="6">
        <v>58.393755913157278</v>
      </c>
      <c r="F40" s="6">
        <v>15.803479553040438</v>
      </c>
      <c r="G40" s="6">
        <v>1.8359414264530176</v>
      </c>
      <c r="H40" s="6">
        <v>5.743884253929239</v>
      </c>
      <c r="I40" s="6">
        <v>8.9841649145241131</v>
      </c>
      <c r="J40" s="6">
        <v>0.27999738862539103</v>
      </c>
      <c r="K40" s="6">
        <v>2.0715868971170215</v>
      </c>
      <c r="L40" s="6">
        <v>0.13315937986070595</v>
      </c>
      <c r="M40" s="6">
        <v>100</v>
      </c>
    </row>
    <row r="41" spans="1:13" x14ac:dyDescent="0.25">
      <c r="A41" s="4"/>
      <c r="B41" s="3">
        <v>6</v>
      </c>
      <c r="C41" s="6">
        <v>4.0285614440940787</v>
      </c>
      <c r="D41" s="6">
        <v>2.7156464642542577</v>
      </c>
      <c r="E41" s="6">
        <v>59.412647063030946</v>
      </c>
      <c r="F41" s="6">
        <v>15.297722809304947</v>
      </c>
      <c r="G41" s="6">
        <v>1.8904381696642969</v>
      </c>
      <c r="H41" s="6">
        <v>5.5483915795238801</v>
      </c>
      <c r="I41" s="6">
        <v>8.9724542283239774</v>
      </c>
      <c r="J41" s="6">
        <v>3.0551916800693187E-2</v>
      </c>
      <c r="K41" s="6">
        <v>2.0410519668690519</v>
      </c>
      <c r="L41" s="6">
        <v>6.253435813386031E-2</v>
      </c>
      <c r="M41" s="6">
        <v>100</v>
      </c>
    </row>
    <row r="42" spans="1:13" x14ac:dyDescent="0.25">
      <c r="A42" s="4"/>
      <c r="B42" s="1" t="s">
        <v>22</v>
      </c>
      <c r="C42" s="6">
        <f>AVERAGE(C36:C41)</f>
        <v>4.0007454974705423</v>
      </c>
      <c r="D42" s="6">
        <f t="shared" ref="D42:L42" si="6">AVERAGE(D36:D41)</f>
        <v>2.8592611971968034</v>
      </c>
      <c r="E42" s="6">
        <f t="shared" si="6"/>
        <v>58.027617355936933</v>
      </c>
      <c r="F42" s="6">
        <f t="shared" si="6"/>
        <v>15.785749957451953</v>
      </c>
      <c r="G42" s="6">
        <f t="shared" si="6"/>
        <v>1.7213405745355566</v>
      </c>
      <c r="H42" s="6">
        <f t="shared" si="6"/>
        <v>6.0179025590694826</v>
      </c>
      <c r="I42" s="6">
        <f t="shared" si="6"/>
        <v>9.2476774919015963</v>
      </c>
      <c r="J42" s="6">
        <f t="shared" si="6"/>
        <v>0.16161162038626442</v>
      </c>
      <c r="K42" s="6">
        <f t="shared" si="6"/>
        <v>2.0795853748738877</v>
      </c>
      <c r="L42" s="6">
        <f t="shared" si="6"/>
        <v>9.8525523212672536E-2</v>
      </c>
      <c r="M42" s="6"/>
    </row>
    <row r="43" spans="1:13" x14ac:dyDescent="0.25">
      <c r="A43" s="4"/>
      <c r="B43" s="1" t="s">
        <v>23</v>
      </c>
      <c r="C43" s="6">
        <f>STDEV(C36:C41)</f>
        <v>0.44256167587170353</v>
      </c>
      <c r="D43" s="6">
        <f t="shared" ref="D43:L43" si="7">STDEV(D36:D41)</f>
        <v>0.89500502888629085</v>
      </c>
      <c r="E43" s="6">
        <f t="shared" si="7"/>
        <v>0.81250618310310874</v>
      </c>
      <c r="F43" s="6">
        <f t="shared" si="7"/>
        <v>1.2063413826267657</v>
      </c>
      <c r="G43" s="6">
        <f t="shared" si="7"/>
        <v>0.26892520558561767</v>
      </c>
      <c r="H43" s="6">
        <f t="shared" si="7"/>
        <v>0.73493549010881687</v>
      </c>
      <c r="I43" s="6">
        <f t="shared" si="7"/>
        <v>0.62536883613419214</v>
      </c>
      <c r="J43" s="6">
        <f t="shared" si="7"/>
        <v>0.11968886994689792</v>
      </c>
      <c r="K43" s="6">
        <f t="shared" si="7"/>
        <v>0.31630858275990642</v>
      </c>
      <c r="L43" s="6">
        <f t="shared" si="7"/>
        <v>2.931589038572345E-2</v>
      </c>
      <c r="M43" s="6"/>
    </row>
    <row r="44" spans="1:13" x14ac:dyDescent="0.25">
      <c r="A44" s="4" t="s">
        <v>16</v>
      </c>
      <c r="B44" s="3">
        <v>1</v>
      </c>
      <c r="C44" s="6">
        <v>4.8643372241706269</v>
      </c>
      <c r="D44" s="6">
        <v>1.5433689738667711</v>
      </c>
      <c r="E44" s="6">
        <v>64.853121155676703</v>
      </c>
      <c r="F44" s="6">
        <v>16.983488977366523</v>
      </c>
      <c r="G44" s="6">
        <v>2.665713722501394</v>
      </c>
      <c r="H44" s="6">
        <v>3.2124970615797999</v>
      </c>
      <c r="I44" s="6">
        <v>4.4746210096780752</v>
      </c>
      <c r="J44" s="6">
        <v>0.1699276542499307</v>
      </c>
      <c r="K44" s="6">
        <v>1.0900880102968569</v>
      </c>
      <c r="L44" s="6">
        <v>0.14283621061331023</v>
      </c>
      <c r="M44" s="6">
        <v>100</v>
      </c>
    </row>
    <row r="45" spans="1:13" x14ac:dyDescent="0.25">
      <c r="A45" s="4"/>
      <c r="B45" s="3">
        <v>2</v>
      </c>
      <c r="C45" s="6">
        <v>4.2723925377248637</v>
      </c>
      <c r="D45" s="6">
        <v>1.2481146739420952</v>
      </c>
      <c r="E45" s="6">
        <v>66.526776084580007</v>
      </c>
      <c r="F45" s="6">
        <v>16.48584655987607</v>
      </c>
      <c r="G45" s="6">
        <v>2.9514327429908849</v>
      </c>
      <c r="H45" s="6">
        <v>3.1243743966694586</v>
      </c>
      <c r="I45" s="6">
        <v>4.1461975371012256</v>
      </c>
      <c r="J45" s="6">
        <v>8.8252649937793415E-2</v>
      </c>
      <c r="K45" s="6">
        <v>1.0250723472584555</v>
      </c>
      <c r="L45" s="6">
        <v>0.13164528304259918</v>
      </c>
      <c r="M45" s="6">
        <v>100</v>
      </c>
    </row>
    <row r="46" spans="1:13" x14ac:dyDescent="0.25">
      <c r="A46" s="4"/>
      <c r="B46" s="3">
        <v>3</v>
      </c>
      <c r="C46" s="6">
        <v>3.8479761957407561</v>
      </c>
      <c r="D46" s="6">
        <v>0.88834277796379246</v>
      </c>
      <c r="E46" s="6">
        <v>69.218190968953806</v>
      </c>
      <c r="F46" s="6">
        <v>15.602276819275891</v>
      </c>
      <c r="G46" s="6">
        <v>3.6740349525030904</v>
      </c>
      <c r="H46" s="6">
        <v>2.0818197707597612</v>
      </c>
      <c r="I46" s="6">
        <v>3.5533711118551699</v>
      </c>
      <c r="J46" s="6">
        <v>0.17741585645004035</v>
      </c>
      <c r="K46" s="6">
        <v>0.77641811600154165</v>
      </c>
      <c r="L46" s="6">
        <v>0.1801534304961537</v>
      </c>
      <c r="M46" s="6">
        <v>100</v>
      </c>
    </row>
    <row r="47" spans="1:13" x14ac:dyDescent="0.25">
      <c r="A47" s="4"/>
      <c r="B47" s="3">
        <v>4</v>
      </c>
      <c r="C47" s="6">
        <v>4.4585160200594993</v>
      </c>
      <c r="D47" s="6">
        <v>0.67468865155467395</v>
      </c>
      <c r="E47" s="6">
        <v>69.463401046537072</v>
      </c>
      <c r="F47" s="6">
        <v>15.904661875536016</v>
      </c>
      <c r="G47" s="6">
        <v>3.6938758627333739</v>
      </c>
      <c r="H47" s="6">
        <v>1.677244782236724</v>
      </c>
      <c r="I47" s="6">
        <v>3.1902940335658392</v>
      </c>
      <c r="J47" s="6">
        <v>8.1050600078118526E-2</v>
      </c>
      <c r="K47" s="6">
        <v>0.676678265768478</v>
      </c>
      <c r="L47" s="6">
        <v>0.17958886193019807</v>
      </c>
      <c r="M47" s="6">
        <v>99.999999999999986</v>
      </c>
    </row>
    <row r="48" spans="1:13" x14ac:dyDescent="0.25">
      <c r="A48" s="4"/>
      <c r="B48" s="3">
        <v>5</v>
      </c>
      <c r="C48" s="6">
        <v>4.7224935655775973</v>
      </c>
      <c r="D48" s="6">
        <v>0.5920822766680971</v>
      </c>
      <c r="E48" s="6">
        <v>69.674013747052967</v>
      </c>
      <c r="F48" s="6">
        <v>15.356996339225478</v>
      </c>
      <c r="G48" s="6">
        <v>3.8733491627643941</v>
      </c>
      <c r="H48" s="6">
        <v>1.522857019946972</v>
      </c>
      <c r="I48" s="6">
        <v>3.1261902238748811</v>
      </c>
      <c r="J48" s="6">
        <v>0.14017755123667866</v>
      </c>
      <c r="K48" s="6">
        <v>0.79878121075212183</v>
      </c>
      <c r="L48" s="6">
        <v>0.19305890290081493</v>
      </c>
      <c r="M48" s="6">
        <v>100.00000000000001</v>
      </c>
    </row>
    <row r="49" spans="1:13" x14ac:dyDescent="0.25">
      <c r="A49" s="4"/>
      <c r="B49" s="3">
        <v>6</v>
      </c>
      <c r="C49" s="6">
        <v>4.2162343034391307</v>
      </c>
      <c r="D49" s="6">
        <v>0.64982786900389844</v>
      </c>
      <c r="E49" s="6">
        <v>69.766427373447286</v>
      </c>
      <c r="F49" s="6">
        <v>15.457712433462184</v>
      </c>
      <c r="G49" s="6">
        <v>3.7405902748553261</v>
      </c>
      <c r="H49" s="6">
        <v>1.7607245719306386</v>
      </c>
      <c r="I49" s="6">
        <v>3.111496133467726</v>
      </c>
      <c r="J49" s="6">
        <v>9.3814985352955779E-2</v>
      </c>
      <c r="K49" s="6">
        <v>1.0298093523481462</v>
      </c>
      <c r="L49" s="6">
        <v>0.17326006047679363</v>
      </c>
      <c r="M49" s="6">
        <v>100</v>
      </c>
    </row>
    <row r="50" spans="1:13" x14ac:dyDescent="0.25">
      <c r="A50" s="4"/>
      <c r="B50" s="3">
        <v>7</v>
      </c>
      <c r="C50" s="6">
        <v>5.0068085175777988</v>
      </c>
      <c r="D50" s="6">
        <v>0.60634537530424293</v>
      </c>
      <c r="E50" s="6">
        <v>69.8219593038189</v>
      </c>
      <c r="F50" s="6">
        <v>15.40824605248674</v>
      </c>
      <c r="G50" s="6">
        <v>3.6591705024033661</v>
      </c>
      <c r="H50" s="6">
        <v>1.5909304022733111</v>
      </c>
      <c r="I50" s="6">
        <v>2.8323636971473536</v>
      </c>
      <c r="J50" s="6">
        <v>0.10742780729041385</v>
      </c>
      <c r="K50" s="6">
        <v>0.74068109637517787</v>
      </c>
      <c r="L50" s="6">
        <v>0.2261691692385468</v>
      </c>
      <c r="M50" s="6">
        <v>99.999999999999986</v>
      </c>
    </row>
    <row r="51" spans="1:13" x14ac:dyDescent="0.25">
      <c r="A51" s="4"/>
      <c r="B51" s="3">
        <v>8</v>
      </c>
      <c r="C51" s="6">
        <v>4.0012014064741317</v>
      </c>
      <c r="D51" s="6">
        <v>0.68304100835288206</v>
      </c>
      <c r="E51" s="6">
        <v>70.177984226361545</v>
      </c>
      <c r="F51" s="6">
        <v>15.821383999544294</v>
      </c>
      <c r="G51" s="6">
        <v>3.5754270948230769</v>
      </c>
      <c r="H51" s="6">
        <v>1.6160988467533544</v>
      </c>
      <c r="I51" s="6">
        <v>3.1283174613038369</v>
      </c>
      <c r="J51" s="6">
        <v>0.21853169486346946</v>
      </c>
      <c r="K51" s="6">
        <v>0.59759615135650179</v>
      </c>
      <c r="L51" s="6">
        <v>0.18041811016690226</v>
      </c>
      <c r="M51" s="6">
        <v>99.999999999999986</v>
      </c>
    </row>
    <row r="52" spans="1:13" x14ac:dyDescent="0.25">
      <c r="A52" s="4"/>
      <c r="B52" s="3">
        <v>9</v>
      </c>
      <c r="C52" s="6">
        <v>4.139513405272651</v>
      </c>
      <c r="D52" s="6">
        <v>0.66368886762875656</v>
      </c>
      <c r="E52" s="6">
        <v>70.197056576110938</v>
      </c>
      <c r="F52" s="6">
        <v>15.787097722749929</v>
      </c>
      <c r="G52" s="6">
        <v>3.59489508331832</v>
      </c>
      <c r="H52" s="6">
        <v>1.6261930350978553</v>
      </c>
      <c r="I52" s="6">
        <v>2.9428026514422032</v>
      </c>
      <c r="J52" s="6">
        <v>0.19631109095540136</v>
      </c>
      <c r="K52" s="6">
        <v>0.70365515513338994</v>
      </c>
      <c r="L52" s="6">
        <v>0.14868287268563099</v>
      </c>
      <c r="M52" s="6">
        <v>100</v>
      </c>
    </row>
    <row r="53" spans="1:13" x14ac:dyDescent="0.25">
      <c r="A53" s="4"/>
      <c r="B53" s="1" t="s">
        <v>22</v>
      </c>
      <c r="C53" s="6">
        <f>AVERAGE(C44:C52)</f>
        <v>4.3921636862263398</v>
      </c>
      <c r="D53" s="6">
        <f t="shared" ref="D53:L53" si="8">AVERAGE(D44:D52)</f>
        <v>0.83883338603169</v>
      </c>
      <c r="E53" s="6">
        <f t="shared" si="8"/>
        <v>68.855436720282142</v>
      </c>
      <c r="F53" s="6">
        <f t="shared" si="8"/>
        <v>15.867523419947016</v>
      </c>
      <c r="G53" s="6">
        <f t="shared" si="8"/>
        <v>3.492054377654803</v>
      </c>
      <c r="H53" s="6">
        <f t="shared" si="8"/>
        <v>2.0236377652497639</v>
      </c>
      <c r="I53" s="6">
        <f t="shared" si="8"/>
        <v>3.3895170954929235</v>
      </c>
      <c r="J53" s="6">
        <f t="shared" si="8"/>
        <v>0.14143443226831132</v>
      </c>
      <c r="K53" s="6">
        <f t="shared" si="8"/>
        <v>0.82653107836563</v>
      </c>
      <c r="L53" s="6">
        <f t="shared" si="8"/>
        <v>0.17286810017232776</v>
      </c>
      <c r="M53" s="6"/>
    </row>
    <row r="54" spans="1:13" x14ac:dyDescent="0.25">
      <c r="A54" s="4"/>
      <c r="B54" s="1" t="s">
        <v>23</v>
      </c>
      <c r="C54" s="6">
        <f>STDEV(C44:C52)</f>
        <v>0.39880705692673019</v>
      </c>
      <c r="D54" s="6">
        <f t="shared" ref="D54:L54" si="9">STDEV(D44:D52)</f>
        <v>0.33520198737967366</v>
      </c>
      <c r="E54" s="6">
        <f t="shared" si="9"/>
        <v>1.8683420279979619</v>
      </c>
      <c r="F54" s="6">
        <f t="shared" si="9"/>
        <v>0.54170488260550864</v>
      </c>
      <c r="G54" s="6">
        <f t="shared" si="9"/>
        <v>0.40335627813647634</v>
      </c>
      <c r="H54" s="6">
        <f t="shared" si="9"/>
        <v>0.66891436768294743</v>
      </c>
      <c r="I54" s="6">
        <f t="shared" si="9"/>
        <v>0.56362547535217811</v>
      </c>
      <c r="J54" s="6">
        <f t="shared" si="9"/>
        <v>5.1188515963090916E-2</v>
      </c>
      <c r="K54" s="6">
        <f t="shared" si="9"/>
        <v>0.17706640379079708</v>
      </c>
      <c r="L54" s="6">
        <f t="shared" si="9"/>
        <v>2.8701554204288219E-2</v>
      </c>
      <c r="M54" s="6"/>
    </row>
    <row r="55" spans="1:13" x14ac:dyDescent="0.25">
      <c r="A55" s="4" t="s">
        <v>17</v>
      </c>
      <c r="B55" s="3">
        <v>1</v>
      </c>
      <c r="C55" s="6">
        <v>3.6331350939992673</v>
      </c>
      <c r="D55" s="6">
        <v>4.0784689534654301</v>
      </c>
      <c r="E55" s="6">
        <v>52.686878936209524</v>
      </c>
      <c r="F55" s="6">
        <v>15.611634634154997</v>
      </c>
      <c r="G55" s="6">
        <v>1.5413395300088837</v>
      </c>
      <c r="H55" s="6">
        <v>8.8378832340048845</v>
      </c>
      <c r="I55" s="6">
        <v>11.234814960962822</v>
      </c>
      <c r="J55" s="6">
        <v>0.13299468751989962</v>
      </c>
      <c r="K55" s="6">
        <v>2.1659134824669368</v>
      </c>
      <c r="L55" s="6">
        <v>7.6936487207351661E-2</v>
      </c>
      <c r="M55" s="6">
        <v>100</v>
      </c>
    </row>
    <row r="56" spans="1:13" x14ac:dyDescent="0.25">
      <c r="A56" s="4"/>
      <c r="B56" s="3">
        <v>2</v>
      </c>
      <c r="C56" s="6">
        <v>4.0529330934866055</v>
      </c>
      <c r="D56" s="6">
        <v>4.233659215087215</v>
      </c>
      <c r="E56" s="6">
        <v>54.747293576390163</v>
      </c>
      <c r="F56" s="6">
        <v>14.785163005709853</v>
      </c>
      <c r="G56" s="6">
        <v>1.3932417472084173</v>
      </c>
      <c r="H56" s="6">
        <v>7.424594943243167</v>
      </c>
      <c r="I56" s="6">
        <v>11.205440077042528</v>
      </c>
      <c r="J56" s="6">
        <v>0.19323712129256498</v>
      </c>
      <c r="K56" s="6">
        <v>1.8452147528867295</v>
      </c>
      <c r="L56" s="6">
        <v>0.11911733320156483</v>
      </c>
      <c r="M56" s="6">
        <v>100</v>
      </c>
    </row>
    <row r="57" spans="1:13" x14ac:dyDescent="0.25">
      <c r="A57" s="4"/>
      <c r="B57" s="3">
        <v>3</v>
      </c>
      <c r="C57" s="6">
        <v>3.9400566042420078</v>
      </c>
      <c r="D57" s="6">
        <v>3.7961668004534963</v>
      </c>
      <c r="E57" s="6">
        <v>56.178986088928248</v>
      </c>
      <c r="F57" s="6">
        <v>14.699310653017651</v>
      </c>
      <c r="G57" s="6">
        <v>1.7592623242496217</v>
      </c>
      <c r="H57" s="6">
        <v>7.5885061941922718</v>
      </c>
      <c r="I57" s="6">
        <v>9.4741763834523613</v>
      </c>
      <c r="J57" s="6">
        <v>0.28633139963091386</v>
      </c>
      <c r="K57" s="6">
        <v>2.1165559132399312</v>
      </c>
      <c r="L57" s="6">
        <v>0.16085452544294476</v>
      </c>
      <c r="M57" s="6">
        <v>99.999999999999986</v>
      </c>
    </row>
    <row r="58" spans="1:13" x14ac:dyDescent="0.25">
      <c r="A58" s="4"/>
      <c r="B58" s="3">
        <v>4</v>
      </c>
      <c r="C58" s="6">
        <v>3.2620144632485095</v>
      </c>
      <c r="D58" s="6">
        <v>3.7640028061209017</v>
      </c>
      <c r="E58" s="6">
        <v>56.394640066473521</v>
      </c>
      <c r="F58" s="6">
        <v>14.117537649125715</v>
      </c>
      <c r="G58" s="6">
        <v>1.5217342959325402</v>
      </c>
      <c r="H58" s="6">
        <v>7.3430199764269668</v>
      </c>
      <c r="I58" s="6">
        <v>10.848548317641566</v>
      </c>
      <c r="J58" s="6">
        <v>0.27161552100244024</v>
      </c>
      <c r="K58" s="6">
        <v>2.3772170477909889</v>
      </c>
      <c r="L58" s="6">
        <v>9.9568771189952957E-2</v>
      </c>
      <c r="M58" s="6">
        <v>100</v>
      </c>
    </row>
    <row r="59" spans="1:13" x14ac:dyDescent="0.25">
      <c r="A59" s="4"/>
      <c r="B59" s="3">
        <v>5</v>
      </c>
      <c r="C59" s="6">
        <v>3.2979421548640073</v>
      </c>
      <c r="D59" s="6">
        <v>1.9916023954362456</v>
      </c>
      <c r="E59" s="6">
        <v>57.094864953270068</v>
      </c>
      <c r="F59" s="6">
        <v>14.003859359667224</v>
      </c>
      <c r="G59" s="6">
        <v>1.6839439528812508</v>
      </c>
      <c r="H59" s="6">
        <v>6.6168680349975624</v>
      </c>
      <c r="I59" s="6">
        <v>12.082922744918134</v>
      </c>
      <c r="J59" s="6">
        <v>0.19646527090606494</v>
      </c>
      <c r="K59" s="6">
        <v>2.8338315253728212</v>
      </c>
      <c r="L59" s="6">
        <v>0.19780246908500673</v>
      </c>
      <c r="M59" s="6">
        <v>100</v>
      </c>
    </row>
    <row r="60" spans="1:13" x14ac:dyDescent="0.25">
      <c r="A60" s="4"/>
      <c r="B60" s="3">
        <v>6</v>
      </c>
      <c r="C60" s="6">
        <v>6.2066470645146365</v>
      </c>
      <c r="D60" s="6">
        <v>0.79144740439744421</v>
      </c>
      <c r="E60" s="6">
        <v>68.179628905181957</v>
      </c>
      <c r="F60" s="6">
        <v>15.734512827631463</v>
      </c>
      <c r="G60" s="6">
        <v>3.6042089942749933</v>
      </c>
      <c r="H60" s="6">
        <v>1.6427318501318728</v>
      </c>
      <c r="I60" s="6">
        <v>3.1546424710489678</v>
      </c>
      <c r="J60" s="6">
        <v>0.12114634731143445</v>
      </c>
      <c r="K60" s="6">
        <v>0.43463355333173487</v>
      </c>
      <c r="L60" s="6">
        <v>0.1302954204156834</v>
      </c>
      <c r="M60" s="6">
        <v>100</v>
      </c>
    </row>
    <row r="61" spans="1:13" x14ac:dyDescent="0.25">
      <c r="A61" s="4"/>
      <c r="B61" s="3">
        <v>7</v>
      </c>
      <c r="C61" s="6">
        <v>5.3262078788949996</v>
      </c>
      <c r="D61" s="6">
        <v>0.73101756064087486</v>
      </c>
      <c r="E61" s="6">
        <v>68.448134246888685</v>
      </c>
      <c r="F61" s="6">
        <v>15.503789729780312</v>
      </c>
      <c r="G61" s="6">
        <v>3.7490772605816121</v>
      </c>
      <c r="H61" s="6">
        <v>1.4614112974496003</v>
      </c>
      <c r="I61" s="6">
        <v>3.7221488651604786</v>
      </c>
      <c r="J61" s="6">
        <v>8.2240775205082092E-2</v>
      </c>
      <c r="K61" s="6">
        <v>0.83426040486166708</v>
      </c>
      <c r="L61" s="6">
        <v>0.14181595117538806</v>
      </c>
      <c r="M61" s="6">
        <v>100</v>
      </c>
    </row>
    <row r="62" spans="1:13" x14ac:dyDescent="0.25">
      <c r="A62" s="4"/>
      <c r="B62" s="3">
        <v>8</v>
      </c>
      <c r="C62" s="6">
        <v>5.5679055949140919</v>
      </c>
      <c r="D62" s="6">
        <v>0.70076662580765781</v>
      </c>
      <c r="E62" s="6">
        <v>68.451374316996635</v>
      </c>
      <c r="F62" s="6">
        <v>15.686535225313193</v>
      </c>
      <c r="G62" s="6">
        <v>3.6667151434566714</v>
      </c>
      <c r="H62" s="6">
        <v>1.7147279413292333</v>
      </c>
      <c r="I62" s="6">
        <v>3.1983254731680963</v>
      </c>
      <c r="J62" s="6">
        <v>0.19425342280763716</v>
      </c>
      <c r="K62" s="6">
        <v>0.66731764070388289</v>
      </c>
      <c r="L62" s="6">
        <v>0.15218249433860342</v>
      </c>
      <c r="M62" s="6">
        <v>100</v>
      </c>
    </row>
    <row r="63" spans="1:13" x14ac:dyDescent="0.25">
      <c r="A63" s="4"/>
      <c r="B63" s="3">
        <v>9</v>
      </c>
      <c r="C63" s="6">
        <v>5.6990480819530998</v>
      </c>
      <c r="D63" s="6">
        <v>0.60910809686414891</v>
      </c>
      <c r="E63" s="6">
        <v>68.55612032639543</v>
      </c>
      <c r="F63" s="6">
        <v>15.752266520576836</v>
      </c>
      <c r="G63" s="6">
        <v>3.7328080140707569</v>
      </c>
      <c r="H63" s="6">
        <v>1.6230182104270245</v>
      </c>
      <c r="I63" s="6">
        <v>3.0152652889736502</v>
      </c>
      <c r="J63" s="6">
        <v>0.10369769290654232</v>
      </c>
      <c r="K63" s="6">
        <v>0.70858373871888558</v>
      </c>
      <c r="L63" s="6">
        <v>0.20018700596853847</v>
      </c>
      <c r="M63" s="6">
        <v>100</v>
      </c>
    </row>
    <row r="64" spans="1:13" x14ac:dyDescent="0.25">
      <c r="A64" s="4"/>
      <c r="B64" s="3">
        <v>10</v>
      </c>
      <c r="C64" s="6">
        <v>5.4004832600002111</v>
      </c>
      <c r="D64" s="6">
        <v>0.66580144133877794</v>
      </c>
      <c r="E64" s="6">
        <v>68.688022960125778</v>
      </c>
      <c r="F64" s="6">
        <v>16.108068753758982</v>
      </c>
      <c r="G64" s="6">
        <v>3.7985502199993673</v>
      </c>
      <c r="H64" s="6">
        <v>1.6787481666719424</v>
      </c>
      <c r="I64" s="6">
        <v>2.7234549924556575</v>
      </c>
      <c r="J64" s="6">
        <v>0.17483882540385975</v>
      </c>
      <c r="K64" s="6">
        <v>0.54583056355713122</v>
      </c>
      <c r="L64" s="6">
        <v>0.21630633197218618</v>
      </c>
      <c r="M64" s="6">
        <v>100</v>
      </c>
    </row>
    <row r="65" spans="1:13" x14ac:dyDescent="0.25">
      <c r="A65" s="4"/>
      <c r="B65" s="3">
        <v>11</v>
      </c>
      <c r="C65" s="6">
        <v>5.3345556834057621</v>
      </c>
      <c r="D65" s="6">
        <v>0.71858313198666002</v>
      </c>
      <c r="E65" s="6">
        <v>68.708012170597186</v>
      </c>
      <c r="F65" s="6">
        <v>15.655547875261822</v>
      </c>
      <c r="G65" s="6">
        <v>3.8157369914734818</v>
      </c>
      <c r="H65" s="6">
        <v>1.565283308865449</v>
      </c>
      <c r="I65" s="6">
        <v>3.1785974577067573</v>
      </c>
      <c r="J65" s="6">
        <v>2.9967067550155685E-2</v>
      </c>
      <c r="K65" s="6">
        <v>0.7886455094297069</v>
      </c>
      <c r="L65" s="6">
        <v>0.20527963346204206</v>
      </c>
      <c r="M65" s="6">
        <v>100</v>
      </c>
    </row>
    <row r="66" spans="1:13" x14ac:dyDescent="0.25">
      <c r="A66" s="4"/>
      <c r="B66" s="3">
        <v>12</v>
      </c>
      <c r="C66" s="6">
        <v>5.5011263348200137</v>
      </c>
      <c r="D66" s="6">
        <v>0.66602010517949284</v>
      </c>
      <c r="E66" s="6">
        <v>69.300066303439124</v>
      </c>
      <c r="F66" s="6">
        <v>15.957096321188686</v>
      </c>
      <c r="G66" s="6">
        <v>3.5086256244260228</v>
      </c>
      <c r="H66" s="6">
        <v>1.5299209712424275</v>
      </c>
      <c r="I66" s="6">
        <v>2.6540937225880583</v>
      </c>
      <c r="J66" s="6">
        <v>0.11119210288975921</v>
      </c>
      <c r="K66" s="6">
        <v>0.5791255358841626</v>
      </c>
      <c r="L66" s="6">
        <v>0.19273297834224928</v>
      </c>
      <c r="M66" s="6">
        <v>100</v>
      </c>
    </row>
    <row r="67" spans="1:13" x14ac:dyDescent="0.25">
      <c r="A67" s="4"/>
      <c r="B67" s="3">
        <v>13</v>
      </c>
      <c r="C67" s="6">
        <v>4.6571847613145048</v>
      </c>
      <c r="D67" s="6">
        <v>0.65415383439847341</v>
      </c>
      <c r="E67" s="6">
        <v>69.313881348125733</v>
      </c>
      <c r="F67" s="6">
        <v>15.676132299535384</v>
      </c>
      <c r="G67" s="6">
        <v>4.031684647760871</v>
      </c>
      <c r="H67" s="6">
        <v>1.5483621745414875</v>
      </c>
      <c r="I67" s="6">
        <v>3.0370821597689024</v>
      </c>
      <c r="J67" s="6">
        <v>7.6409922252904106E-3</v>
      </c>
      <c r="K67" s="6">
        <v>0.88900822043413563</v>
      </c>
      <c r="L67" s="6">
        <v>0.18497568678723869</v>
      </c>
      <c r="M67" s="6">
        <v>100</v>
      </c>
    </row>
    <row r="68" spans="1:13" x14ac:dyDescent="0.25">
      <c r="A68" s="4"/>
      <c r="B68" s="3">
        <v>14</v>
      </c>
      <c r="C68" s="6">
        <v>4.096804938009007</v>
      </c>
      <c r="D68" s="6">
        <v>0.37754989344339407</v>
      </c>
      <c r="E68" s="6">
        <v>72.052104339574029</v>
      </c>
      <c r="F68" s="6">
        <v>14.277358050648136</v>
      </c>
      <c r="G68" s="6">
        <v>3.557579426598656</v>
      </c>
      <c r="H68" s="6">
        <v>1.6560246409594594</v>
      </c>
      <c r="I68" s="6">
        <v>3.3958015470137561</v>
      </c>
      <c r="J68" s="6">
        <v>0.11023802414192278</v>
      </c>
      <c r="K68" s="6">
        <v>0.26966388651414686</v>
      </c>
      <c r="L68" s="6">
        <v>0.20697751471544681</v>
      </c>
      <c r="M68" s="6">
        <v>100</v>
      </c>
    </row>
    <row r="69" spans="1:13" x14ac:dyDescent="0.25">
      <c r="A69" s="4"/>
      <c r="B69" s="1" t="s">
        <v>22</v>
      </c>
      <c r="C69" s="6">
        <f>AVERAGE(C55:C68)</f>
        <v>4.712574643404766</v>
      </c>
      <c r="D69" s="6">
        <f t="shared" ref="D69:K69" si="10">AVERAGE(D55:D68)</f>
        <v>1.6984534474728721</v>
      </c>
      <c r="E69" s="6">
        <f t="shared" si="10"/>
        <v>64.200000609899718</v>
      </c>
      <c r="F69" s="6">
        <f t="shared" si="10"/>
        <v>15.254915207526446</v>
      </c>
      <c r="G69" s="6">
        <f t="shared" si="10"/>
        <v>2.9546077266373674</v>
      </c>
      <c r="H69" s="6">
        <f t="shared" si="10"/>
        <v>3.7307929246059541</v>
      </c>
      <c r="I69" s="6">
        <f t="shared" si="10"/>
        <v>5.9232367472786951</v>
      </c>
      <c r="J69" s="6">
        <f t="shared" si="10"/>
        <v>0.14398994648525482</v>
      </c>
      <c r="K69" s="6">
        <f t="shared" si="10"/>
        <v>1.2182715553709185</v>
      </c>
      <c r="L69" s="6">
        <f>AVERAGE(L55:L68)</f>
        <v>0.16321661452172839</v>
      </c>
      <c r="M69" s="6"/>
    </row>
    <row r="70" spans="1:13" x14ac:dyDescent="0.25">
      <c r="A70" s="4"/>
      <c r="B70" s="1" t="s">
        <v>23</v>
      </c>
      <c r="C70" s="6">
        <f>STDEV(C55:C68)</f>
        <v>0.97979835432420892</v>
      </c>
      <c r="D70" s="6">
        <f t="shared" ref="D70:K70" si="11">STDEV(D55:D68)</f>
        <v>1.5370551462842974</v>
      </c>
      <c r="E70" s="6">
        <f t="shared" si="11"/>
        <v>6.9219019787952201</v>
      </c>
      <c r="F70" s="6">
        <f t="shared" si="11"/>
        <v>0.72086833202379641</v>
      </c>
      <c r="G70" s="6">
        <f t="shared" si="11"/>
        <v>1.0735275529163757</v>
      </c>
      <c r="H70" s="6">
        <f t="shared" si="11"/>
        <v>2.9976305886795567</v>
      </c>
      <c r="I70" s="6">
        <f t="shared" si="11"/>
        <v>3.9466854242664517</v>
      </c>
      <c r="J70" s="6">
        <f t="shared" si="11"/>
        <v>8.0904828935733475E-2</v>
      </c>
      <c r="K70" s="6">
        <f t="shared" si="11"/>
        <v>0.85167731954921122</v>
      </c>
      <c r="L70" s="6">
        <f>STDEV(L55:L68)</f>
        <v>4.4306342500421154E-2</v>
      </c>
      <c r="M70" s="6"/>
    </row>
    <row r="71" spans="1:13" x14ac:dyDescent="0.25">
      <c r="A71" s="4" t="s">
        <v>18</v>
      </c>
      <c r="B71" s="3">
        <v>1</v>
      </c>
      <c r="C71" s="6">
        <v>4.0471646914402699</v>
      </c>
      <c r="D71" s="6">
        <v>4.0935490465265172</v>
      </c>
      <c r="E71" s="6">
        <v>54.352398652259495</v>
      </c>
      <c r="F71" s="6">
        <v>15.149835994467082</v>
      </c>
      <c r="G71" s="6">
        <v>1.2691880247424734</v>
      </c>
      <c r="H71" s="6">
        <v>7.6273727880525515</v>
      </c>
      <c r="I71" s="6">
        <v>10.474874103313628</v>
      </c>
      <c r="J71" s="6">
        <v>0.20131017643695517</v>
      </c>
      <c r="K71" s="6">
        <v>2.6719256356057515</v>
      </c>
      <c r="L71" s="6">
        <v>0.11227711902308529</v>
      </c>
      <c r="M71" s="6">
        <v>100</v>
      </c>
    </row>
    <row r="72" spans="1:13" x14ac:dyDescent="0.25">
      <c r="A72" s="4"/>
      <c r="B72" s="3">
        <v>2</v>
      </c>
      <c r="C72" s="6">
        <v>3.8413055503575007</v>
      </c>
      <c r="D72" s="6">
        <v>3.0803445659304161</v>
      </c>
      <c r="E72" s="6">
        <v>56.886691768131548</v>
      </c>
      <c r="F72" s="6">
        <v>14.420112977155748</v>
      </c>
      <c r="G72" s="6">
        <v>2.1366748030508358</v>
      </c>
      <c r="H72" s="6">
        <v>6.4123892385866128</v>
      </c>
      <c r="I72" s="6">
        <v>10.402267768608638</v>
      </c>
      <c r="J72" s="6">
        <v>0.32768310463033601</v>
      </c>
      <c r="K72" s="6">
        <v>2.378504317355997</v>
      </c>
      <c r="L72" s="6">
        <v>0.11392308752130917</v>
      </c>
      <c r="M72" s="6">
        <v>100</v>
      </c>
    </row>
    <row r="73" spans="1:13" x14ac:dyDescent="0.25">
      <c r="A73" s="4"/>
      <c r="B73" s="3">
        <v>3</v>
      </c>
      <c r="C73" s="6">
        <v>4.2323434193723273</v>
      </c>
      <c r="D73" s="6">
        <v>3.1443416383311393</v>
      </c>
      <c r="E73" s="6">
        <v>57.161836657496913</v>
      </c>
      <c r="F73" s="6">
        <v>13.781218467170813</v>
      </c>
      <c r="G73" s="6">
        <v>1.977594749226721</v>
      </c>
      <c r="H73" s="6">
        <v>6.3279527611807236</v>
      </c>
      <c r="I73" s="6">
        <v>11.064409169476169</v>
      </c>
      <c r="J73" s="6">
        <v>0.17130153089147912</v>
      </c>
      <c r="K73" s="6">
        <v>2.0093401592836253</v>
      </c>
      <c r="L73" s="6">
        <v>0.12955837805691292</v>
      </c>
      <c r="M73" s="6">
        <v>100</v>
      </c>
    </row>
    <row r="74" spans="1:13" x14ac:dyDescent="0.25">
      <c r="A74" s="4"/>
      <c r="B74" s="3">
        <v>4</v>
      </c>
      <c r="C74" s="6">
        <v>3.8800922303341117</v>
      </c>
      <c r="D74" s="6">
        <v>2.8782907589414561</v>
      </c>
      <c r="E74" s="6">
        <v>57.20499994269467</v>
      </c>
      <c r="F74" s="6">
        <v>15.217588362223907</v>
      </c>
      <c r="G74" s="6">
        <v>1.7483337171054345</v>
      </c>
      <c r="H74" s="6">
        <v>6.9428019808891923</v>
      </c>
      <c r="I74" s="6">
        <v>9.7686844049257591</v>
      </c>
      <c r="J74" s="6">
        <v>7.2308915355850517E-2</v>
      </c>
      <c r="K74" s="6">
        <v>2.1687465030720872</v>
      </c>
      <c r="L74" s="6">
        <v>0.11836156749891383</v>
      </c>
      <c r="M74" s="6">
        <v>100</v>
      </c>
    </row>
    <row r="75" spans="1:13" x14ac:dyDescent="0.25">
      <c r="A75" s="4"/>
      <c r="B75" s="3">
        <v>5</v>
      </c>
      <c r="C75" s="6">
        <v>3.9219986149875137</v>
      </c>
      <c r="D75" s="6">
        <v>3.1834302142572346</v>
      </c>
      <c r="E75" s="6">
        <v>57.650410257486413</v>
      </c>
      <c r="F75" s="6">
        <v>13.932491133821584</v>
      </c>
      <c r="G75" s="6">
        <v>1.8100644240656414</v>
      </c>
      <c r="H75" s="6">
        <v>6.6827901706083574</v>
      </c>
      <c r="I75" s="6">
        <v>10.087927307829517</v>
      </c>
      <c r="J75" s="6">
        <v>0.21100455375317398</v>
      </c>
      <c r="K75" s="6">
        <v>2.4060394938408916</v>
      </c>
      <c r="L75" s="6">
        <v>0.11384382934967369</v>
      </c>
      <c r="M75" s="6">
        <v>100</v>
      </c>
    </row>
    <row r="76" spans="1:13" x14ac:dyDescent="0.25">
      <c r="A76" s="4"/>
      <c r="B76" s="3">
        <v>6</v>
      </c>
      <c r="C76" s="6">
        <v>4.154951183736598</v>
      </c>
      <c r="D76" s="6">
        <v>3.0233300971281833</v>
      </c>
      <c r="E76" s="6">
        <v>57.914517952532854</v>
      </c>
      <c r="F76" s="6">
        <v>14.263258984672156</v>
      </c>
      <c r="G76" s="6">
        <v>1.9610562637381115</v>
      </c>
      <c r="H76" s="6">
        <v>6.1587715869593556</v>
      </c>
      <c r="I76" s="6">
        <v>10.173557261918271</v>
      </c>
      <c r="J76" s="6">
        <v>5.8209664065093959E-2</v>
      </c>
      <c r="K76" s="6">
        <v>2.1681523790310719</v>
      </c>
      <c r="L76" s="6">
        <v>0.12429969781409053</v>
      </c>
      <c r="M76" s="6">
        <v>100</v>
      </c>
    </row>
    <row r="77" spans="1:13" x14ac:dyDescent="0.25">
      <c r="A77" s="4"/>
      <c r="B77" s="3">
        <v>7</v>
      </c>
      <c r="C77" s="6">
        <v>4.0191480496370575</v>
      </c>
      <c r="D77" s="6">
        <v>2.9975219065342094</v>
      </c>
      <c r="E77" s="6">
        <v>58.011405704523121</v>
      </c>
      <c r="F77" s="6">
        <v>14.017466747285635</v>
      </c>
      <c r="G77" s="6">
        <v>2.0787580501487586</v>
      </c>
      <c r="H77" s="6">
        <v>6.4463847300152146</v>
      </c>
      <c r="I77" s="6">
        <v>9.9115384334230363</v>
      </c>
      <c r="J77" s="6">
        <v>0.16666823309742884</v>
      </c>
      <c r="K77" s="6">
        <v>2.2196323900287283</v>
      </c>
      <c r="L77" s="6">
        <v>0.13147575530680636</v>
      </c>
      <c r="M77" s="6">
        <v>100</v>
      </c>
    </row>
    <row r="78" spans="1:13" x14ac:dyDescent="0.25">
      <c r="A78" s="4"/>
      <c r="B78" s="3">
        <v>8</v>
      </c>
      <c r="C78" s="6">
        <v>3.5665581948287457</v>
      </c>
      <c r="D78" s="6">
        <v>3.0487665232173455</v>
      </c>
      <c r="E78" s="6">
        <v>58.047319538047383</v>
      </c>
      <c r="F78" s="6">
        <v>14.074377119729174</v>
      </c>
      <c r="G78" s="6">
        <v>2.070125689920447</v>
      </c>
      <c r="H78" s="6">
        <v>6.4133713921662929</v>
      </c>
      <c r="I78" s="6">
        <v>10.153463707738144</v>
      </c>
      <c r="J78" s="6">
        <v>0.22214865846777801</v>
      </c>
      <c r="K78" s="6">
        <v>2.3075769973079829</v>
      </c>
      <c r="L78" s="6">
        <v>9.629217857670791E-2</v>
      </c>
      <c r="M78" s="6">
        <v>100</v>
      </c>
    </row>
    <row r="79" spans="1:13" x14ac:dyDescent="0.25">
      <c r="A79" s="4"/>
      <c r="B79" s="3">
        <v>9</v>
      </c>
      <c r="C79" s="6">
        <v>3.8804138191161592</v>
      </c>
      <c r="D79" s="6">
        <v>2.9067156520026711</v>
      </c>
      <c r="E79" s="6">
        <v>58.404697924340169</v>
      </c>
      <c r="F79" s="6">
        <v>14.518782632433892</v>
      </c>
      <c r="G79" s="6">
        <v>1.8575806231459882</v>
      </c>
      <c r="H79" s="6">
        <v>6.3809790746064321</v>
      </c>
      <c r="I79" s="6">
        <v>9.5114004478282208</v>
      </c>
      <c r="J79" s="6">
        <v>0.18067336776616241</v>
      </c>
      <c r="K79" s="6">
        <v>2.2840489589400494</v>
      </c>
      <c r="L79" s="6">
        <v>7.4603305259845612E-2</v>
      </c>
      <c r="M79" s="6">
        <v>100</v>
      </c>
    </row>
    <row r="80" spans="1:13" x14ac:dyDescent="0.25">
      <c r="A80" s="4"/>
      <c r="B80" s="3">
        <v>10</v>
      </c>
      <c r="C80" s="6">
        <v>4.0074398124863579</v>
      </c>
      <c r="D80" s="6">
        <v>2.8506628455384839</v>
      </c>
      <c r="E80" s="6">
        <v>58.418871143417768</v>
      </c>
      <c r="F80" s="6">
        <v>14.259429719815563</v>
      </c>
      <c r="G80" s="6">
        <v>2.3480326567279373</v>
      </c>
      <c r="H80" s="6">
        <v>6.0396811087176339</v>
      </c>
      <c r="I80" s="6">
        <v>9.432619402347715</v>
      </c>
      <c r="J80" s="6">
        <v>0.26338791937250827</v>
      </c>
      <c r="K80" s="6">
        <v>2.2758065859632577</v>
      </c>
      <c r="L80" s="6">
        <v>0.10406880561275647</v>
      </c>
      <c r="M80" s="6">
        <v>100</v>
      </c>
    </row>
    <row r="81" spans="1:13" x14ac:dyDescent="0.25">
      <c r="A81" s="4"/>
      <c r="B81" s="3">
        <v>11</v>
      </c>
      <c r="C81" s="6">
        <v>4.0074398124863588</v>
      </c>
      <c r="D81" s="6">
        <v>2.8506628455384844</v>
      </c>
      <c r="E81" s="6">
        <v>58.418871143417775</v>
      </c>
      <c r="F81" s="6">
        <v>14.259429719815564</v>
      </c>
      <c r="G81" s="6">
        <v>2.3480326567279377</v>
      </c>
      <c r="H81" s="6">
        <v>6.0396811087176347</v>
      </c>
      <c r="I81" s="6">
        <v>9.4326194023477168</v>
      </c>
      <c r="J81" s="6">
        <v>0.26338791937250833</v>
      </c>
      <c r="K81" s="6">
        <v>2.2758065859632581</v>
      </c>
      <c r="L81" s="6">
        <v>0.10406880561275648</v>
      </c>
      <c r="M81" s="6">
        <v>100.00000000000001</v>
      </c>
    </row>
    <row r="82" spans="1:13" x14ac:dyDescent="0.25">
      <c r="A82" s="4"/>
      <c r="B82" s="3">
        <v>12</v>
      </c>
      <c r="C82" s="6">
        <v>3.7197150709060804</v>
      </c>
      <c r="D82" s="6">
        <v>1.8527730434569876</v>
      </c>
      <c r="E82" s="6">
        <v>58.442166080879417</v>
      </c>
      <c r="F82" s="6">
        <v>15.68353625221199</v>
      </c>
      <c r="G82" s="6">
        <v>2.3936408784362331</v>
      </c>
      <c r="H82" s="6">
        <v>6.1715609123602473</v>
      </c>
      <c r="I82" s="6">
        <v>9.19393771355411</v>
      </c>
      <c r="J82" s="6">
        <v>0.16289234834090371</v>
      </c>
      <c r="K82" s="6">
        <v>2.2389033410260382</v>
      </c>
      <c r="L82" s="6">
        <v>0.14107822910125828</v>
      </c>
      <c r="M82" s="6">
        <v>100</v>
      </c>
    </row>
    <row r="83" spans="1:13" x14ac:dyDescent="0.25">
      <c r="A83" s="4"/>
      <c r="B83" s="3">
        <v>13</v>
      </c>
      <c r="C83" s="6">
        <v>3.7197150709060804</v>
      </c>
      <c r="D83" s="6">
        <v>1.8527730434569876</v>
      </c>
      <c r="E83" s="6">
        <v>58.442166080879417</v>
      </c>
      <c r="F83" s="6">
        <v>15.68353625221199</v>
      </c>
      <c r="G83" s="6">
        <v>2.3936408784362331</v>
      </c>
      <c r="H83" s="6">
        <v>6.1715609123602473</v>
      </c>
      <c r="I83" s="6">
        <v>9.19393771355411</v>
      </c>
      <c r="J83" s="6">
        <v>0.16289234834090371</v>
      </c>
      <c r="K83" s="6">
        <v>2.2389033410260382</v>
      </c>
      <c r="L83" s="6">
        <v>0.14107822910125828</v>
      </c>
      <c r="M83" s="6">
        <v>100</v>
      </c>
    </row>
    <row r="84" spans="1:13" x14ac:dyDescent="0.25">
      <c r="A84" s="4"/>
      <c r="B84" s="3">
        <v>14</v>
      </c>
      <c r="C84" s="6">
        <v>3.8234628704686657</v>
      </c>
      <c r="D84" s="6">
        <v>3.0081784371394611</v>
      </c>
      <c r="E84" s="6">
        <v>58.479562096849321</v>
      </c>
      <c r="F84" s="6">
        <v>13.569920058310649</v>
      </c>
      <c r="G84" s="6">
        <v>2.1763098654125508</v>
      </c>
      <c r="H84" s="6">
        <v>6.1894666152080644</v>
      </c>
      <c r="I84" s="6">
        <v>10.261793932866999</v>
      </c>
      <c r="J84" s="6">
        <v>0.148950131905323</v>
      </c>
      <c r="K84" s="6">
        <v>2.206099891793615</v>
      </c>
      <c r="L84" s="6">
        <v>0.13625610004535044</v>
      </c>
      <c r="M84" s="6">
        <v>100</v>
      </c>
    </row>
    <row r="85" spans="1:13" x14ac:dyDescent="0.25">
      <c r="A85" s="4"/>
      <c r="B85" s="3">
        <v>15</v>
      </c>
      <c r="C85" s="6">
        <v>4.3770548367476572</v>
      </c>
      <c r="D85" s="6">
        <v>2.4664776018261301</v>
      </c>
      <c r="E85" s="6">
        <v>58.501752666301243</v>
      </c>
      <c r="F85" s="6">
        <v>15.577333356819649</v>
      </c>
      <c r="G85" s="6">
        <v>1.7233429454533775</v>
      </c>
      <c r="H85" s="6">
        <v>6.3017238610259456</v>
      </c>
      <c r="I85" s="6">
        <v>8.7659219086914231</v>
      </c>
      <c r="J85" s="6">
        <v>0.25168350255569105</v>
      </c>
      <c r="K85" s="6">
        <v>1.9552357732506753</v>
      </c>
      <c r="L85" s="6">
        <v>7.9369931229995624E-2</v>
      </c>
      <c r="M85" s="6">
        <v>100.00000000000001</v>
      </c>
    </row>
    <row r="86" spans="1:13" x14ac:dyDescent="0.25">
      <c r="A86" s="4"/>
      <c r="B86" s="3">
        <v>16</v>
      </c>
      <c r="C86" s="6">
        <v>3.3934028875540099</v>
      </c>
      <c r="D86" s="6">
        <v>3.2363789651175048</v>
      </c>
      <c r="E86" s="6">
        <v>58.580566972283698</v>
      </c>
      <c r="F86" s="6">
        <v>13.792812730530088</v>
      </c>
      <c r="G86" s="6">
        <v>1.9595320897881758</v>
      </c>
      <c r="H86" s="6">
        <v>6.4927811149752337</v>
      </c>
      <c r="I86" s="6">
        <v>10.060280324586364</v>
      </c>
      <c r="J86" s="6">
        <v>0.13162609337127201</v>
      </c>
      <c r="K86" s="6">
        <v>2.2638844978396038</v>
      </c>
      <c r="L86" s="6">
        <v>8.8523553588365472E-2</v>
      </c>
      <c r="M86" s="6">
        <v>100</v>
      </c>
    </row>
    <row r="87" spans="1:13" x14ac:dyDescent="0.25">
      <c r="A87" s="4"/>
      <c r="B87" s="1" t="s">
        <v>22</v>
      </c>
      <c r="C87" s="6">
        <f>AVERAGE(C71:C86)</f>
        <v>3.9120128822103442</v>
      </c>
      <c r="D87" s="6">
        <f t="shared" ref="D87:L87" si="12">AVERAGE(D71:D86)</f>
        <v>2.9046373240589505</v>
      </c>
      <c r="E87" s="6">
        <f t="shared" si="12"/>
        <v>57.807389661346321</v>
      </c>
      <c r="F87" s="6">
        <f t="shared" si="12"/>
        <v>14.512570656792217</v>
      </c>
      <c r="G87" s="6">
        <f t="shared" si="12"/>
        <v>2.0157442697579286</v>
      </c>
      <c r="H87" s="6">
        <f t="shared" si="12"/>
        <v>6.4249543347768583</v>
      </c>
      <c r="I87" s="6">
        <f t="shared" si="12"/>
        <v>9.868077062688112</v>
      </c>
      <c r="J87" s="6">
        <f t="shared" si="12"/>
        <v>0.18725802923271051</v>
      </c>
      <c r="K87" s="6">
        <f t="shared" si="12"/>
        <v>2.2542879282080421</v>
      </c>
      <c r="L87" s="6">
        <f t="shared" si="12"/>
        <v>0.1130674107936929</v>
      </c>
      <c r="M87" s="6"/>
    </row>
    <row r="88" spans="1:13" x14ac:dyDescent="0.25">
      <c r="A88" s="4"/>
      <c r="B88" s="1" t="s">
        <v>23</v>
      </c>
      <c r="C88" s="6">
        <f>STDEV(C71:C86)</f>
        <v>0.24536519498160567</v>
      </c>
      <c r="D88" s="6">
        <f t="shared" ref="D88:L88" si="13">STDEV(D71:D86)</f>
        <v>0.52631901597014896</v>
      </c>
      <c r="E88" s="6">
        <f t="shared" si="13"/>
        <v>1.0690121584991585</v>
      </c>
      <c r="F88" s="6">
        <f t="shared" si="13"/>
        <v>0.71615886886573665</v>
      </c>
      <c r="G88" s="6">
        <f t="shared" si="13"/>
        <v>0.29922739334560883</v>
      </c>
      <c r="H88" s="6">
        <f t="shared" si="13"/>
        <v>0.39698290391321034</v>
      </c>
      <c r="I88" s="6">
        <f t="shared" si="13"/>
        <v>0.58547600065242256</v>
      </c>
      <c r="J88" s="6">
        <f t="shared" si="13"/>
        <v>7.0132515889711047E-2</v>
      </c>
      <c r="K88" s="6">
        <f t="shared" si="13"/>
        <v>0.16037204250336726</v>
      </c>
      <c r="L88" s="6">
        <f t="shared" si="13"/>
        <v>2.0872094537100056E-2</v>
      </c>
      <c r="M88" s="6"/>
    </row>
    <row r="89" spans="1:13" x14ac:dyDescent="0.25">
      <c r="A89" s="4" t="s">
        <v>19</v>
      </c>
      <c r="B89" s="3">
        <v>1</v>
      </c>
      <c r="C89" s="8">
        <v>3.27</v>
      </c>
      <c r="D89" s="8">
        <v>4.9400000000000004</v>
      </c>
      <c r="E89" s="8">
        <v>54.48</v>
      </c>
      <c r="F89" s="8">
        <v>15.19</v>
      </c>
      <c r="G89" s="8">
        <v>0.9</v>
      </c>
      <c r="H89" s="8">
        <v>8.74</v>
      </c>
      <c r="I89" s="8">
        <v>10.7</v>
      </c>
      <c r="J89" s="8">
        <v>0.34</v>
      </c>
      <c r="K89" s="8">
        <v>1.39</v>
      </c>
      <c r="L89" s="8">
        <v>0.04</v>
      </c>
      <c r="M89" s="8">
        <v>100</v>
      </c>
    </row>
    <row r="90" spans="1:13" x14ac:dyDescent="0.25">
      <c r="A90" s="4"/>
      <c r="B90" s="3">
        <v>2</v>
      </c>
      <c r="C90" s="8">
        <v>4.1900000000000004</v>
      </c>
      <c r="D90" s="8">
        <v>3.53</v>
      </c>
      <c r="E90" s="8">
        <v>55.08</v>
      </c>
      <c r="F90" s="8">
        <v>13.8</v>
      </c>
      <c r="G90" s="8">
        <v>1.99</v>
      </c>
      <c r="H90" s="8">
        <v>6.9</v>
      </c>
      <c r="I90" s="8">
        <v>11.57</v>
      </c>
      <c r="J90" s="8">
        <v>0.26</v>
      </c>
      <c r="K90" s="8">
        <v>2.57</v>
      </c>
      <c r="L90" s="8">
        <v>0.1</v>
      </c>
      <c r="M90" s="8">
        <v>100</v>
      </c>
    </row>
    <row r="91" spans="1:13" x14ac:dyDescent="0.25">
      <c r="A91" s="4"/>
      <c r="B91" s="3">
        <v>3</v>
      </c>
      <c r="C91" s="8">
        <v>4.17</v>
      </c>
      <c r="D91" s="8">
        <v>3.68</v>
      </c>
      <c r="E91" s="8">
        <v>55.21</v>
      </c>
      <c r="F91" s="8">
        <v>16.670000000000002</v>
      </c>
      <c r="G91" s="8">
        <v>1.49</v>
      </c>
      <c r="H91" s="8">
        <v>7.2</v>
      </c>
      <c r="I91" s="8">
        <v>9.44</v>
      </c>
      <c r="J91" s="8">
        <v>0.18</v>
      </c>
      <c r="K91" s="8">
        <v>1.88</v>
      </c>
      <c r="L91" s="8">
        <v>0.08</v>
      </c>
      <c r="M91" s="8">
        <v>100</v>
      </c>
    </row>
    <row r="92" spans="1:13" x14ac:dyDescent="0.25">
      <c r="A92" s="4"/>
      <c r="B92" s="3">
        <v>4</v>
      </c>
      <c r="C92" s="8">
        <v>4.04</v>
      </c>
      <c r="D92" s="8">
        <v>4.25</v>
      </c>
      <c r="E92" s="8">
        <v>55.46</v>
      </c>
      <c r="F92" s="8">
        <v>14.53</v>
      </c>
      <c r="G92" s="8">
        <v>1.72</v>
      </c>
      <c r="H92" s="8">
        <v>6.85</v>
      </c>
      <c r="I92" s="8">
        <v>10.95</v>
      </c>
      <c r="J92" s="8">
        <v>0.16</v>
      </c>
      <c r="K92" s="8">
        <v>1.92</v>
      </c>
      <c r="L92" s="8">
        <v>0.12</v>
      </c>
      <c r="M92" s="8">
        <v>100</v>
      </c>
    </row>
    <row r="93" spans="1:13" x14ac:dyDescent="0.25">
      <c r="A93" s="4"/>
      <c r="B93" s="3">
        <v>5</v>
      </c>
      <c r="C93" s="8">
        <v>3.88</v>
      </c>
      <c r="D93" s="8">
        <v>3.91</v>
      </c>
      <c r="E93" s="8">
        <v>55.89</v>
      </c>
      <c r="F93" s="8">
        <v>15.09</v>
      </c>
      <c r="G93" s="8">
        <v>1.53</v>
      </c>
      <c r="H93" s="8">
        <v>7.09</v>
      </c>
      <c r="I93" s="8">
        <v>10.51</v>
      </c>
      <c r="J93" s="8">
        <v>0.11</v>
      </c>
      <c r="K93" s="8">
        <v>1.92</v>
      </c>
      <c r="L93" s="8">
        <v>0.08</v>
      </c>
      <c r="M93" s="8">
        <v>100</v>
      </c>
    </row>
    <row r="94" spans="1:13" x14ac:dyDescent="0.25">
      <c r="A94" s="4"/>
      <c r="B94" s="3">
        <v>6</v>
      </c>
      <c r="C94" s="8">
        <v>3.83</v>
      </c>
      <c r="D94" s="8">
        <v>3.71</v>
      </c>
      <c r="E94" s="8">
        <v>55.9</v>
      </c>
      <c r="F94" s="8">
        <v>15.9</v>
      </c>
      <c r="G94" s="8">
        <v>1.55</v>
      </c>
      <c r="H94" s="8">
        <v>7.46</v>
      </c>
      <c r="I94" s="8">
        <v>9.43</v>
      </c>
      <c r="J94" s="8">
        <v>0.18</v>
      </c>
      <c r="K94" s="8">
        <v>1.93</v>
      </c>
      <c r="L94" s="8">
        <v>0.1</v>
      </c>
      <c r="M94" s="8">
        <v>100</v>
      </c>
    </row>
    <row r="95" spans="1:13" x14ac:dyDescent="0.25">
      <c r="A95" s="4"/>
      <c r="B95" s="3">
        <v>7</v>
      </c>
      <c r="C95" s="8">
        <v>4.12</v>
      </c>
      <c r="D95" s="8">
        <v>3.82</v>
      </c>
      <c r="E95" s="8">
        <v>55.96</v>
      </c>
      <c r="F95" s="8">
        <v>15.06</v>
      </c>
      <c r="G95" s="8">
        <v>1.45</v>
      </c>
      <c r="H95" s="8">
        <v>7.39</v>
      </c>
      <c r="I95" s="8">
        <v>9.89</v>
      </c>
      <c r="J95" s="8">
        <v>0.25</v>
      </c>
      <c r="K95" s="8">
        <v>1.98</v>
      </c>
      <c r="L95" s="8">
        <v>0.08</v>
      </c>
      <c r="M95" s="8">
        <v>100</v>
      </c>
    </row>
    <row r="96" spans="1:13" x14ac:dyDescent="0.25">
      <c r="A96" s="4"/>
      <c r="B96" s="3">
        <v>8</v>
      </c>
      <c r="C96" s="8">
        <v>3.71</v>
      </c>
      <c r="D96" s="8">
        <v>4.01</v>
      </c>
      <c r="E96" s="8">
        <v>56.18</v>
      </c>
      <c r="F96" s="8">
        <v>14.42</v>
      </c>
      <c r="G96" s="8">
        <v>1.66</v>
      </c>
      <c r="H96" s="8">
        <v>6.81</v>
      </c>
      <c r="I96" s="8">
        <v>10.48</v>
      </c>
      <c r="J96" s="8">
        <v>0.23</v>
      </c>
      <c r="K96" s="8">
        <v>2.42</v>
      </c>
      <c r="L96" s="8">
        <v>0.08</v>
      </c>
      <c r="M96" s="8">
        <v>100</v>
      </c>
    </row>
    <row r="97" spans="1:13" x14ac:dyDescent="0.25">
      <c r="A97" s="4"/>
      <c r="B97" s="3">
        <v>9</v>
      </c>
      <c r="C97" s="8">
        <v>3.72</v>
      </c>
      <c r="D97" s="8">
        <v>3.65</v>
      </c>
      <c r="E97" s="8">
        <v>56.72</v>
      </c>
      <c r="F97" s="8">
        <v>13.31</v>
      </c>
      <c r="G97" s="8">
        <v>1</v>
      </c>
      <c r="H97" s="8">
        <v>7.31</v>
      </c>
      <c r="I97" s="8">
        <v>12.05</v>
      </c>
      <c r="J97" s="8">
        <v>0.34</v>
      </c>
      <c r="K97" s="8">
        <v>1.73</v>
      </c>
      <c r="L97" s="8">
        <v>0.15</v>
      </c>
      <c r="M97" s="8">
        <v>100</v>
      </c>
    </row>
    <row r="98" spans="1:13" x14ac:dyDescent="0.25">
      <c r="A98" s="4"/>
      <c r="B98" s="3">
        <v>10</v>
      </c>
      <c r="C98" s="8">
        <v>3.62</v>
      </c>
      <c r="D98" s="8">
        <v>3.28</v>
      </c>
      <c r="E98" s="8">
        <v>56.73</v>
      </c>
      <c r="F98" s="8">
        <v>13.91</v>
      </c>
      <c r="G98" s="8">
        <v>1.9</v>
      </c>
      <c r="H98" s="8">
        <v>6.86</v>
      </c>
      <c r="I98" s="8">
        <v>11.09</v>
      </c>
      <c r="J98" s="8">
        <v>0.28999999999999998</v>
      </c>
      <c r="K98" s="8">
        <v>2.21</v>
      </c>
      <c r="L98" s="8">
        <v>0.12</v>
      </c>
      <c r="M98" s="8">
        <v>100</v>
      </c>
    </row>
    <row r="99" spans="1:13" x14ac:dyDescent="0.25">
      <c r="A99" s="4"/>
      <c r="B99" s="3">
        <v>11</v>
      </c>
      <c r="C99" s="8">
        <v>3.43</v>
      </c>
      <c r="D99" s="8">
        <v>3.53</v>
      </c>
      <c r="E99" s="8">
        <v>57.05</v>
      </c>
      <c r="F99" s="8">
        <v>12.48</v>
      </c>
      <c r="G99" s="8">
        <v>1.74</v>
      </c>
      <c r="H99" s="8">
        <v>6.85</v>
      </c>
      <c r="I99" s="8">
        <v>11.84</v>
      </c>
      <c r="J99" s="8">
        <v>0.28999999999999998</v>
      </c>
      <c r="K99" s="8">
        <v>2.64</v>
      </c>
      <c r="L99" s="8">
        <v>0.15</v>
      </c>
      <c r="M99" s="8">
        <v>100</v>
      </c>
    </row>
    <row r="100" spans="1:13" x14ac:dyDescent="0.25">
      <c r="A100" s="4"/>
      <c r="B100" s="3">
        <v>12</v>
      </c>
      <c r="C100" s="8">
        <v>3.34</v>
      </c>
      <c r="D100" s="8">
        <v>3.24</v>
      </c>
      <c r="E100" s="8">
        <v>57.05</v>
      </c>
      <c r="F100" s="8">
        <v>14.31</v>
      </c>
      <c r="G100" s="8">
        <v>2.1</v>
      </c>
      <c r="H100" s="8">
        <v>6.98</v>
      </c>
      <c r="I100" s="8">
        <v>10.61</v>
      </c>
      <c r="J100" s="8">
        <v>0.2</v>
      </c>
      <c r="K100" s="8">
        <v>2.0499999999999998</v>
      </c>
      <c r="L100" s="8">
        <v>0.12</v>
      </c>
      <c r="M100" s="8">
        <v>100</v>
      </c>
    </row>
    <row r="101" spans="1:13" x14ac:dyDescent="0.25">
      <c r="A101" s="4"/>
      <c r="B101" s="3">
        <v>13</v>
      </c>
      <c r="C101" s="8">
        <v>4.24</v>
      </c>
      <c r="D101" s="8">
        <v>3.1</v>
      </c>
      <c r="E101" s="8">
        <v>57.16</v>
      </c>
      <c r="F101" s="8">
        <v>17.239999999999998</v>
      </c>
      <c r="G101" s="8">
        <v>1.0900000000000001</v>
      </c>
      <c r="H101" s="8">
        <v>7.56</v>
      </c>
      <c r="I101" s="8">
        <v>7.4</v>
      </c>
      <c r="J101" s="8">
        <v>0.17</v>
      </c>
      <c r="K101" s="8">
        <v>1.91</v>
      </c>
      <c r="L101" s="8">
        <v>0.12</v>
      </c>
      <c r="M101" s="8">
        <v>100</v>
      </c>
    </row>
    <row r="102" spans="1:13" x14ac:dyDescent="0.25">
      <c r="A102" s="4"/>
      <c r="B102" s="3">
        <v>14</v>
      </c>
      <c r="C102" s="8">
        <v>3.1</v>
      </c>
      <c r="D102" s="8">
        <v>3.22</v>
      </c>
      <c r="E102" s="8">
        <v>57.87</v>
      </c>
      <c r="F102" s="8">
        <v>13.7</v>
      </c>
      <c r="G102" s="8">
        <v>1.96</v>
      </c>
      <c r="H102" s="8">
        <v>6.7</v>
      </c>
      <c r="I102" s="8">
        <v>11.07</v>
      </c>
      <c r="J102" s="8">
        <v>0.24</v>
      </c>
      <c r="K102" s="8">
        <v>2.0099999999999998</v>
      </c>
      <c r="L102" s="8">
        <v>0.12</v>
      </c>
      <c r="M102" s="8">
        <v>100</v>
      </c>
    </row>
    <row r="103" spans="1:13" x14ac:dyDescent="0.25">
      <c r="A103" s="4"/>
      <c r="B103" s="1" t="s">
        <v>22</v>
      </c>
      <c r="C103" s="8">
        <f>AVERAGE(C89:C102)</f>
        <v>3.761428571428572</v>
      </c>
      <c r="D103" s="8">
        <f t="shared" ref="D103:L103" si="14">AVERAGE(D89:D102)</f>
        <v>3.7050000000000005</v>
      </c>
      <c r="E103" s="8">
        <f t="shared" si="14"/>
        <v>56.195714285714281</v>
      </c>
      <c r="F103" s="8">
        <f t="shared" si="14"/>
        <v>14.68642857142857</v>
      </c>
      <c r="G103" s="8">
        <f t="shared" si="14"/>
        <v>1.5771428571428572</v>
      </c>
      <c r="H103" s="8">
        <f t="shared" si="14"/>
        <v>7.1928571428571431</v>
      </c>
      <c r="I103" s="8">
        <f t="shared" si="14"/>
        <v>10.502142857142857</v>
      </c>
      <c r="J103" s="8">
        <f t="shared" si="14"/>
        <v>0.23142857142857146</v>
      </c>
      <c r="K103" s="8">
        <f t="shared" si="14"/>
        <v>2.04</v>
      </c>
      <c r="L103" s="8">
        <f t="shared" si="14"/>
        <v>0.10428571428571429</v>
      </c>
      <c r="M103" s="8"/>
    </row>
    <row r="104" spans="1:13" x14ac:dyDescent="0.25">
      <c r="A104" s="4"/>
      <c r="B104" s="1" t="s">
        <v>23</v>
      </c>
      <c r="C104" s="8">
        <f>STDEV(C89:C102)</f>
        <v>0.37162547612548646</v>
      </c>
      <c r="D104" s="8">
        <f t="shared" ref="D104:L104" si="15">STDEV(D89:D102)</f>
        <v>0.48306314287057456</v>
      </c>
      <c r="E104" s="8">
        <f t="shared" si="15"/>
        <v>0.94832414359156758</v>
      </c>
      <c r="F104" s="8">
        <f t="shared" si="15"/>
        <v>1.2963179046399496</v>
      </c>
      <c r="G104" s="8">
        <f t="shared" si="15"/>
        <v>0.37252627313496162</v>
      </c>
      <c r="H104" s="8">
        <f t="shared" si="15"/>
        <v>0.52105556431046884</v>
      </c>
      <c r="I104" s="8">
        <f t="shared" si="15"/>
        <v>1.1936252380002765</v>
      </c>
      <c r="J104" s="8">
        <f t="shared" si="15"/>
        <v>6.8820518279534351E-2</v>
      </c>
      <c r="K104" s="8">
        <f t="shared" si="15"/>
        <v>0.33059387122617251</v>
      </c>
      <c r="L104" s="8">
        <f t="shared" si="15"/>
        <v>3.0309756163343162E-2</v>
      </c>
      <c r="M104" s="8"/>
    </row>
    <row r="105" spans="1:13" x14ac:dyDescent="0.25">
      <c r="A105" s="4" t="s">
        <v>20</v>
      </c>
      <c r="B105" s="3">
        <v>1</v>
      </c>
      <c r="C105" s="6">
        <v>3.1162179335813556</v>
      </c>
      <c r="D105" s="6">
        <v>4.5116195637963772</v>
      </c>
      <c r="E105" s="6">
        <v>55.880823843338831</v>
      </c>
      <c r="F105" s="6">
        <v>13.455506561498915</v>
      </c>
      <c r="G105" s="6">
        <v>1.4712067300335143</v>
      </c>
      <c r="H105" s="6">
        <v>7.606149942082066</v>
      </c>
      <c r="I105" s="6">
        <v>11.353232509848075</v>
      </c>
      <c r="J105" s="6">
        <v>0.24221148204037329</v>
      </c>
      <c r="K105" s="6">
        <v>2.2132454210375365</v>
      </c>
      <c r="L105" s="6">
        <v>0.14978601274295889</v>
      </c>
      <c r="M105" s="6">
        <v>100</v>
      </c>
    </row>
    <row r="106" spans="1:13" x14ac:dyDescent="0.25">
      <c r="A106" s="4"/>
      <c r="B106" s="3">
        <v>2</v>
      </c>
      <c r="C106" s="6">
        <v>3.4015295782966892</v>
      </c>
      <c r="D106" s="6">
        <v>4.6261087405928896</v>
      </c>
      <c r="E106" s="6">
        <v>56.154770512337436</v>
      </c>
      <c r="F106" s="6">
        <v>15.042312901616139</v>
      </c>
      <c r="G106" s="6">
        <v>0.83943501328961179</v>
      </c>
      <c r="H106" s="6">
        <v>6.8817784657372423</v>
      </c>
      <c r="I106" s="6">
        <v>11.303196635335089</v>
      </c>
      <c r="J106" s="6">
        <v>9.0939641740582694E-2</v>
      </c>
      <c r="K106" s="6">
        <v>1.6067700642585823</v>
      </c>
      <c r="L106" s="6">
        <v>5.3158446795726962E-2</v>
      </c>
      <c r="M106" s="6">
        <v>100</v>
      </c>
    </row>
    <row r="107" spans="1:13" x14ac:dyDescent="0.25">
      <c r="A107" s="4"/>
      <c r="B107" s="3">
        <v>3</v>
      </c>
      <c r="C107" s="6">
        <v>3.5399521979095137</v>
      </c>
      <c r="D107" s="6">
        <v>3.8432961293193539</v>
      </c>
      <c r="E107" s="6">
        <v>56.642557552790706</v>
      </c>
      <c r="F107" s="6">
        <v>14.410699291828339</v>
      </c>
      <c r="G107" s="6">
        <v>0.83714065372479773</v>
      </c>
      <c r="H107" s="6">
        <v>8.2245167941590438</v>
      </c>
      <c r="I107" s="6">
        <v>10.757181891585503</v>
      </c>
      <c r="J107" s="6">
        <v>3.0002154517136465E-2</v>
      </c>
      <c r="K107" s="6">
        <v>1.6650188973302109</v>
      </c>
      <c r="L107" s="6">
        <v>4.9533758464534026E-2</v>
      </c>
      <c r="M107" s="6">
        <v>100.00000000000001</v>
      </c>
    </row>
    <row r="108" spans="1:13" x14ac:dyDescent="0.25">
      <c r="A108" s="4"/>
      <c r="B108" s="3">
        <v>4</v>
      </c>
      <c r="C108" s="6">
        <v>3.7839131314438417</v>
      </c>
      <c r="D108" s="6">
        <v>0.45301381019429993</v>
      </c>
      <c r="E108" s="6">
        <v>76.340478237159061</v>
      </c>
      <c r="F108" s="6">
        <v>13.929430081719131</v>
      </c>
      <c r="G108" s="6">
        <v>1.4666720071151207</v>
      </c>
      <c r="H108" s="6">
        <v>1.8639192113390046</v>
      </c>
      <c r="I108" s="6">
        <v>1.5287033699256753</v>
      </c>
      <c r="J108" s="6">
        <v>0.1253978377345818</v>
      </c>
      <c r="K108" s="6">
        <v>0.23374732078944152</v>
      </c>
      <c r="L108" s="6">
        <v>0.27472499257985772</v>
      </c>
      <c r="M108" s="6">
        <v>100.00000000000001</v>
      </c>
    </row>
    <row r="109" spans="1:13" x14ac:dyDescent="0.25">
      <c r="A109" s="4"/>
      <c r="B109" s="3">
        <v>5</v>
      </c>
      <c r="C109" s="6">
        <v>3.7371601676997117</v>
      </c>
      <c r="D109" s="6">
        <v>0.33601976830144592</v>
      </c>
      <c r="E109" s="6">
        <v>76.767903391731849</v>
      </c>
      <c r="F109" s="6">
        <v>13.808861616720343</v>
      </c>
      <c r="G109" s="6">
        <v>1.3615521011574587</v>
      </c>
      <c r="H109" s="6">
        <v>1.8570003256806986</v>
      </c>
      <c r="I109" s="6">
        <v>1.5389705388206223</v>
      </c>
      <c r="J109" s="6">
        <v>4.7352939656019145E-2</v>
      </c>
      <c r="K109" s="6">
        <v>0.31513484731778679</v>
      </c>
      <c r="L109" s="6">
        <v>0.23004430291406683</v>
      </c>
      <c r="M109" s="6">
        <v>99.999999999999986</v>
      </c>
    </row>
    <row r="110" spans="1:13" x14ac:dyDescent="0.25">
      <c r="A110" s="4"/>
      <c r="B110" s="3">
        <v>6</v>
      </c>
      <c r="C110" s="6">
        <v>2.2600667808450656</v>
      </c>
      <c r="D110" s="6">
        <v>0.43123663109250426</v>
      </c>
      <c r="E110" s="6">
        <v>77.731572615070093</v>
      </c>
      <c r="F110" s="6">
        <v>13.676346873560421</v>
      </c>
      <c r="G110" s="6">
        <v>1.4554106314855775</v>
      </c>
      <c r="H110" s="6">
        <v>1.8641859381710448</v>
      </c>
      <c r="I110" s="6">
        <v>2.0110164477207473</v>
      </c>
      <c r="J110" s="6">
        <v>0.12665691262856768</v>
      </c>
      <c r="K110" s="6">
        <v>0.26558436359060911</v>
      </c>
      <c r="L110" s="6">
        <v>0.17792280583536887</v>
      </c>
      <c r="M110" s="6">
        <v>100</v>
      </c>
    </row>
    <row r="111" spans="1:13" x14ac:dyDescent="0.25">
      <c r="A111" s="4"/>
      <c r="B111" s="3">
        <v>7</v>
      </c>
      <c r="C111" s="6">
        <v>2.439444124797197</v>
      </c>
      <c r="D111" s="6">
        <v>0.33319337967354518</v>
      </c>
      <c r="E111" s="6">
        <v>77.890120826659626</v>
      </c>
      <c r="F111" s="6">
        <v>13.754231006474154</v>
      </c>
      <c r="G111" s="6">
        <v>1.3428294483234071</v>
      </c>
      <c r="H111" s="6">
        <v>1.7228813866815951</v>
      </c>
      <c r="I111" s="6">
        <v>1.7473473598001257</v>
      </c>
      <c r="J111" s="6">
        <v>0.14181970858537951</v>
      </c>
      <c r="K111" s="6">
        <v>0.37341709819045105</v>
      </c>
      <c r="L111" s="6">
        <v>0.25471566081453029</v>
      </c>
      <c r="M111" s="6">
        <v>100</v>
      </c>
    </row>
    <row r="112" spans="1:13" x14ac:dyDescent="0.25">
      <c r="A112" s="4"/>
      <c r="B112" s="3">
        <v>8</v>
      </c>
      <c r="C112" s="6">
        <v>1.3057907505545781</v>
      </c>
      <c r="D112" s="6">
        <v>0.4118840636348024</v>
      </c>
      <c r="E112" s="6">
        <v>78.282037226914696</v>
      </c>
      <c r="F112" s="6">
        <v>14.276282162694722</v>
      </c>
      <c r="G112" s="6">
        <v>1.3474419480007942</v>
      </c>
      <c r="H112" s="6">
        <v>2.0810172353683458</v>
      </c>
      <c r="I112" s="6">
        <v>1.7381404642925826</v>
      </c>
      <c r="J112" s="6">
        <v>0</v>
      </c>
      <c r="K112" s="6">
        <v>0.28693047129615445</v>
      </c>
      <c r="L112" s="6">
        <v>0.2861077315935131</v>
      </c>
      <c r="M112" s="6">
        <v>100</v>
      </c>
    </row>
    <row r="113" spans="1:13" x14ac:dyDescent="0.25">
      <c r="A113" s="4"/>
      <c r="B113" s="3">
        <v>9</v>
      </c>
      <c r="C113" s="6">
        <v>2.3817236804367696</v>
      </c>
      <c r="D113" s="6">
        <v>0.39925801972148917</v>
      </c>
      <c r="E113" s="6">
        <v>78.301616221224009</v>
      </c>
      <c r="F113" s="6">
        <v>13.276412413932558</v>
      </c>
      <c r="G113" s="6">
        <v>1.6355135366007152</v>
      </c>
      <c r="H113" s="6">
        <v>1.6067298188998633</v>
      </c>
      <c r="I113" s="6">
        <v>1.6466556208720127</v>
      </c>
      <c r="J113" s="6">
        <v>0.17342447833380445</v>
      </c>
      <c r="K113" s="6">
        <v>0.28969419105373168</v>
      </c>
      <c r="L113" s="6">
        <v>0.28897201892503649</v>
      </c>
      <c r="M113" s="6">
        <v>100</v>
      </c>
    </row>
    <row r="114" spans="1:13" x14ac:dyDescent="0.25">
      <c r="A114" s="4"/>
      <c r="B114" s="1" t="s">
        <v>22</v>
      </c>
      <c r="C114" s="6">
        <f>AVERAGE(C105:C113)</f>
        <v>2.8850887050627474</v>
      </c>
      <c r="D114" s="6">
        <f t="shared" ref="D114:L114" si="16">AVERAGE(D105:D113)</f>
        <v>1.7050700118140787</v>
      </c>
      <c r="E114" s="6">
        <f t="shared" si="16"/>
        <v>70.443542269691818</v>
      </c>
      <c r="F114" s="6">
        <f t="shared" si="16"/>
        <v>13.958898101116082</v>
      </c>
      <c r="G114" s="6">
        <f t="shared" si="16"/>
        <v>1.3063557855256664</v>
      </c>
      <c r="H114" s="6">
        <f t="shared" si="16"/>
        <v>3.7453532353465451</v>
      </c>
      <c r="I114" s="6">
        <f t="shared" si="16"/>
        <v>4.8471605375778255</v>
      </c>
      <c r="J114" s="6">
        <f t="shared" si="16"/>
        <v>0.1086450172484939</v>
      </c>
      <c r="K114" s="6">
        <f t="shared" si="16"/>
        <v>0.80550474165161157</v>
      </c>
      <c r="L114" s="6">
        <f t="shared" si="16"/>
        <v>0.1961073034072881</v>
      </c>
      <c r="M114" s="6"/>
    </row>
    <row r="115" spans="1:13" x14ac:dyDescent="0.25">
      <c r="A115" s="4"/>
      <c r="B115" s="1" t="s">
        <v>23</v>
      </c>
      <c r="C115" s="6">
        <f>STDEV(C105:C113)</f>
        <v>0.83813029206297329</v>
      </c>
      <c r="D115" s="6">
        <f t="shared" ref="D115:L115" si="17">STDEV(D105:D113)</f>
        <v>1.9781719371850288</v>
      </c>
      <c r="E115" s="6">
        <f t="shared" si="17"/>
        <v>10.684326083122468</v>
      </c>
      <c r="F115" s="6">
        <f t="shared" si="17"/>
        <v>0.54117204639832939</v>
      </c>
      <c r="G115" s="6">
        <f t="shared" si="17"/>
        <v>0.28010760846220434</v>
      </c>
      <c r="H115" s="6">
        <f t="shared" si="17"/>
        <v>2.8914615365352865</v>
      </c>
      <c r="I115" s="6">
        <f t="shared" si="17"/>
        <v>4.7230260244844002</v>
      </c>
      <c r="J115" s="6">
        <f t="shared" si="17"/>
        <v>7.5664277683734113E-2</v>
      </c>
      <c r="K115" s="6">
        <f t="shared" si="17"/>
        <v>0.78605718997271112</v>
      </c>
      <c r="L115" s="6">
        <f t="shared" si="17"/>
        <v>9.4793097461405226E-2</v>
      </c>
      <c r="M115" s="6"/>
    </row>
    <row r="116" spans="1:13" x14ac:dyDescent="0.25">
      <c r="A116" s="5" t="s">
        <v>21</v>
      </c>
      <c r="B116" s="1">
        <v>1</v>
      </c>
      <c r="C116" s="6">
        <v>4.40594774655899</v>
      </c>
      <c r="D116" s="6">
        <v>3.5625049886183722</v>
      </c>
      <c r="E116" s="6">
        <v>55.406348856734958</v>
      </c>
      <c r="F116" s="6">
        <v>13.948631628295139</v>
      </c>
      <c r="G116" s="6">
        <v>1.7314420870661671</v>
      </c>
      <c r="H116" s="6">
        <v>6.8285723811900541</v>
      </c>
      <c r="I116" s="6">
        <v>11.550659609013561</v>
      </c>
      <c r="J116" s="6">
        <v>0.25592243721413321</v>
      </c>
      <c r="K116" s="6">
        <v>2.1841813058409523</v>
      </c>
      <c r="L116" s="6">
        <v>0.1256879241588558</v>
      </c>
      <c r="M116" s="6">
        <v>100</v>
      </c>
    </row>
    <row r="117" spans="1:13" x14ac:dyDescent="0.25">
      <c r="A117" s="5"/>
      <c r="B117" s="1">
        <v>2</v>
      </c>
      <c r="C117" s="6">
        <v>4.2373720765302281</v>
      </c>
      <c r="D117" s="6">
        <v>3.6579277883651553</v>
      </c>
      <c r="E117" s="6">
        <v>56.164692924242374</v>
      </c>
      <c r="F117" s="6">
        <v>13.87249056050587</v>
      </c>
      <c r="G117" s="6">
        <v>1.4402904947364668</v>
      </c>
      <c r="H117" s="6">
        <v>7.1452909503678734</v>
      </c>
      <c r="I117" s="6">
        <v>11.237158127869984</v>
      </c>
      <c r="J117" s="6">
        <v>0.16184819946354354</v>
      </c>
      <c r="K117" s="6">
        <v>1.9086993902463185</v>
      </c>
      <c r="L117" s="6">
        <v>0.17432853797786818</v>
      </c>
      <c r="M117" s="6">
        <v>100</v>
      </c>
    </row>
    <row r="118" spans="1:13" x14ac:dyDescent="0.25">
      <c r="A118" s="5"/>
      <c r="B118" s="1">
        <v>3</v>
      </c>
      <c r="C118" s="6">
        <v>4.0905052265678954</v>
      </c>
      <c r="D118" s="6">
        <v>3.735004662384402</v>
      </c>
      <c r="E118" s="6">
        <v>56.372574985433175</v>
      </c>
      <c r="F118" s="6">
        <v>13.296240808906202</v>
      </c>
      <c r="G118" s="6">
        <v>1.6442775602886781</v>
      </c>
      <c r="H118" s="6">
        <v>7.0987176194155079</v>
      </c>
      <c r="I118" s="6">
        <v>11.208112249028295</v>
      </c>
      <c r="J118" s="6">
        <v>0.32721643158188257</v>
      </c>
      <c r="K118" s="6">
        <v>2.0713379793935598</v>
      </c>
      <c r="L118" s="6">
        <v>0.15591253306894831</v>
      </c>
      <c r="M118" s="6">
        <v>100.00000000000001</v>
      </c>
    </row>
    <row r="119" spans="1:13" x14ac:dyDescent="0.25">
      <c r="A119" s="5"/>
      <c r="B119" s="1">
        <v>4</v>
      </c>
      <c r="C119" s="6">
        <v>3.9267953135626192</v>
      </c>
      <c r="D119" s="6">
        <v>2.9951218203339698</v>
      </c>
      <c r="E119" s="6">
        <v>56.640650396435944</v>
      </c>
      <c r="F119" s="6">
        <v>14.406058148066737</v>
      </c>
      <c r="G119" s="6">
        <v>1.6679927637411005</v>
      </c>
      <c r="H119" s="6">
        <v>6.6442107348848163</v>
      </c>
      <c r="I119" s="6">
        <v>11.311659644028074</v>
      </c>
      <c r="J119" s="6">
        <v>0.10763573919334082</v>
      </c>
      <c r="K119" s="6">
        <v>2.1415693765486186</v>
      </c>
      <c r="L119" s="6">
        <v>0.15840926142068856</v>
      </c>
      <c r="M119" s="6">
        <v>100.00000000000001</v>
      </c>
    </row>
    <row r="120" spans="1:13" x14ac:dyDescent="0.25">
      <c r="A120" s="5"/>
      <c r="B120" s="1">
        <v>5</v>
      </c>
      <c r="C120" s="6">
        <v>4.5417436259910104</v>
      </c>
      <c r="D120" s="6">
        <v>2.8455617627576428</v>
      </c>
      <c r="E120" s="6">
        <v>56.82475781875474</v>
      </c>
      <c r="F120" s="6">
        <v>14.487241122982562</v>
      </c>
      <c r="G120" s="6">
        <v>1.7308320689134347</v>
      </c>
      <c r="H120" s="6">
        <v>5.996657390415022</v>
      </c>
      <c r="I120" s="6">
        <v>10.957954788885477</v>
      </c>
      <c r="J120" s="6">
        <v>0.26535542127641087</v>
      </c>
      <c r="K120" s="6">
        <v>2.2553236437800908</v>
      </c>
      <c r="L120" s="6">
        <v>9.4572356243601802E-2</v>
      </c>
      <c r="M120" s="6">
        <v>99.999999999999986</v>
      </c>
    </row>
    <row r="121" spans="1:13" x14ac:dyDescent="0.25">
      <c r="A121" s="5"/>
      <c r="B121" s="1">
        <v>6</v>
      </c>
      <c r="C121" s="6">
        <v>3.5430872006394254</v>
      </c>
      <c r="D121" s="6">
        <v>3.2547537521832228</v>
      </c>
      <c r="E121" s="6">
        <v>56.972498791209873</v>
      </c>
      <c r="F121" s="6">
        <v>14.076237653072301</v>
      </c>
      <c r="G121" s="6">
        <v>1.5752755548099981</v>
      </c>
      <c r="H121" s="6">
        <v>6.3521180963282378</v>
      </c>
      <c r="I121" s="6">
        <v>11.463474802893202</v>
      </c>
      <c r="J121" s="6">
        <v>0.30797012068165897</v>
      </c>
      <c r="K121" s="6">
        <v>2.2435144709446329</v>
      </c>
      <c r="L121" s="6">
        <v>0.21097088049259433</v>
      </c>
      <c r="M121" s="6">
        <v>100</v>
      </c>
    </row>
    <row r="122" spans="1:13" x14ac:dyDescent="0.25">
      <c r="A122" s="5"/>
      <c r="B122" s="1">
        <v>7</v>
      </c>
      <c r="C122" s="6">
        <v>3.9675953289587897</v>
      </c>
      <c r="D122" s="6">
        <v>3.0685694158589421</v>
      </c>
      <c r="E122" s="6">
        <v>57.181219098806551</v>
      </c>
      <c r="F122" s="6">
        <v>14.478742587978401</v>
      </c>
      <c r="G122" s="6">
        <v>1.5385495367392423</v>
      </c>
      <c r="H122" s="6">
        <v>6.4272475396955215</v>
      </c>
      <c r="I122" s="6">
        <v>10.753790931067323</v>
      </c>
      <c r="J122" s="6">
        <v>0.28378672644785924</v>
      </c>
      <c r="K122" s="6">
        <v>2.0680907515431159</v>
      </c>
      <c r="L122" s="6">
        <v>0.2324080829042581</v>
      </c>
      <c r="M122" s="6">
        <v>100</v>
      </c>
    </row>
    <row r="123" spans="1:13" x14ac:dyDescent="0.25">
      <c r="A123" s="5"/>
      <c r="B123" s="1">
        <v>8</v>
      </c>
      <c r="C123" s="6">
        <v>3.8767503077739187</v>
      </c>
      <c r="D123" s="6">
        <v>2.909889801923712</v>
      </c>
      <c r="E123" s="6">
        <v>57.256658425999134</v>
      </c>
      <c r="F123" s="6">
        <v>14.180020217994015</v>
      </c>
      <c r="G123" s="6">
        <v>1.6793946612485111</v>
      </c>
      <c r="H123" s="6">
        <v>6.735294412026704</v>
      </c>
      <c r="I123" s="6">
        <v>10.960354715696969</v>
      </c>
      <c r="J123" s="6">
        <v>0.26903944510614447</v>
      </c>
      <c r="K123" s="6">
        <v>1.9031938425198427</v>
      </c>
      <c r="L123" s="6">
        <v>0.22950425879032338</v>
      </c>
      <c r="M123" s="6">
        <v>100</v>
      </c>
    </row>
    <row r="124" spans="1:13" x14ac:dyDescent="0.25">
      <c r="A124" s="5"/>
      <c r="B124" s="1">
        <v>9</v>
      </c>
      <c r="C124" s="6">
        <v>4.4616744271413129</v>
      </c>
      <c r="D124" s="6">
        <v>2.7586592134190377</v>
      </c>
      <c r="E124" s="6">
        <v>57.705014184312276</v>
      </c>
      <c r="F124" s="6">
        <v>15.309980090093324</v>
      </c>
      <c r="G124" s="6">
        <v>1.7115936304258486</v>
      </c>
      <c r="H124" s="6">
        <v>5.8800059051426619</v>
      </c>
      <c r="I124" s="6">
        <v>10.141883022315854</v>
      </c>
      <c r="J124" s="6">
        <v>0.20777723248307262</v>
      </c>
      <c r="K124" s="6">
        <v>1.6961325305531283</v>
      </c>
      <c r="L124" s="6">
        <v>0.12718001508205357</v>
      </c>
      <c r="M124" s="6">
        <v>100</v>
      </c>
    </row>
    <row r="125" spans="1:13" x14ac:dyDescent="0.25">
      <c r="A125" s="5"/>
      <c r="B125" s="1">
        <v>10</v>
      </c>
      <c r="C125" s="6">
        <v>4.4501821682553944</v>
      </c>
      <c r="D125" s="6">
        <v>2.7945556967608489</v>
      </c>
      <c r="E125" s="6">
        <v>57.800003625238908</v>
      </c>
      <c r="F125" s="6">
        <v>15.193376285701051</v>
      </c>
      <c r="G125" s="6">
        <v>1.4414352723662136</v>
      </c>
      <c r="H125" s="6">
        <v>5.9775154626509766</v>
      </c>
      <c r="I125" s="6">
        <v>10.208572078812693</v>
      </c>
      <c r="J125" s="6">
        <v>0.15024601274070076</v>
      </c>
      <c r="K125" s="6">
        <v>1.8291344339290141</v>
      </c>
      <c r="L125" s="6">
        <v>0.1550796646251201</v>
      </c>
      <c r="M125" s="6">
        <v>100</v>
      </c>
    </row>
    <row r="126" spans="1:13" x14ac:dyDescent="0.25">
      <c r="A126" s="5"/>
      <c r="B126" s="1">
        <v>11</v>
      </c>
      <c r="C126" s="6">
        <v>3.992723287494611</v>
      </c>
      <c r="D126" s="6">
        <v>2.9665899777991771</v>
      </c>
      <c r="E126" s="6">
        <v>57.900128531079133</v>
      </c>
      <c r="F126" s="6">
        <v>14.195633166659279</v>
      </c>
      <c r="G126" s="6">
        <v>1.9171881106737205</v>
      </c>
      <c r="H126" s="6">
        <v>5.9558441349133124</v>
      </c>
      <c r="I126" s="6">
        <v>10.617311806727937</v>
      </c>
      <c r="J126" s="6">
        <v>0.28456136251002256</v>
      </c>
      <c r="K126" s="6">
        <v>1.9980740484066579</v>
      </c>
      <c r="L126" s="6">
        <v>0.17194557373614464</v>
      </c>
      <c r="M126" s="6">
        <v>100</v>
      </c>
    </row>
    <row r="127" spans="1:13" x14ac:dyDescent="0.25">
      <c r="A127" s="5"/>
      <c r="B127" s="1">
        <v>12</v>
      </c>
      <c r="C127" s="6">
        <v>3.7132688184409632</v>
      </c>
      <c r="D127" s="6">
        <v>2.4948861816001116</v>
      </c>
      <c r="E127" s="6">
        <v>58.839409672304875</v>
      </c>
      <c r="F127" s="6">
        <v>15.42401564130158</v>
      </c>
      <c r="G127" s="6">
        <v>1.8402558141445342</v>
      </c>
      <c r="H127" s="6">
        <v>6.1240542516573697</v>
      </c>
      <c r="I127" s="6">
        <v>9.1745804204421297</v>
      </c>
      <c r="J127" s="6">
        <v>0.18452874828512514</v>
      </c>
      <c r="K127" s="6">
        <v>2.0165695931125698</v>
      </c>
      <c r="L127" s="6">
        <v>0.18843085871074272</v>
      </c>
      <c r="M127" s="6">
        <v>100</v>
      </c>
    </row>
    <row r="128" spans="1:13" x14ac:dyDescent="0.25">
      <c r="A128" s="5"/>
      <c r="B128" s="1" t="s">
        <v>22</v>
      </c>
      <c r="C128" s="6">
        <f>AVERAGE(C116:C127)</f>
        <v>4.1006371273262632</v>
      </c>
      <c r="D128" s="6">
        <f t="shared" ref="D128:L128" si="18">AVERAGE(D116:D127)</f>
        <v>3.0870020885003822</v>
      </c>
      <c r="E128" s="6">
        <f t="shared" si="18"/>
        <v>57.088663109212661</v>
      </c>
      <c r="F128" s="6">
        <f t="shared" si="18"/>
        <v>14.40572232596304</v>
      </c>
      <c r="G128" s="6">
        <f t="shared" si="18"/>
        <v>1.6598772962628265</v>
      </c>
      <c r="H128" s="6">
        <f t="shared" si="18"/>
        <v>6.4304607398906706</v>
      </c>
      <c r="I128" s="6">
        <f t="shared" si="18"/>
        <v>10.798792683065125</v>
      </c>
      <c r="J128" s="6">
        <f t="shared" si="18"/>
        <v>0.2338239897486579</v>
      </c>
      <c r="K128" s="6">
        <f t="shared" si="18"/>
        <v>2.0263184472348752</v>
      </c>
      <c r="L128" s="6">
        <f t="shared" si="18"/>
        <v>0.16870249560093328</v>
      </c>
    </row>
    <row r="129" spans="1:12" x14ac:dyDescent="0.25">
      <c r="A129" s="5"/>
      <c r="B129" s="1" t="s">
        <v>23</v>
      </c>
      <c r="C129" s="6">
        <f>STDEV(C116:C127)</f>
        <v>0.32047212546808296</v>
      </c>
      <c r="D129" s="6">
        <f t="shared" ref="D129:L129" si="19">STDEV(D116:D127)</f>
        <v>0.38811728763019787</v>
      </c>
      <c r="E129" s="6">
        <f t="shared" si="19"/>
        <v>0.91088431377989187</v>
      </c>
      <c r="F129" s="6">
        <f t="shared" si="19"/>
        <v>0.63352088509730453</v>
      </c>
      <c r="G129" s="6">
        <f t="shared" si="19"/>
        <v>0.14462466921380057</v>
      </c>
      <c r="H129" s="6">
        <f t="shared" si="19"/>
        <v>0.45490199157263184</v>
      </c>
      <c r="I129" s="6">
        <f t="shared" si="19"/>
        <v>0.683187512878348</v>
      </c>
      <c r="J129" s="6">
        <f t="shared" si="19"/>
        <v>6.9551011644714653E-2</v>
      </c>
      <c r="K129" s="6">
        <f t="shared" si="19"/>
        <v>0.17039622462509937</v>
      </c>
      <c r="L129" s="6">
        <f t="shared" si="19"/>
        <v>4.2101623249572867E-2</v>
      </c>
    </row>
  </sheetData>
  <mergeCells count="10">
    <mergeCell ref="A2:A15"/>
    <mergeCell ref="A16:A28"/>
    <mergeCell ref="A29:A35"/>
    <mergeCell ref="A116:A129"/>
    <mergeCell ref="A105:A115"/>
    <mergeCell ref="A89:A104"/>
    <mergeCell ref="A71:A88"/>
    <mergeCell ref="A55:A70"/>
    <mergeCell ref="A44:A54"/>
    <mergeCell ref="A36:A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UGent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Katleen Wils</dc:creator>
  <cp:lastModifiedBy>Katleen Wils</cp:lastModifiedBy>
  <dcterms:created xsi:type="dcterms:W3CDTF">2017-05-05T08:33:48Z</dcterms:created>
  <dcterms:modified xsi:type="dcterms:W3CDTF">2017-05-05T08:57:40Z</dcterms:modified>
</cp:coreProperties>
</file>