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08" windowWidth="27768" windowHeight="13716" activeTab="3"/>
  </bookViews>
  <sheets>
    <sheet name="SMB-granites, LA-ICP-MS" sheetId="1" r:id="rId1"/>
    <sheet name="Ferroan granites, LA-ICP-MS" sheetId="2" r:id="rId2"/>
    <sheet name="PlotDat5" sheetId="3" state="hidden" r:id="rId3"/>
    <sheet name="Ferroan granites, SIMS" sheetId="4" r:id="rId4"/>
  </sheets>
  <externalReferences>
    <externalReference r:id="rId7"/>
  </externalReferences>
  <definedNames>
    <definedName name="__gXY1">#REF!</definedName>
    <definedName name="_gXY1">'PlotDat5'!$C$1:$D$16</definedName>
    <definedName name="ConcAgeTik1">#REF!</definedName>
    <definedName name="ConcAgeTik10">#REF!</definedName>
    <definedName name="ConcAgeTik1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ConcAgeTikAge1">#REF!</definedName>
    <definedName name="ConcAgeTikAge10">#REF!</definedName>
    <definedName name="ConcAgeTikAge1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ConcAgeTikAge9">#REF!</definedName>
    <definedName name="Ellipse1_1">'PlotDat5'!$I$1:$J$23</definedName>
    <definedName name="Ellipse1_10">'PlotDat5'!$AA$1:$AB$23</definedName>
    <definedName name="Ellipse1_11">'PlotDat5'!$AC$1:$AD$23</definedName>
    <definedName name="Ellipse1_12">'PlotDat5'!$AE$1:$AF$23</definedName>
    <definedName name="Ellipse1_13">'PlotDat5'!$AG$1:$AH$23</definedName>
    <definedName name="Ellipse1_14">'PlotDat5'!$AI$1:$AJ$23</definedName>
    <definedName name="Ellipse1_15">'PlotDat5'!$AK$1:$AL$23</definedName>
    <definedName name="Ellipse1_16">'PlotDat5'!$AM$1:$AN$23</definedName>
    <definedName name="Ellipse1_17">#REF!</definedName>
    <definedName name="Ellipse1_18">#REF!</definedName>
    <definedName name="Ellipse1_19">#REF!</definedName>
    <definedName name="Ellipse1_2">'PlotDat5'!$K$1:$L$31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'PlotDat5'!$M$1:$N$23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4">'PlotDat5'!$O$1:$P$23</definedName>
    <definedName name="Ellipse1_5">'PlotDat5'!$Q$1:$R$23</definedName>
    <definedName name="Ellipse1_6">'PlotDat5'!$S$1:$T$23</definedName>
    <definedName name="Ellipse1_7">'PlotDat5'!$U$1:$V$23</definedName>
    <definedName name="Ellipse1_8">'PlotDat5'!$W$1:$X$23</definedName>
    <definedName name="Ellipse1_9">'PlotDat5'!$Y$1:$Z$23</definedName>
    <definedName name="Ellipse2_1">#REF!</definedName>
    <definedName name="gauss">#REF!</definedName>
  </definedNames>
  <calcPr calcMode="manual" fullCalcOnLoad="1"/>
</workbook>
</file>

<file path=xl/comments4.xml><?xml version="1.0" encoding="utf-8"?>
<comments xmlns="http://schemas.openxmlformats.org/spreadsheetml/2006/main">
  <authors>
    <author>Martin Whitehouse</author>
  </authors>
  <commentList>
    <comment ref="G1" authorId="0">
      <text>
        <r>
          <rPr>
            <sz val="8"/>
            <rFont val="Tahoma"/>
            <family val="2"/>
          </rPr>
          <t xml:space="preserve">Figures in parentheses are given when no correction has been applied, and indicate a value calculated assuming present-day Stacey-Kramers common Pb.  Asterix in front of values implies possibly insignificant common Pb (hence, inappropriate / over-correction).
</t>
        </r>
      </text>
    </comment>
  </commentList>
</comments>
</file>

<file path=xl/sharedStrings.xml><?xml version="1.0" encoding="utf-8"?>
<sst xmlns="http://schemas.openxmlformats.org/spreadsheetml/2006/main" count="739" uniqueCount="560">
  <si>
    <t>Isotope ratios</t>
  </si>
  <si>
    <t>Age estimates (ma)</t>
  </si>
  <si>
    <t>Concentrations</t>
  </si>
  <si>
    <t>Concordia output</t>
  </si>
  <si>
    <t>Terra-Wasserburg output</t>
  </si>
  <si>
    <t>Pb com.</t>
  </si>
  <si>
    <t>Analysis_#</t>
  </si>
  <si>
    <t>1s%</t>
  </si>
  <si>
    <t>Pb206 U238</t>
  </si>
  <si>
    <t>roh</t>
  </si>
  <si>
    <r>
      <t>Pb207</t>
    </r>
    <r>
      <rPr>
        <b/>
        <sz val="9"/>
        <rFont val="Times New Roman"/>
        <family val="1"/>
      </rPr>
      <t xml:space="preserve"> Pb206</t>
    </r>
  </si>
  <si>
    <t>1s</t>
  </si>
  <si>
    <r>
      <t xml:space="preserve">Pb207 </t>
    </r>
    <r>
      <rPr>
        <b/>
        <sz val="9"/>
        <rFont val="Times New Roman"/>
        <family val="1"/>
      </rPr>
      <t>U235</t>
    </r>
  </si>
  <si>
    <t>conc</t>
  </si>
  <si>
    <t>Th/U</t>
  </si>
  <si>
    <t>U*</t>
  </si>
  <si>
    <t>Th*</t>
  </si>
  <si>
    <t>Pbtot*</t>
  </si>
  <si>
    <t xml:space="preserve"> &gt;LLD (%)</t>
  </si>
  <si>
    <t>073198_01</t>
  </si>
  <si>
    <t>-</t>
  </si>
  <si>
    <t>073198_02</t>
  </si>
  <si>
    <t>073198_03</t>
  </si>
  <si>
    <t>073198_04</t>
  </si>
  <si>
    <t>073198_05</t>
  </si>
  <si>
    <t>073198_06</t>
  </si>
  <si>
    <t>073198_07</t>
  </si>
  <si>
    <t>073198_08</t>
  </si>
  <si>
    <t>073198_09</t>
  </si>
  <si>
    <t>073198_10</t>
  </si>
  <si>
    <t>073198_11</t>
  </si>
  <si>
    <t>073198_12</t>
  </si>
  <si>
    <t>073158_01</t>
  </si>
  <si>
    <t>073158_02</t>
  </si>
  <si>
    <t>073158_03</t>
  </si>
  <si>
    <t>073158_04</t>
  </si>
  <si>
    <t>073158_05</t>
  </si>
  <si>
    <t>073158_06</t>
  </si>
  <si>
    <t>073158_07</t>
  </si>
  <si>
    <t>073158_08</t>
  </si>
  <si>
    <t>073158_09</t>
  </si>
  <si>
    <t>073158_10</t>
  </si>
  <si>
    <t>073158_11</t>
  </si>
  <si>
    <t>073158_12</t>
  </si>
  <si>
    <t>ROG076444_01</t>
  </si>
  <si>
    <t>ROG076444_02</t>
  </si>
  <si>
    <t>ROG076444_03</t>
  </si>
  <si>
    <t>ROG076444_04</t>
  </si>
  <si>
    <t>ROG076444_05</t>
  </si>
  <si>
    <t>ROG076444_06</t>
  </si>
  <si>
    <t>ROG076444_07</t>
  </si>
  <si>
    <t>ROG076444_08</t>
  </si>
  <si>
    <t>ROG076444_09</t>
  </si>
  <si>
    <t>ROG076444_10</t>
  </si>
  <si>
    <t>ROG076444_11</t>
  </si>
  <si>
    <t>ROG076444_12</t>
  </si>
  <si>
    <r>
      <t>f</t>
    </r>
    <r>
      <rPr>
        <b/>
        <vertAlign val="subscript"/>
        <sz val="10"/>
        <rFont val="Arial"/>
        <family val="2"/>
      </rPr>
      <t>206</t>
    </r>
    <r>
      <rPr>
        <b/>
        <sz val="10"/>
        <rFont val="Arial"/>
        <family val="2"/>
      </rPr>
      <t>%</t>
    </r>
  </si>
  <si>
    <t>n3010-5</t>
  </si>
  <si>
    <t>n3010-6c</t>
  </si>
  <si>
    <t>n3010-6r</t>
  </si>
  <si>
    <t>n3010-8c</t>
  </si>
  <si>
    <t>n3010-8r</t>
  </si>
  <si>
    <t>n3010-9</t>
  </si>
  <si>
    <t>n3010-11</t>
  </si>
  <si>
    <t>n3010-13</t>
  </si>
  <si>
    <t>n3010-16c</t>
  </si>
  <si>
    <t>n3010-16r</t>
  </si>
  <si>
    <t>n3010-25</t>
  </si>
  <si>
    <t>n3010-29</t>
  </si>
  <si>
    <t>{0.00}</t>
  </si>
  <si>
    <t>n3010-33r</t>
  </si>
  <si>
    <t>n3010-33c</t>
  </si>
  <si>
    <t>{0.07}</t>
  </si>
  <si>
    <t>n3010-31</t>
  </si>
  <si>
    <t>n3010-36</t>
  </si>
  <si>
    <t>Comments</t>
  </si>
  <si>
    <t>Rejected for conc. age</t>
  </si>
  <si>
    <t>073152_01</t>
  </si>
  <si>
    <t>073152_02</t>
  </si>
  <si>
    <t>073152_03</t>
  </si>
  <si>
    <t>073152_04</t>
  </si>
  <si>
    <t>Pbc observed during ablation</t>
  </si>
  <si>
    <t>073152_05</t>
  </si>
  <si>
    <t>073152_06</t>
  </si>
  <si>
    <t>073152_07</t>
  </si>
  <si>
    <t>073152_08</t>
  </si>
  <si>
    <t>073152_09</t>
  </si>
  <si>
    <t>073152_10</t>
  </si>
  <si>
    <t>073152_11</t>
  </si>
  <si>
    <t>073152_12</t>
  </si>
  <si>
    <t>073152_13</t>
  </si>
  <si>
    <t>high cm Pb</t>
  </si>
  <si>
    <t>073152_14</t>
  </si>
  <si>
    <t>073152_15</t>
  </si>
  <si>
    <t>073152_16</t>
  </si>
  <si>
    <t>073152_17</t>
  </si>
  <si>
    <t>073152_18</t>
  </si>
  <si>
    <t>073152_19</t>
  </si>
  <si>
    <t>073152_20</t>
  </si>
  <si>
    <t>073152_21</t>
  </si>
  <si>
    <t>073152_22</t>
  </si>
  <si>
    <t>073152_23</t>
  </si>
  <si>
    <t>073152_24</t>
  </si>
  <si>
    <t>073155_01</t>
  </si>
  <si>
    <t>073155_02</t>
  </si>
  <si>
    <t>073155_03</t>
  </si>
  <si>
    <t>073155_04</t>
  </si>
  <si>
    <t>073155_05</t>
  </si>
  <si>
    <t>073155_06</t>
  </si>
  <si>
    <t>073155_07</t>
  </si>
  <si>
    <t>073155_08</t>
  </si>
  <si>
    <t>073155_09</t>
  </si>
  <si>
    <t>073155_10</t>
  </si>
  <si>
    <t>073155_11</t>
  </si>
  <si>
    <t>073155_12</t>
  </si>
  <si>
    <t>073155_13</t>
  </si>
  <si>
    <t>073155_14</t>
  </si>
  <si>
    <t>073155_15</t>
  </si>
  <si>
    <t>073155_16</t>
  </si>
  <si>
    <t>073155_17</t>
  </si>
  <si>
    <t>073155_18</t>
  </si>
  <si>
    <t>073155_19</t>
  </si>
  <si>
    <t>073155_20</t>
  </si>
  <si>
    <t>073155_21</t>
  </si>
  <si>
    <t>073155_22</t>
  </si>
  <si>
    <t>073155_23</t>
  </si>
  <si>
    <t>073155_24</t>
  </si>
  <si>
    <t>073155_25</t>
  </si>
  <si>
    <t>073155_26</t>
  </si>
  <si>
    <t>073155_27</t>
  </si>
  <si>
    <t>073155_28</t>
  </si>
  <si>
    <t>073155_29</t>
  </si>
  <si>
    <t>073155_30</t>
  </si>
  <si>
    <t>073155_31</t>
  </si>
  <si>
    <t>073155_32</t>
  </si>
  <si>
    <t>073155_33</t>
  </si>
  <si>
    <t>073155_34</t>
  </si>
  <si>
    <t>073155_35</t>
  </si>
  <si>
    <t>073155_36</t>
  </si>
  <si>
    <t>073155_37</t>
  </si>
  <si>
    <t>073155_38</t>
  </si>
  <si>
    <t>Rejected from wtd avg, disc.</t>
  </si>
  <si>
    <t>Rejected by authors, outlier</t>
  </si>
  <si>
    <t>Excluded, high common Pb</t>
  </si>
  <si>
    <t>Excluded, discordant</t>
  </si>
  <si>
    <r>
      <t>Pb238</t>
    </r>
    <r>
      <rPr>
        <b/>
        <sz val="9"/>
        <rFont val="Times New Roman"/>
        <family val="1"/>
      </rPr>
      <t xml:space="preserve"> U206</t>
    </r>
  </si>
  <si>
    <r>
      <t>Pb207</t>
    </r>
    <r>
      <rPr>
        <b/>
        <sz val="9"/>
        <rFont val="Times New Roman"/>
        <family val="1"/>
      </rPr>
      <t xml:space="preserve"> U235</t>
    </r>
  </si>
  <si>
    <t>Data from NIGL:</t>
  </si>
  <si>
    <r>
      <t xml:space="preserve">Pb206 </t>
    </r>
    <r>
      <rPr>
        <b/>
        <sz val="9"/>
        <rFont val="Times New Roman"/>
        <family val="1"/>
      </rPr>
      <t>U238</t>
    </r>
  </si>
  <si>
    <t>073198 (396593E 6547802N)</t>
  </si>
  <si>
    <t>VAG098766 (392699E 6494486N)</t>
  </si>
  <si>
    <t>VAG098766_01</t>
  </si>
  <si>
    <t>VAG098766_02</t>
  </si>
  <si>
    <t>VAG098766_03</t>
  </si>
  <si>
    <t>VAG098766_04</t>
  </si>
  <si>
    <t>VAG098766_05</t>
  </si>
  <si>
    <t>VAG098766_06</t>
  </si>
  <si>
    <t>VAG098766_07</t>
  </si>
  <si>
    <t>VAG098766_08</t>
  </si>
  <si>
    <t>VAG098766_09</t>
  </si>
  <si>
    <t>VAG098766_10</t>
  </si>
  <si>
    <t>VAG098766_11</t>
  </si>
  <si>
    <t>VAG098766_12</t>
  </si>
  <si>
    <t>073158 (391041E 6446995N)</t>
  </si>
  <si>
    <t>073169 (395016E 6467770N)</t>
  </si>
  <si>
    <t>073172 (391971E 6477720N)</t>
  </si>
  <si>
    <t>ROG076444 (384563E 6482786N)</t>
  </si>
  <si>
    <t>073189 (457526E 6481977N)</t>
  </si>
  <si>
    <t>073169_01</t>
  </si>
  <si>
    <t>073169_02</t>
  </si>
  <si>
    <t>073169_03</t>
  </si>
  <si>
    <t>073169_04</t>
  </si>
  <si>
    <t>073169_05</t>
  </si>
  <si>
    <t>073169_06</t>
  </si>
  <si>
    <t>073169_07</t>
  </si>
  <si>
    <t>073169_08</t>
  </si>
  <si>
    <t>073169_09</t>
  </si>
  <si>
    <t>073169_10</t>
  </si>
  <si>
    <t>073169_11</t>
  </si>
  <si>
    <t>073169_12</t>
  </si>
  <si>
    <t>073172_01</t>
  </si>
  <si>
    <t>073172_02</t>
  </si>
  <si>
    <t>073172_03</t>
  </si>
  <si>
    <t>073172_04</t>
  </si>
  <si>
    <t>073172_05</t>
  </si>
  <si>
    <t>073172_06</t>
  </si>
  <si>
    <t>073172_07</t>
  </si>
  <si>
    <t>073172_08</t>
  </si>
  <si>
    <t>073172_09</t>
  </si>
  <si>
    <t>073172_10</t>
  </si>
  <si>
    <t>073172_11</t>
  </si>
  <si>
    <t>073172_12</t>
  </si>
  <si>
    <t>073189_16</t>
  </si>
  <si>
    <t>073189_02</t>
  </si>
  <si>
    <t>073189_07</t>
  </si>
  <si>
    <t>073189_21</t>
  </si>
  <si>
    <t>073189_20</t>
  </si>
  <si>
    <t>073189_19</t>
  </si>
  <si>
    <t>073189_06</t>
  </si>
  <si>
    <t>073189_15</t>
  </si>
  <si>
    <t>073189_01</t>
  </si>
  <si>
    <t>073189_17</t>
  </si>
  <si>
    <t>073189_14</t>
  </si>
  <si>
    <t>073189_22</t>
  </si>
  <si>
    <t>073189_03</t>
  </si>
  <si>
    <t>073189_04</t>
  </si>
  <si>
    <t>073189_13</t>
  </si>
  <si>
    <t>073189_10</t>
  </si>
  <si>
    <t>073189_12</t>
  </si>
  <si>
    <t>073189_23</t>
  </si>
  <si>
    <t>073189_18</t>
  </si>
  <si>
    <t>073189_08</t>
  </si>
  <si>
    <t>073189_11</t>
  </si>
  <si>
    <t>073189_09</t>
  </si>
  <si>
    <t>073189_05</t>
  </si>
  <si>
    <t>073200_15</t>
  </si>
  <si>
    <t>073200_07</t>
  </si>
  <si>
    <t>073200_24</t>
  </si>
  <si>
    <t>073200_04</t>
  </si>
  <si>
    <t>073200_16</t>
  </si>
  <si>
    <t>073200_22</t>
  </si>
  <si>
    <t>073200_23</t>
  </si>
  <si>
    <t>073200_12</t>
  </si>
  <si>
    <t>073200_19</t>
  </si>
  <si>
    <t>073200_09</t>
  </si>
  <si>
    <t>073200_02</t>
  </si>
  <si>
    <t>073200_03</t>
  </si>
  <si>
    <t>073200_21</t>
  </si>
  <si>
    <t>073200_11</t>
  </si>
  <si>
    <t>073200_18</t>
  </si>
  <si>
    <t>073200_20</t>
  </si>
  <si>
    <t>073200_10</t>
  </si>
  <si>
    <t>073200_14</t>
  </si>
  <si>
    <t>073200_05</t>
  </si>
  <si>
    <t>073200_13</t>
  </si>
  <si>
    <t>073200_08</t>
  </si>
  <si>
    <t>073200_06</t>
  </si>
  <si>
    <t>073200_01</t>
  </si>
  <si>
    <t>073200_25</t>
  </si>
  <si>
    <t>073200_17</t>
  </si>
  <si>
    <t>073200 (406653E 6498944N)</t>
  </si>
  <si>
    <t>073191 (471555E 6534121N)</t>
  </si>
  <si>
    <t>073194 (415673E 6562055N)</t>
  </si>
  <si>
    <t>073186 (477173E 6469118N)</t>
  </si>
  <si>
    <t>073152 (364170E 6450412N)</t>
  </si>
  <si>
    <t>073155 (374387E 6441896N)</t>
  </si>
  <si>
    <t>073186_01</t>
  </si>
  <si>
    <t>073186_02</t>
  </si>
  <si>
    <t>073186_03</t>
  </si>
  <si>
    <t>073186_04</t>
  </si>
  <si>
    <t>073186_05</t>
  </si>
  <si>
    <t>073186_06</t>
  </si>
  <si>
    <t>073186_07</t>
  </si>
  <si>
    <t>073186_08</t>
  </si>
  <si>
    <t>073186_09</t>
  </si>
  <si>
    <t>073186_10</t>
  </si>
  <si>
    <t>073186_11</t>
  </si>
  <si>
    <t>073186_12</t>
  </si>
  <si>
    <t>073186_13</t>
  </si>
  <si>
    <t>073186_14</t>
  </si>
  <si>
    <t>073186_15</t>
  </si>
  <si>
    <t>073186_16</t>
  </si>
  <si>
    <t>073186_17</t>
  </si>
  <si>
    <t>073186_18</t>
  </si>
  <si>
    <t>073186_19</t>
  </si>
  <si>
    <t>073186_20</t>
  </si>
  <si>
    <t>073186_21</t>
  </si>
  <si>
    <t>073186_22</t>
  </si>
  <si>
    <t>073186_23</t>
  </si>
  <si>
    <t>073186_24</t>
  </si>
  <si>
    <t>073186_25</t>
  </si>
  <si>
    <t>073186_26</t>
  </si>
  <si>
    <t>073186_27</t>
  </si>
  <si>
    <t>073186_28</t>
  </si>
  <si>
    <t>073186_29</t>
  </si>
  <si>
    <t>073186_30</t>
  </si>
  <si>
    <t>073194_02</t>
  </si>
  <si>
    <t>073194_14</t>
  </si>
  <si>
    <t>073194_11</t>
  </si>
  <si>
    <t>073194_03</t>
  </si>
  <si>
    <t>073194_04</t>
  </si>
  <si>
    <t>073194_13</t>
  </si>
  <si>
    <t>073194_15</t>
  </si>
  <si>
    <t>073194_05</t>
  </si>
  <si>
    <t>073194_01</t>
  </si>
  <si>
    <t>073194_07</t>
  </si>
  <si>
    <t>073194_06</t>
  </si>
  <si>
    <t>073194_16</t>
  </si>
  <si>
    <t>073194_19</t>
  </si>
  <si>
    <t>073194_20</t>
  </si>
  <si>
    <t>073194_18</t>
  </si>
  <si>
    <t>073194_17</t>
  </si>
  <si>
    <t>073194_10</t>
  </si>
  <si>
    <t>073194_12</t>
  </si>
  <si>
    <t>073194_08</t>
  </si>
  <si>
    <t>073194_09</t>
  </si>
  <si>
    <t>073191_02</t>
  </si>
  <si>
    <t>073191_18</t>
  </si>
  <si>
    <t>073191_09</t>
  </si>
  <si>
    <t>073191_07</t>
  </si>
  <si>
    <t>073191_17</t>
  </si>
  <si>
    <t>073191_15</t>
  </si>
  <si>
    <t>073191_10</t>
  </si>
  <si>
    <t>073191_13</t>
  </si>
  <si>
    <t>073191_16</t>
  </si>
  <si>
    <t>073191_12</t>
  </si>
  <si>
    <t>073191_11</t>
  </si>
  <si>
    <t>073191_08</t>
  </si>
  <si>
    <t>073191_01</t>
  </si>
  <si>
    <t>073191_04</t>
  </si>
  <si>
    <t>073191_20</t>
  </si>
  <si>
    <t>073191_06</t>
  </si>
  <si>
    <t>073191_19</t>
  </si>
  <si>
    <t>073191_05</t>
  </si>
  <si>
    <t>073191_14</t>
  </si>
  <si>
    <t>073191_03</t>
  </si>
  <si>
    <r>
      <t>U238</t>
    </r>
    <r>
      <rPr>
        <b/>
        <sz val="9"/>
        <rFont val="Times New Roman"/>
        <family val="1"/>
      </rPr>
      <t xml:space="preserve"> Pb206</t>
    </r>
  </si>
  <si>
    <t>U</t>
  </si>
  <si>
    <t>Th</t>
  </si>
  <si>
    <t>Pbtot</t>
  </si>
  <si>
    <t>128068 (400453E 6465027N)</t>
  </si>
  <si>
    <t>128068_01</t>
  </si>
  <si>
    <t>128068_02</t>
  </si>
  <si>
    <t>128068_03</t>
  </si>
  <si>
    <t>128068_04</t>
  </si>
  <si>
    <t>128068_05</t>
  </si>
  <si>
    <t>128068_06</t>
  </si>
  <si>
    <t>128068_07</t>
  </si>
  <si>
    <t>128068_08</t>
  </si>
  <si>
    <t>128068_09</t>
  </si>
  <si>
    <t>128068_10</t>
  </si>
  <si>
    <t>128068_11</t>
  </si>
  <si>
    <t>128068_12</t>
  </si>
  <si>
    <t>128074 (398980E 6460798N)</t>
  </si>
  <si>
    <t>128074_01</t>
  </si>
  <si>
    <t>128074_02</t>
  </si>
  <si>
    <t>128074_03</t>
  </si>
  <si>
    <t>128074_04</t>
  </si>
  <si>
    <t>128074_05</t>
  </si>
  <si>
    <t>128074_06</t>
  </si>
  <si>
    <t>128074_07</t>
  </si>
  <si>
    <t>128074_08</t>
  </si>
  <si>
    <t>128074_09</t>
  </si>
  <si>
    <t>128074_10</t>
  </si>
  <si>
    <t>128074_11</t>
  </si>
  <si>
    <t>128074_12</t>
  </si>
  <si>
    <t>128070 (401687E 6465410N)</t>
  </si>
  <si>
    <t>128070_01</t>
  </si>
  <si>
    <t>128070_02</t>
  </si>
  <si>
    <t>128070_03</t>
  </si>
  <si>
    <t>128070_04</t>
  </si>
  <si>
    <t>128070_05</t>
  </si>
  <si>
    <t>128070_06</t>
  </si>
  <si>
    <t>128070_07</t>
  </si>
  <si>
    <t>128070_08</t>
  </si>
  <si>
    <t>128070_09</t>
  </si>
  <si>
    <t>128070_10</t>
  </si>
  <si>
    <t>128070_11</t>
  </si>
  <si>
    <t>128070_12</t>
  </si>
  <si>
    <t>073168 (396521E 6472930N)</t>
  </si>
  <si>
    <t>73168_01</t>
  </si>
  <si>
    <t>73168_02</t>
  </si>
  <si>
    <t>73168_03</t>
  </si>
  <si>
    <t>73168_04</t>
  </si>
  <si>
    <t>73168_05</t>
  </si>
  <si>
    <t>73168_06</t>
  </si>
  <si>
    <t>73168_07</t>
  </si>
  <si>
    <t>73168_08</t>
  </si>
  <si>
    <t>73168_09</t>
  </si>
  <si>
    <t>73168_10</t>
  </si>
  <si>
    <t>73168_11</t>
  </si>
  <si>
    <t>73168_12</t>
  </si>
  <si>
    <t>073173 (398432E 6480150N)</t>
  </si>
  <si>
    <t>073173_01</t>
  </si>
  <si>
    <t>073173_02</t>
  </si>
  <si>
    <t>073173_03</t>
  </si>
  <si>
    <t>073173_04</t>
  </si>
  <si>
    <t>073173_05</t>
  </si>
  <si>
    <t>073173_06</t>
  </si>
  <si>
    <t>073173_07</t>
  </si>
  <si>
    <t>073173_08</t>
  </si>
  <si>
    <t>073173_09</t>
  </si>
  <si>
    <t>073173_10</t>
  </si>
  <si>
    <t>073173_11</t>
  </si>
  <si>
    <t>073173_12</t>
  </si>
  <si>
    <t>VAG098769 (390185E 6489735N)</t>
  </si>
  <si>
    <t>VAG98769_01</t>
  </si>
  <si>
    <t>VAG98769_02</t>
  </si>
  <si>
    <t>VAG98769_03</t>
  </si>
  <si>
    <t>VAG98769_04</t>
  </si>
  <si>
    <t>VAG98769_05</t>
  </si>
  <si>
    <t>VAG98769_06</t>
  </si>
  <si>
    <t>VAG98769_07</t>
  </si>
  <si>
    <t>VAG98769_08</t>
  </si>
  <si>
    <t>VAG98769_09</t>
  </si>
  <si>
    <t>VAG98769_10</t>
  </si>
  <si>
    <t>VAG98769_11</t>
  </si>
  <si>
    <t>VAG98769_12</t>
  </si>
  <si>
    <t>VAG098886 (389446E 6506651N)</t>
  </si>
  <si>
    <t>VAG98886_01</t>
  </si>
  <si>
    <t>VAG98886_02</t>
  </si>
  <si>
    <t>VAG98886_03</t>
  </si>
  <si>
    <t>VAG98886_04</t>
  </si>
  <si>
    <t>VAG98886_05</t>
  </si>
  <si>
    <t>VAG98886_06</t>
  </si>
  <si>
    <t>VAG98886_07</t>
  </si>
  <si>
    <t>VAG98886_08</t>
  </si>
  <si>
    <t>VAG98886_09</t>
  </si>
  <si>
    <t>VAG98886_10</t>
  </si>
  <si>
    <t>VAG98886_11</t>
  </si>
  <si>
    <t>VAG98886_12</t>
  </si>
  <si>
    <t>VAG098765 (390410E 6492381N)</t>
  </si>
  <si>
    <t>VAG98765_01</t>
  </si>
  <si>
    <t>VAG98765_02</t>
  </si>
  <si>
    <t>VAG98765_03</t>
  </si>
  <si>
    <t>VAG98765_04</t>
  </si>
  <si>
    <t>VAG98765_05</t>
  </si>
  <si>
    <t>VAG98765_06</t>
  </si>
  <si>
    <t>VAG98765_07</t>
  </si>
  <si>
    <t>VAG98765_08</t>
  </si>
  <si>
    <t>VAG98765_09</t>
  </si>
  <si>
    <t>VAG98765_10</t>
  </si>
  <si>
    <t>VAG98765_11</t>
  </si>
  <si>
    <t>VAG98765_12</t>
  </si>
  <si>
    <t>ROG033099 (301619E 6600203N)</t>
  </si>
  <si>
    <t>ROG033099_01</t>
  </si>
  <si>
    <t>ROG033099_02</t>
  </si>
  <si>
    <t>ROG033099_03</t>
  </si>
  <si>
    <t>ROG033099_04</t>
  </si>
  <si>
    <t>ROG033099_05</t>
  </si>
  <si>
    <t>ROG033099_06</t>
  </si>
  <si>
    <t>ROG033099_07</t>
  </si>
  <si>
    <t>ROG033099_08</t>
  </si>
  <si>
    <t>ROG033099_09</t>
  </si>
  <si>
    <t>ROG033099_10</t>
  </si>
  <si>
    <t>ROG033099_11</t>
  </si>
  <si>
    <t>ROG033099_12</t>
  </si>
  <si>
    <t>VAG064841 (415289E 6486019N)</t>
  </si>
  <si>
    <t>VAG064841_01</t>
  </si>
  <si>
    <t>VAG064841_02</t>
  </si>
  <si>
    <t>VAG064841_03</t>
  </si>
  <si>
    <t>VAG064841_04</t>
  </si>
  <si>
    <t>VAG064841_05</t>
  </si>
  <si>
    <t>VAG064841_06</t>
  </si>
  <si>
    <t>VAG064841_07</t>
  </si>
  <si>
    <t>VAG064841_08</t>
  </si>
  <si>
    <t>VAG064841_09b</t>
  </si>
  <si>
    <t>VAG064841_10b</t>
  </si>
  <si>
    <t>VAG064841_11b</t>
  </si>
  <si>
    <t>VAG064841_12b</t>
  </si>
  <si>
    <t>VAG064841_13b</t>
  </si>
  <si>
    <t>MM057969 (396208E 6545608N)</t>
  </si>
  <si>
    <t>MM057969_01</t>
  </si>
  <si>
    <t>MM057969_02</t>
  </si>
  <si>
    <t>MM057969_03</t>
  </si>
  <si>
    <t>MM057969_04</t>
  </si>
  <si>
    <t>MM057969_05</t>
  </si>
  <si>
    <t>MM057969_06</t>
  </si>
  <si>
    <t>MM057969_07</t>
  </si>
  <si>
    <t>MM057969_08</t>
  </si>
  <si>
    <t>MM057969_09</t>
  </si>
  <si>
    <t>MM057969_10</t>
  </si>
  <si>
    <t>MM057969_11</t>
  </si>
  <si>
    <t>MM057969_12</t>
  </si>
  <si>
    <t>NC84327 (396281E 6489549N)</t>
  </si>
  <si>
    <t>NC084327_01</t>
  </si>
  <si>
    <t>NC084327_02</t>
  </si>
  <si>
    <t>NC084327_03</t>
  </si>
  <si>
    <t>NC084327_04</t>
  </si>
  <si>
    <t>NC084327_05</t>
  </si>
  <si>
    <t>NC084327_06</t>
  </si>
  <si>
    <t>NC084327_07</t>
  </si>
  <si>
    <t>NC084327_08</t>
  </si>
  <si>
    <t>NC084327_09</t>
  </si>
  <si>
    <t>NC084327_10</t>
  </si>
  <si>
    <t>NC084327_11</t>
  </si>
  <si>
    <t>NC084327_12</t>
  </si>
  <si>
    <t>NC84331 (394968E 6485976N)</t>
  </si>
  <si>
    <t>NC084331_01</t>
  </si>
  <si>
    <t>NC084331_02</t>
  </si>
  <si>
    <t>NC084331_03</t>
  </si>
  <si>
    <t>NC084331_04</t>
  </si>
  <si>
    <t>NC084331_05</t>
  </si>
  <si>
    <t>NC084331_06</t>
  </si>
  <si>
    <t>NC084331_07</t>
  </si>
  <si>
    <t>NC084331_08</t>
  </si>
  <si>
    <t>NC084331_09</t>
  </si>
  <si>
    <t>NC084331_10</t>
  </si>
  <si>
    <t>NC084331_11</t>
  </si>
  <si>
    <t>NC084331_12</t>
  </si>
  <si>
    <t>NC84341 (397397E 6485014N)</t>
  </si>
  <si>
    <t>NC084341_05</t>
  </si>
  <si>
    <t>NC084341_06</t>
  </si>
  <si>
    <t>NC084341_07</t>
  </si>
  <si>
    <t>NC084341_08</t>
  </si>
  <si>
    <t>NC084341_09</t>
  </si>
  <si>
    <t>NC084341_10</t>
  </si>
  <si>
    <t>NC084341_11</t>
  </si>
  <si>
    <t>NC084341_12</t>
  </si>
  <si>
    <t>NC084341_01</t>
  </si>
  <si>
    <t>NC084341_02</t>
  </si>
  <si>
    <t>NC084341_03</t>
  </si>
  <si>
    <t>NC084341_04</t>
  </si>
  <si>
    <t>073199 (396456E 6547682N)</t>
  </si>
  <si>
    <t>073199_01</t>
  </si>
  <si>
    <t>073199_02</t>
  </si>
  <si>
    <t>073199_03</t>
  </si>
  <si>
    <t>073199_04</t>
  </si>
  <si>
    <t>073199_05</t>
  </si>
  <si>
    <t>073199_06</t>
  </si>
  <si>
    <t>073199_07</t>
  </si>
  <si>
    <t>073199_08</t>
  </si>
  <si>
    <t>073199_09</t>
  </si>
  <si>
    <t>073199_10</t>
  </si>
  <si>
    <t>073199_11</t>
  </si>
  <si>
    <t>073199_12</t>
  </si>
  <si>
    <t>Analyses that are striked through are not used for age calculations.</t>
  </si>
  <si>
    <r>
      <t xml:space="preserve">The different lasers and laser conditions used are indicated by the following letters: p = pre-analysis, laser rastered; </t>
    </r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laser rastered, 266 nm laser; </t>
    </r>
    <r>
      <rPr>
        <vertAlign val="super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single 30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 xml:space="preserve">m spot, 193-nm short-pulse excimer laser; </t>
    </r>
  </si>
  <si>
    <r>
      <t>L</t>
    </r>
    <r>
      <rPr>
        <sz val="10"/>
        <rFont val="Times New Roman"/>
        <family val="1"/>
      </rPr>
      <t xml:space="preserve"> = single line, 25 or 15 mm spotsize, 193-nm short-pulse excimer laser; </t>
    </r>
    <r>
      <rPr>
        <vertAlign val="superscript"/>
        <sz val="10"/>
        <rFont val="Times New Roman"/>
        <family val="1"/>
      </rPr>
      <t>ChA</t>
    </r>
    <r>
      <rPr>
        <sz val="10"/>
        <rFont val="Times New Roman"/>
        <family val="1"/>
      </rPr>
      <t xml:space="preserve"> = Chemically abraded</t>
    </r>
  </si>
  <si>
    <r>
      <t xml:space="preserve">Instruments used: 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= Finnigan ELEMENT1 ICP-MS at NGU; </t>
    </r>
    <r>
      <rPr>
        <vertAlign val="superscript"/>
        <sz val="10"/>
        <rFont val="Times New Roman"/>
        <family val="1"/>
      </rPr>
      <t>XR</t>
    </r>
    <r>
      <rPr>
        <sz val="10"/>
        <rFont val="Times New Roman"/>
        <family val="1"/>
      </rPr>
      <t xml:space="preserve"> = ELEMENT XR ICP-MS at NGU;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Attom et NIGL</t>
    </r>
  </si>
  <si>
    <t>Discordant, rejected</t>
  </si>
  <si>
    <t>Outlier, rejected</t>
  </si>
  <si>
    <t>Discordant, rejected from Conc. Age</t>
  </si>
  <si>
    <t>Outlier, rejected, possible inheritance</t>
  </si>
  <si>
    <t>Reversely discordant, rejected</t>
  </si>
  <si>
    <t>Analysis</t>
  </si>
  <si>
    <t>Interpretation</t>
  </si>
  <si>
    <t>U (ppm)</t>
  </si>
  <si>
    <t>Th (ppm)</t>
  </si>
  <si>
    <t>Pb (ppm)</t>
  </si>
  <si>
    <r>
      <t>238</t>
    </r>
    <r>
      <rPr>
        <b/>
        <sz val="9"/>
        <rFont val="Arial"/>
        <family val="2"/>
      </rPr>
      <t>U/</t>
    </r>
    <r>
      <rPr>
        <b/>
        <vertAlign val="superscript"/>
        <sz val="9"/>
        <rFont val="Arial"/>
        <family val="2"/>
      </rPr>
      <t>206</t>
    </r>
    <r>
      <rPr>
        <b/>
        <sz val="9"/>
        <rFont val="Arial"/>
        <family val="2"/>
      </rPr>
      <t>Pb</t>
    </r>
  </si>
  <si>
    <t>±σ (%)</t>
  </si>
  <si>
    <r>
      <t>207</t>
    </r>
    <r>
      <rPr>
        <b/>
        <sz val="9"/>
        <rFont val="Arial"/>
        <family val="2"/>
      </rPr>
      <t>Pb/</t>
    </r>
    <r>
      <rPr>
        <b/>
        <vertAlign val="superscript"/>
        <sz val="9"/>
        <rFont val="Arial"/>
        <family val="2"/>
      </rPr>
      <t>206</t>
    </r>
    <r>
      <rPr>
        <b/>
        <sz val="9"/>
        <rFont val="Arial"/>
        <family val="2"/>
      </rPr>
      <t>Pb</t>
    </r>
  </si>
  <si>
    <t>Disc. (%)</t>
  </si>
  <si>
    <r>
      <t>207</t>
    </r>
    <r>
      <rPr>
        <b/>
        <sz val="9"/>
        <rFont val="Arial"/>
        <family val="2"/>
      </rPr>
      <t>Pb/</t>
    </r>
    <r>
      <rPr>
        <b/>
        <vertAlign val="superscript"/>
        <sz val="9"/>
        <rFont val="Arial"/>
        <family val="2"/>
      </rPr>
      <t>206</t>
    </r>
    <r>
      <rPr>
        <b/>
        <sz val="9"/>
        <rFont val="Arial"/>
        <family val="2"/>
      </rPr>
      <t>Pb (Ma)</t>
    </r>
  </si>
  <si>
    <t>±σ (Ma)</t>
  </si>
  <si>
    <r>
      <t>206</t>
    </r>
    <r>
      <rPr>
        <b/>
        <sz val="9"/>
        <rFont val="Arial"/>
        <family val="2"/>
      </rPr>
      <t>Pb/</t>
    </r>
    <r>
      <rPr>
        <b/>
        <vertAlign val="superscript"/>
        <sz val="9"/>
        <rFont val="Arial"/>
        <family val="2"/>
      </rPr>
      <t>238</t>
    </r>
    <r>
      <rPr>
        <b/>
        <sz val="9"/>
        <rFont val="Arial"/>
        <family val="2"/>
      </rPr>
      <t>U (Ma)</t>
    </r>
  </si>
  <si>
    <t>ROG641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</si>
  <si>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</si>
  <si>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</si>
  <si>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</si>
  <si>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</si>
  <si>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</si>
  <si>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</si>
  <si>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</si>
  <si>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</si>
  <si>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</si>
  <si>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</si>
  <si>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</si>
  <si>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</si>
  <si>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</si>
  <si>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</si>
  <si>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</si>
  <si>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</si>
  <si>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</si>
  <si>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Rejected by Isoplot</t>
  </si>
  <si>
    <t>high cm Pb, rejected by Isoplot</t>
  </si>
  <si>
    <t>Ferroan granites, SIMS</t>
  </si>
  <si>
    <t>Concordia5</t>
  </si>
  <si>
    <t>H3:K18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</si>
</sst>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0"/>
    <numFmt numFmtId="181" formatCode="0.0000"/>
    <numFmt numFmtId="182" formatCode="0.0"/>
    <numFmt numFmtId="183" formatCode="0.000"/>
    <numFmt numFmtId="184" formatCode="0.000000"/>
    <numFmt numFmtId="185" formatCode="&quot;Ja&quot;;&quot;Ja&quot;;&quot;Nei&quot;"/>
    <numFmt numFmtId="186" formatCode="&quot;Sann&quot;;&quot;Sann&quot;;&quot;Usann&quot;"/>
    <numFmt numFmtId="187" formatCode="&quot;På&quot;;&quot;På&quot;;&quot;Av&quot;"/>
    <numFmt numFmtId="188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55"/>
      <name val="Times New Roman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trike/>
      <sz val="9"/>
      <name val="Times New Roman"/>
      <family val="1"/>
    </font>
    <font>
      <strike/>
      <sz val="10"/>
      <color indexed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9"/>
      <name val="Times"/>
      <family val="1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b/>
      <sz val="10"/>
      <color theme="0" tint="-0.4999699890613556"/>
      <name val="Times New Roman"/>
      <family val="1"/>
    </font>
    <font>
      <sz val="10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15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25" fillId="10" borderId="0" applyNumberFormat="0" applyBorder="0" applyAlignment="0" applyProtection="0"/>
    <xf numFmtId="0" fontId="59" fillId="26" borderId="0" applyNumberFormat="0" applyBorder="0" applyAlignment="0" applyProtection="0"/>
    <xf numFmtId="0" fontId="25" fillId="27" borderId="0" applyNumberFormat="0" applyBorder="0" applyAlignment="0" applyProtection="0"/>
    <xf numFmtId="0" fontId="59" fillId="28" borderId="0" applyNumberFormat="0" applyBorder="0" applyAlignment="0" applyProtection="0"/>
    <xf numFmtId="0" fontId="25" fillId="25" borderId="0" applyNumberFormat="0" applyBorder="0" applyAlignment="0" applyProtection="0"/>
    <xf numFmtId="0" fontId="59" fillId="29" borderId="0" applyNumberFormat="0" applyBorder="0" applyAlignment="0" applyProtection="0"/>
    <xf numFmtId="0" fontId="25" fillId="14" borderId="0" applyNumberFormat="0" applyBorder="0" applyAlignment="0" applyProtection="0"/>
    <xf numFmtId="0" fontId="59" fillId="30" borderId="0" applyNumberFormat="0" applyBorder="0" applyAlignment="0" applyProtection="0"/>
    <xf numFmtId="0" fontId="25" fillId="10" borderId="0" applyNumberFormat="0" applyBorder="0" applyAlignment="0" applyProtection="0"/>
    <xf numFmtId="0" fontId="59" fillId="31" borderId="0" applyNumberFormat="0" applyBorder="0" applyAlignment="0" applyProtection="0"/>
    <xf numFmtId="0" fontId="25" fillId="4" borderId="0" applyNumberFormat="0" applyBorder="0" applyAlignment="0" applyProtection="0"/>
    <xf numFmtId="0" fontId="59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59" fillId="38" borderId="0" applyNumberFormat="0" applyBorder="0" applyAlignment="0" applyProtection="0"/>
    <xf numFmtId="0" fontId="25" fillId="27" borderId="0" applyNumberFormat="0" applyBorder="0" applyAlignment="0" applyProtection="0"/>
    <xf numFmtId="0" fontId="59" fillId="39" borderId="0" applyNumberFormat="0" applyBorder="0" applyAlignment="0" applyProtection="0"/>
    <xf numFmtId="0" fontId="25" fillId="25" borderId="0" applyNumberFormat="0" applyBorder="0" applyAlignment="0" applyProtection="0"/>
    <xf numFmtId="0" fontId="59" fillId="40" borderId="0" applyNumberFormat="0" applyBorder="0" applyAlignment="0" applyProtection="0"/>
    <xf numFmtId="0" fontId="25" fillId="41" borderId="0" applyNumberFormat="0" applyBorder="0" applyAlignment="0" applyProtection="0"/>
    <xf numFmtId="0" fontId="59" fillId="42" borderId="0" applyNumberFormat="0" applyBorder="0" applyAlignment="0" applyProtection="0"/>
    <xf numFmtId="0" fontId="25" fillId="35" borderId="0" applyNumberFormat="0" applyBorder="0" applyAlignment="0" applyProtection="0"/>
    <xf numFmtId="0" fontId="59" fillId="43" borderId="0" applyNumberFormat="0" applyBorder="0" applyAlignment="0" applyProtection="0"/>
    <xf numFmtId="0" fontId="25" fillId="44" borderId="0" applyNumberFormat="0" applyBorder="0" applyAlignment="0" applyProtection="0"/>
    <xf numFmtId="0" fontId="59" fillId="45" borderId="0" applyNumberFormat="0" applyBorder="0" applyAlignment="0" applyProtection="0"/>
    <xf numFmtId="0" fontId="43" fillId="16" borderId="0" applyNumberFormat="0" applyBorder="0" applyAlignment="0" applyProtection="0"/>
    <xf numFmtId="0" fontId="60" fillId="46" borderId="0" applyNumberFormat="0" applyBorder="0" applyAlignment="0" applyProtection="0"/>
    <xf numFmtId="0" fontId="34" fillId="47" borderId="1" applyNumberFormat="0" applyAlignment="0" applyProtection="0"/>
    <xf numFmtId="0" fontId="61" fillId="48" borderId="2" applyNumberFormat="0" applyAlignment="0" applyProtection="0"/>
    <xf numFmtId="0" fontId="44" fillId="49" borderId="1" applyNumberFormat="0" applyAlignment="0" applyProtection="0"/>
    <xf numFmtId="0" fontId="29" fillId="50" borderId="3" applyNumberFormat="0" applyAlignment="0" applyProtection="0"/>
    <xf numFmtId="0" fontId="62" fillId="51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64" fillId="52" borderId="0" applyNumberFormat="0" applyBorder="0" applyAlignment="0" applyProtection="0"/>
    <xf numFmtId="0" fontId="27" fillId="10" borderId="0" applyNumberFormat="0" applyBorder="0" applyAlignment="0" applyProtection="0"/>
    <xf numFmtId="0" fontId="45" fillId="0" borderId="5" applyNumberFormat="0" applyFill="0" applyAlignment="0" applyProtection="0"/>
    <xf numFmtId="0" fontId="65" fillId="0" borderId="6" applyNumberFormat="0" applyFill="0" applyAlignment="0" applyProtection="0"/>
    <xf numFmtId="0" fontId="46" fillId="0" borderId="7" applyNumberFormat="0" applyFill="0" applyAlignment="0" applyProtection="0"/>
    <xf numFmtId="0" fontId="66" fillId="0" borderId="8" applyNumberFormat="0" applyFill="0" applyAlignment="0" applyProtection="0"/>
    <xf numFmtId="0" fontId="47" fillId="0" borderId="9" applyNumberFormat="0" applyFill="0" applyAlignment="0" applyProtection="0"/>
    <xf numFmtId="0" fontId="6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8" borderId="1" applyNumberFormat="0" applyAlignment="0" applyProtection="0"/>
    <xf numFmtId="0" fontId="68" fillId="53" borderId="2" applyNumberFormat="0" applyAlignment="0" applyProtection="0"/>
    <xf numFmtId="0" fontId="28" fillId="19" borderId="1" applyNumberFormat="0" applyAlignment="0" applyProtection="0"/>
    <xf numFmtId="0" fontId="23" fillId="0" borderId="11" applyNumberFormat="0" applyFill="0" applyAlignment="0" applyProtection="0"/>
    <xf numFmtId="0" fontId="69" fillId="0" borderId="12" applyNumberFormat="0" applyFill="0" applyAlignment="0" applyProtection="0"/>
    <xf numFmtId="0" fontId="29" fillId="50" borderId="3" applyNumberFormat="0" applyAlignment="0" applyProtection="0"/>
    <xf numFmtId="0" fontId="48" fillId="0" borderId="13" applyNumberFormat="0" applyFill="0" applyAlignment="0" applyProtection="0"/>
    <xf numFmtId="0" fontId="1" fillId="6" borderId="14" applyNumberFormat="0" applyFont="0" applyAlignment="0" applyProtection="0"/>
    <xf numFmtId="0" fontId="0" fillId="54" borderId="15" applyNumberFormat="0" applyFont="0" applyAlignment="0" applyProtection="0"/>
    <xf numFmtId="0" fontId="30" fillId="19" borderId="0" applyNumberFormat="0" applyBorder="0" applyAlignment="0" applyProtection="0"/>
    <xf numFmtId="0" fontId="70" fillId="55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6" borderId="14" applyNumberFormat="0" applyFont="0" applyAlignment="0" applyProtection="0"/>
    <xf numFmtId="0" fontId="30" fillId="19" borderId="0" applyNumberFormat="0" applyBorder="0" applyAlignment="0" applyProtection="0"/>
    <xf numFmtId="0" fontId="32" fillId="49" borderId="16" applyNumberFormat="0" applyAlignment="0" applyProtection="0"/>
    <xf numFmtId="0" fontId="71" fillId="48" borderId="17" applyNumberFormat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73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47" borderId="16" applyNumberFormat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6" fillId="0" borderId="24" xfId="124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0" xfId="124" applyNumberFormat="1" applyFill="1" applyBorder="1" applyAlignment="1">
      <alignment horizontal="center"/>
      <protection/>
    </xf>
    <xf numFmtId="2" fontId="7" fillId="0" borderId="0" xfId="0" applyNumberFormat="1" applyFont="1" applyAlignment="1">
      <alignment horizontal="center"/>
    </xf>
    <xf numFmtId="2" fontId="6" fillId="0" borderId="0" xfId="12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" fontId="6" fillId="0" borderId="0" xfId="133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8" fillId="0" borderId="0" xfId="28" applyNumberFormat="1" applyFont="1" applyFill="1" applyBorder="1" applyAlignment="1">
      <alignment horizontal="center"/>
    </xf>
    <xf numFmtId="183" fontId="8" fillId="0" borderId="0" xfId="28" applyNumberFormat="1" applyFont="1" applyFill="1" applyBorder="1" applyAlignment="1">
      <alignment horizontal="center"/>
    </xf>
    <xf numFmtId="1" fontId="8" fillId="0" borderId="0" xfId="28" applyNumberFormat="1" applyFont="1" applyFill="1" applyBorder="1" applyAlignment="1">
      <alignment horizontal="center"/>
    </xf>
    <xf numFmtId="182" fontId="11" fillId="0" borderId="0" xfId="28" applyNumberFormat="1" applyFont="1" applyFill="1" applyBorder="1" applyAlignment="1">
      <alignment horizontal="center"/>
    </xf>
    <xf numFmtId="2" fontId="11" fillId="0" borderId="0" xfId="28" applyNumberFormat="1" applyFont="1" applyFill="1" applyBorder="1" applyAlignment="1">
      <alignment horizontal="center"/>
    </xf>
    <xf numFmtId="1" fontId="11" fillId="0" borderId="0" xfId="28" applyNumberFormat="1" applyFont="1" applyFill="1" applyBorder="1" applyAlignment="1">
      <alignment horizontal="center"/>
    </xf>
    <xf numFmtId="0" fontId="11" fillId="0" borderId="0" xfId="28" applyFont="1" applyFill="1" applyBorder="1" applyAlignment="1">
      <alignment horizontal="center"/>
    </xf>
    <xf numFmtId="0" fontId="8" fillId="0" borderId="0" xfId="28" applyFont="1" applyFill="1" applyBorder="1" applyAlignment="1">
      <alignment horizontal="center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6" fillId="0" borderId="0" xfId="124" applyNumberFormat="1" applyFont="1" applyAlignment="1">
      <alignment horizontal="center"/>
      <protection/>
    </xf>
    <xf numFmtId="181" fontId="6" fillId="0" borderId="0" xfId="124" applyNumberFormat="1" applyFont="1" applyAlignment="1">
      <alignment horizontal="center"/>
      <protection/>
    </xf>
    <xf numFmtId="182" fontId="6" fillId="0" borderId="0" xfId="124" applyNumberFormat="1" applyFont="1" applyFill="1" applyAlignment="1">
      <alignment horizontal="center"/>
      <protection/>
    </xf>
    <xf numFmtId="1" fontId="6" fillId="0" borderId="0" xfId="124" applyNumberFormat="1" applyFont="1" applyFill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180" fontId="6" fillId="0" borderId="0" xfId="124" applyNumberFormat="1" applyFont="1" applyAlignment="1">
      <alignment/>
      <protection/>
    </xf>
    <xf numFmtId="2" fontId="6" fillId="0" borderId="0" xfId="133" applyNumberFormat="1" applyFont="1" applyAlignment="1">
      <alignment/>
    </xf>
    <xf numFmtId="181" fontId="6" fillId="0" borderId="0" xfId="124" applyNumberFormat="1" applyFont="1" applyAlignment="1">
      <alignment/>
      <protection/>
    </xf>
    <xf numFmtId="0" fontId="6" fillId="0" borderId="0" xfId="124" applyFont="1" applyFill="1" applyAlignment="1">
      <alignment/>
      <protection/>
    </xf>
    <xf numFmtId="182" fontId="6" fillId="0" borderId="0" xfId="124" applyNumberFormat="1" applyFont="1" applyFill="1" applyAlignment="1">
      <alignment/>
      <protection/>
    </xf>
    <xf numFmtId="1" fontId="6" fillId="0" borderId="0" xfId="124" applyNumberFormat="1" applyFont="1" applyFill="1" applyAlignment="1">
      <alignment/>
      <protection/>
    </xf>
    <xf numFmtId="183" fontId="6" fillId="0" borderId="0" xfId="124" applyNumberFormat="1" applyFont="1" applyAlignment="1">
      <alignment horizontal="center"/>
      <protection/>
    </xf>
    <xf numFmtId="1" fontId="6" fillId="0" borderId="0" xfId="133" applyNumberFormat="1" applyFont="1" applyFill="1" applyAlignment="1">
      <alignment horizontal="center"/>
    </xf>
    <xf numFmtId="1" fontId="6" fillId="0" borderId="0" xfId="133" applyNumberFormat="1" applyFont="1" applyFill="1" applyAlignment="1">
      <alignment/>
    </xf>
    <xf numFmtId="0" fontId="18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1" fontId="6" fillId="0" borderId="0" xfId="124" applyNumberFormat="1" applyFont="1" applyFill="1" applyBorder="1" applyAlignment="1">
      <alignment horizontal="left"/>
      <protection/>
    </xf>
    <xf numFmtId="0" fontId="2" fillId="0" borderId="0" xfId="123" applyFont="1">
      <alignment/>
      <protection/>
    </xf>
    <xf numFmtId="0" fontId="3" fillId="0" borderId="0" xfId="123" applyFont="1">
      <alignment/>
      <protection/>
    </xf>
    <xf numFmtId="0" fontId="2" fillId="0" borderId="0" xfId="123" applyFont="1" applyFill="1" applyBorder="1" applyAlignment="1">
      <alignment horizontal="center"/>
      <protection/>
    </xf>
    <xf numFmtId="0" fontId="4" fillId="0" borderId="0" xfId="123" applyFont="1" applyAlignment="1">
      <alignment horizontal="center" wrapText="1"/>
      <protection/>
    </xf>
    <xf numFmtId="0" fontId="2" fillId="0" borderId="0" xfId="123" applyFont="1" applyAlignment="1">
      <alignment horizontal="center"/>
      <protection/>
    </xf>
    <xf numFmtId="0" fontId="3" fillId="0" borderId="0" xfId="123" applyFont="1" applyAlignment="1">
      <alignment horizontal="center"/>
      <protection/>
    </xf>
    <xf numFmtId="0" fontId="2" fillId="0" borderId="0" xfId="120" applyFont="1" applyAlignment="1">
      <alignment horizontal="center"/>
      <protection/>
    </xf>
    <xf numFmtId="0" fontId="2" fillId="0" borderId="0" xfId="123" applyFont="1" applyFill="1" applyAlignment="1">
      <alignment horizontal="center"/>
      <protection/>
    </xf>
    <xf numFmtId="0" fontId="6" fillId="0" borderId="0" xfId="120" applyFont="1">
      <alignment/>
      <protection/>
    </xf>
    <xf numFmtId="181" fontId="6" fillId="0" borderId="0" xfId="120" applyNumberFormat="1" applyFont="1" applyFill="1" applyAlignment="1">
      <alignment horizontal="center"/>
      <protection/>
    </xf>
    <xf numFmtId="2" fontId="6" fillId="0" borderId="0" xfId="120" applyNumberFormat="1" applyFont="1" applyAlignment="1">
      <alignment horizontal="center"/>
      <protection/>
    </xf>
    <xf numFmtId="0" fontId="6" fillId="0" borderId="0" xfId="120" applyFont="1" applyAlignment="1">
      <alignment horizontal="center"/>
      <protection/>
    </xf>
    <xf numFmtId="2" fontId="6" fillId="0" borderId="0" xfId="120" applyNumberFormat="1" applyFont="1" applyBorder="1" applyAlignment="1">
      <alignment horizontal="center"/>
      <protection/>
    </xf>
    <xf numFmtId="0" fontId="36" fillId="0" borderId="0" xfId="120" applyFont="1" applyBorder="1" applyAlignment="1">
      <alignment horizontal="center"/>
      <protection/>
    </xf>
    <xf numFmtId="181" fontId="6" fillId="0" borderId="0" xfId="120" applyNumberFormat="1" applyFont="1" applyAlignment="1">
      <alignment horizontal="center"/>
      <protection/>
    </xf>
    <xf numFmtId="2" fontId="6" fillId="0" borderId="0" xfId="136" applyNumberFormat="1" applyFont="1" applyAlignment="1">
      <alignment horizontal="center"/>
    </xf>
    <xf numFmtId="180" fontId="6" fillId="0" borderId="0" xfId="120" applyNumberFormat="1" applyFont="1" applyAlignment="1">
      <alignment horizontal="center"/>
      <protection/>
    </xf>
    <xf numFmtId="0" fontId="7" fillId="0" borderId="0" xfId="120" applyFont="1" applyAlignment="1">
      <alignment horizontal="center"/>
      <protection/>
    </xf>
    <xf numFmtId="182" fontId="6" fillId="0" borderId="0" xfId="120" applyNumberFormat="1" applyFont="1" applyAlignment="1">
      <alignment horizontal="center"/>
      <protection/>
    </xf>
    <xf numFmtId="1" fontId="6" fillId="0" borderId="0" xfId="120" applyNumberFormat="1" applyFont="1" applyFill="1" applyAlignment="1">
      <alignment horizontal="center"/>
      <protection/>
    </xf>
    <xf numFmtId="1" fontId="6" fillId="0" borderId="0" xfId="123" applyNumberFormat="1" applyFont="1" applyAlignment="1">
      <alignment horizontal="center"/>
      <protection/>
    </xf>
    <xf numFmtId="0" fontId="7" fillId="0" borderId="0" xfId="120" applyFont="1">
      <alignment/>
      <protection/>
    </xf>
    <xf numFmtId="0" fontId="6" fillId="0" borderId="0" xfId="120" applyBorder="1" applyAlignment="1">
      <alignment horizontal="center"/>
      <protection/>
    </xf>
    <xf numFmtId="0" fontId="6" fillId="0" borderId="0" xfId="120" applyAlignment="1">
      <alignment horizontal="center"/>
      <protection/>
    </xf>
    <xf numFmtId="0" fontId="6" fillId="0" borderId="0" xfId="120">
      <alignment/>
      <protection/>
    </xf>
    <xf numFmtId="0" fontId="4" fillId="0" borderId="0" xfId="120" applyFont="1" applyAlignment="1">
      <alignment horizontal="center" wrapText="1"/>
      <protection/>
    </xf>
    <xf numFmtId="0" fontId="2" fillId="0" borderId="0" xfId="120" applyFont="1" applyBorder="1" applyAlignment="1">
      <alignment horizontal="center"/>
      <protection/>
    </xf>
    <xf numFmtId="0" fontId="37" fillId="0" borderId="0" xfId="120" applyFont="1">
      <alignment/>
      <protection/>
    </xf>
    <xf numFmtId="181" fontId="37" fillId="0" borderId="0" xfId="120" applyNumberFormat="1" applyFont="1" applyFill="1" applyAlignment="1">
      <alignment horizontal="center"/>
      <protection/>
    </xf>
    <xf numFmtId="2" fontId="37" fillId="0" borderId="0" xfId="120" applyNumberFormat="1" applyFont="1" applyAlignment="1">
      <alignment horizontal="center"/>
      <protection/>
    </xf>
    <xf numFmtId="0" fontId="37" fillId="0" borderId="0" xfId="120" applyFont="1" applyAlignment="1">
      <alignment horizontal="center"/>
      <protection/>
    </xf>
    <xf numFmtId="2" fontId="37" fillId="0" borderId="0" xfId="120" applyNumberFormat="1" applyFont="1" applyBorder="1" applyAlignment="1">
      <alignment horizontal="center"/>
      <protection/>
    </xf>
    <xf numFmtId="0" fontId="38" fillId="0" borderId="0" xfId="120" applyFont="1" applyBorder="1" applyAlignment="1">
      <alignment horizontal="center"/>
      <protection/>
    </xf>
    <xf numFmtId="2" fontId="37" fillId="0" borderId="0" xfId="136" applyNumberFormat="1" applyFont="1" applyAlignment="1">
      <alignment horizontal="center"/>
    </xf>
    <xf numFmtId="0" fontId="39" fillId="0" borderId="0" xfId="120" applyFont="1" applyAlignment="1">
      <alignment horizontal="center"/>
      <protection/>
    </xf>
    <xf numFmtId="182" fontId="37" fillId="0" borderId="0" xfId="120" applyNumberFormat="1" applyFont="1" applyAlignment="1">
      <alignment horizontal="center"/>
      <protection/>
    </xf>
    <xf numFmtId="1" fontId="37" fillId="0" borderId="0" xfId="120" applyNumberFormat="1" applyFont="1" applyFill="1" applyAlignment="1">
      <alignment horizontal="center"/>
      <protection/>
    </xf>
    <xf numFmtId="1" fontId="37" fillId="0" borderId="0" xfId="123" applyNumberFormat="1" applyFont="1" applyAlignment="1">
      <alignment horizontal="center"/>
      <protection/>
    </xf>
    <xf numFmtId="0" fontId="39" fillId="0" borderId="0" xfId="120" applyFont="1">
      <alignment/>
      <protection/>
    </xf>
    <xf numFmtId="2" fontId="37" fillId="0" borderId="0" xfId="123" applyNumberFormat="1" applyFont="1" applyAlignment="1">
      <alignment horizontal="center"/>
      <protection/>
    </xf>
    <xf numFmtId="2" fontId="6" fillId="0" borderId="0" xfId="123" applyNumberFormat="1" applyFont="1" applyAlignment="1">
      <alignment horizontal="center"/>
      <protection/>
    </xf>
    <xf numFmtId="0" fontId="40" fillId="0" borderId="0" xfId="120" applyFont="1">
      <alignment/>
      <protection/>
    </xf>
    <xf numFmtId="0" fontId="7" fillId="0" borderId="0" xfId="120" applyFont="1" applyBorder="1" applyAlignment="1">
      <alignment horizontal="center"/>
      <protection/>
    </xf>
    <xf numFmtId="0" fontId="6" fillId="0" borderId="0" xfId="123" applyFont="1">
      <alignment/>
      <protection/>
    </xf>
    <xf numFmtId="181" fontId="6" fillId="0" borderId="0" xfId="123" applyNumberFormat="1" applyFont="1" applyFill="1" applyAlignment="1">
      <alignment horizontal="center"/>
      <protection/>
    </xf>
    <xf numFmtId="0" fontId="7" fillId="0" borderId="0" xfId="123" applyFont="1" applyBorder="1" applyAlignment="1">
      <alignment horizontal="center"/>
      <protection/>
    </xf>
    <xf numFmtId="181" fontId="6" fillId="0" borderId="0" xfId="123" applyNumberFormat="1" applyFont="1" applyAlignment="1">
      <alignment horizontal="center"/>
      <protection/>
    </xf>
    <xf numFmtId="180" fontId="6" fillId="0" borderId="0" xfId="123" applyNumberFormat="1" applyFont="1" applyAlignment="1">
      <alignment horizontal="center"/>
      <protection/>
    </xf>
    <xf numFmtId="0" fontId="7" fillId="0" borderId="0" xfId="123" applyFont="1" applyAlignment="1">
      <alignment horizontal="center"/>
      <protection/>
    </xf>
    <xf numFmtId="0" fontId="6" fillId="0" borderId="0" xfId="123" applyFont="1" applyAlignment="1">
      <alignment horizontal="center"/>
      <protection/>
    </xf>
    <xf numFmtId="182" fontId="6" fillId="0" borderId="0" xfId="123" applyNumberFormat="1" applyFont="1" applyAlignment="1">
      <alignment horizontal="center"/>
      <protection/>
    </xf>
    <xf numFmtId="1" fontId="6" fillId="0" borderId="0" xfId="123" applyNumberFormat="1" applyFont="1" applyFill="1" applyAlignment="1">
      <alignment horizontal="center"/>
      <protection/>
    </xf>
    <xf numFmtId="2" fontId="3" fillId="0" borderId="0" xfId="123" applyNumberFormat="1" applyFont="1" applyAlignment="1">
      <alignment horizontal="center"/>
      <protection/>
    </xf>
    <xf numFmtId="2" fontId="6" fillId="0" borderId="0" xfId="136" applyNumberFormat="1" applyFont="1" applyFill="1" applyAlignment="1">
      <alignment horizontal="center"/>
    </xf>
    <xf numFmtId="0" fontId="6" fillId="0" borderId="0" xfId="123" applyFont="1" applyFill="1" applyAlignment="1">
      <alignment horizontal="center"/>
      <protection/>
    </xf>
    <xf numFmtId="2" fontId="6" fillId="0" borderId="0" xfId="123" applyNumberFormat="1" applyFont="1" applyFill="1" applyBorder="1" applyAlignment="1">
      <alignment horizontal="center"/>
      <protection/>
    </xf>
    <xf numFmtId="0" fontId="7" fillId="0" borderId="0" xfId="123">
      <alignment/>
      <protection/>
    </xf>
    <xf numFmtId="0" fontId="7" fillId="0" borderId="0" xfId="123" applyAlignment="1">
      <alignment horizontal="center"/>
      <protection/>
    </xf>
    <xf numFmtId="2" fontId="7" fillId="0" borderId="0" xfId="123" applyNumberFormat="1" applyAlignment="1">
      <alignment horizontal="center"/>
      <protection/>
    </xf>
    <xf numFmtId="0" fontId="7" fillId="0" borderId="0" xfId="123" applyBorder="1">
      <alignment/>
      <protection/>
    </xf>
    <xf numFmtId="1" fontId="7" fillId="0" borderId="0" xfId="123" applyNumberFormat="1" applyAlignment="1">
      <alignment horizontal="center"/>
      <protection/>
    </xf>
    <xf numFmtId="0" fontId="7" fillId="0" borderId="0" xfId="123" applyFont="1">
      <alignment/>
      <protection/>
    </xf>
    <xf numFmtId="0" fontId="41" fillId="0" borderId="0" xfId="123" applyFont="1">
      <alignment/>
      <protection/>
    </xf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81" fontId="75" fillId="0" borderId="0" xfId="120" applyNumberFormat="1" applyFont="1" applyAlignment="1">
      <alignment horizontal="center"/>
      <protection/>
    </xf>
    <xf numFmtId="2" fontId="75" fillId="0" borderId="0" xfId="136" applyNumberFormat="1" applyFont="1" applyAlignment="1">
      <alignment horizontal="center"/>
    </xf>
    <xf numFmtId="180" fontId="75" fillId="0" borderId="0" xfId="120" applyNumberFormat="1" applyFont="1" applyAlignment="1">
      <alignment horizontal="center"/>
      <protection/>
    </xf>
    <xf numFmtId="0" fontId="75" fillId="0" borderId="0" xfId="120" applyFont="1">
      <alignment/>
      <protection/>
    </xf>
    <xf numFmtId="181" fontId="75" fillId="0" borderId="0" xfId="120" applyNumberFormat="1" applyFont="1" applyFill="1" applyAlignment="1">
      <alignment horizontal="center"/>
      <protection/>
    </xf>
    <xf numFmtId="2" fontId="75" fillId="0" borderId="0" xfId="120" applyNumberFormat="1" applyFont="1" applyAlignment="1">
      <alignment horizontal="center"/>
      <protection/>
    </xf>
    <xf numFmtId="0" fontId="75" fillId="0" borderId="0" xfId="120" applyFont="1" applyAlignment="1">
      <alignment horizontal="center"/>
      <protection/>
    </xf>
    <xf numFmtId="2" fontId="75" fillId="0" borderId="0" xfId="120" applyNumberFormat="1" applyFont="1" applyBorder="1" applyAlignment="1">
      <alignment horizontal="center"/>
      <protection/>
    </xf>
    <xf numFmtId="0" fontId="76" fillId="0" borderId="0" xfId="120" applyFont="1" applyBorder="1" applyAlignment="1">
      <alignment horizontal="center"/>
      <protection/>
    </xf>
    <xf numFmtId="0" fontId="76" fillId="0" borderId="0" xfId="120" applyFont="1" applyAlignment="1">
      <alignment horizontal="center"/>
      <protection/>
    </xf>
    <xf numFmtId="182" fontId="75" fillId="0" borderId="0" xfId="120" applyNumberFormat="1" applyFont="1" applyAlignment="1">
      <alignment horizontal="center"/>
      <protection/>
    </xf>
    <xf numFmtId="1" fontId="75" fillId="0" borderId="0" xfId="120" applyNumberFormat="1" applyFont="1" applyFill="1" applyAlignment="1">
      <alignment horizontal="center"/>
      <protection/>
    </xf>
    <xf numFmtId="2" fontId="75" fillId="0" borderId="0" xfId="123" applyNumberFormat="1" applyFont="1" applyAlignment="1">
      <alignment horizontal="center"/>
      <protection/>
    </xf>
    <xf numFmtId="0" fontId="77" fillId="0" borderId="0" xfId="123" applyFont="1">
      <alignment/>
      <protection/>
    </xf>
    <xf numFmtId="0" fontId="75" fillId="0" borderId="0" xfId="123" applyFont="1">
      <alignment/>
      <protection/>
    </xf>
    <xf numFmtId="181" fontId="75" fillId="0" borderId="0" xfId="123" applyNumberFormat="1" applyFont="1" applyFill="1" applyAlignment="1">
      <alignment horizontal="center"/>
      <protection/>
    </xf>
    <xf numFmtId="0" fontId="76" fillId="0" borderId="0" xfId="123" applyFont="1" applyBorder="1" applyAlignment="1">
      <alignment horizontal="center"/>
      <protection/>
    </xf>
    <xf numFmtId="181" fontId="75" fillId="0" borderId="0" xfId="123" applyNumberFormat="1" applyFont="1" applyAlignment="1">
      <alignment horizontal="center"/>
      <protection/>
    </xf>
    <xf numFmtId="180" fontId="75" fillId="0" borderId="0" xfId="123" applyNumberFormat="1" applyFont="1" applyAlignment="1">
      <alignment horizontal="center"/>
      <protection/>
    </xf>
    <xf numFmtId="0" fontId="76" fillId="0" borderId="0" xfId="123" applyFont="1" applyAlignment="1">
      <alignment horizontal="center"/>
      <protection/>
    </xf>
    <xf numFmtId="0" fontId="75" fillId="0" borderId="0" xfId="123" applyFont="1" applyAlignment="1">
      <alignment horizontal="center"/>
      <protection/>
    </xf>
    <xf numFmtId="182" fontId="75" fillId="0" borderId="0" xfId="123" applyNumberFormat="1" applyFont="1" applyAlignment="1">
      <alignment horizontal="center"/>
      <protection/>
    </xf>
    <xf numFmtId="1" fontId="75" fillId="0" borderId="0" xfId="123" applyNumberFormat="1" applyFont="1" applyFill="1" applyAlignment="1">
      <alignment horizontal="center"/>
      <protection/>
    </xf>
    <xf numFmtId="2" fontId="77" fillId="0" borderId="0" xfId="123" applyNumberFormat="1" applyFont="1" applyAlignment="1">
      <alignment horizontal="center"/>
      <protection/>
    </xf>
    <xf numFmtId="0" fontId="76" fillId="0" borderId="0" xfId="123" applyFont="1">
      <alignment/>
      <protection/>
    </xf>
    <xf numFmtId="0" fontId="75" fillId="0" borderId="0" xfId="0" applyFont="1" applyAlignment="1">
      <alignment/>
    </xf>
    <xf numFmtId="183" fontId="75" fillId="0" borderId="0" xfId="124" applyNumberFormat="1" applyFont="1" applyAlignment="1">
      <alignment horizontal="center"/>
      <protection/>
    </xf>
    <xf numFmtId="2" fontId="75" fillId="0" borderId="0" xfId="133" applyNumberFormat="1" applyFont="1" applyAlignment="1">
      <alignment horizontal="center"/>
    </xf>
    <xf numFmtId="181" fontId="75" fillId="0" borderId="0" xfId="124" applyNumberFormat="1" applyFont="1" applyAlignment="1">
      <alignment horizontal="center"/>
      <protection/>
    </xf>
    <xf numFmtId="2" fontId="75" fillId="0" borderId="24" xfId="124" applyNumberFormat="1" applyFont="1" applyFill="1" applyBorder="1" applyAlignment="1">
      <alignment horizontal="center"/>
      <protection/>
    </xf>
    <xf numFmtId="0" fontId="76" fillId="0" borderId="0" xfId="0" applyFont="1" applyAlignment="1">
      <alignment horizontal="center"/>
    </xf>
    <xf numFmtId="180" fontId="75" fillId="0" borderId="0" xfId="124" applyNumberFormat="1" applyFont="1" applyAlignment="1">
      <alignment horizontal="center"/>
      <protection/>
    </xf>
    <xf numFmtId="1" fontId="75" fillId="0" borderId="0" xfId="124" applyNumberFormat="1" applyFont="1" applyFill="1" applyAlignment="1">
      <alignment horizontal="center"/>
      <protection/>
    </xf>
    <xf numFmtId="2" fontId="75" fillId="0" borderId="0" xfId="0" applyNumberFormat="1" applyFont="1" applyAlignment="1">
      <alignment horizontal="center"/>
    </xf>
    <xf numFmtId="1" fontId="75" fillId="0" borderId="0" xfId="133" applyNumberFormat="1" applyFont="1" applyFill="1" applyAlignment="1">
      <alignment horizontal="center"/>
    </xf>
    <xf numFmtId="182" fontId="75" fillId="0" borderId="0" xfId="124" applyNumberFormat="1" applyFont="1" applyFill="1" applyAlignment="1">
      <alignment horizontal="center"/>
      <protection/>
    </xf>
    <xf numFmtId="1" fontId="78" fillId="0" borderId="0" xfId="124" applyNumberFormat="1" applyFont="1" applyFill="1" applyBorder="1" applyAlignment="1">
      <alignment horizontal="center"/>
      <protection/>
    </xf>
    <xf numFmtId="0" fontId="79" fillId="0" borderId="0" xfId="0" applyFont="1" applyAlignment="1">
      <alignment/>
    </xf>
    <xf numFmtId="182" fontId="76" fillId="0" borderId="0" xfId="0" applyNumberFormat="1" applyFont="1" applyAlignment="1">
      <alignment horizontal="center"/>
    </xf>
    <xf numFmtId="1" fontId="5" fillId="0" borderId="0" xfId="124" applyNumberFormat="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6" xfId="123" applyFont="1" applyBorder="1" applyAlignment="1">
      <alignment horizontal="center"/>
      <protection/>
    </xf>
    <xf numFmtId="0" fontId="2" fillId="0" borderId="27" xfId="123" applyFont="1" applyBorder="1" applyAlignment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75" fillId="0" borderId="0" xfId="124" applyNumberFormat="1" applyFont="1" applyFill="1" applyBorder="1" applyAlignment="1">
      <alignment horizontal="left"/>
      <protection/>
    </xf>
    <xf numFmtId="0" fontId="79" fillId="0" borderId="0" xfId="0" applyFont="1" applyAlignment="1">
      <alignment/>
    </xf>
    <xf numFmtId="182" fontId="79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181" fontId="79" fillId="0" borderId="0" xfId="0" applyNumberFormat="1" applyFont="1" applyAlignment="1">
      <alignment/>
    </xf>
    <xf numFmtId="184" fontId="79" fillId="0" borderId="0" xfId="0" applyNumberFormat="1" applyFont="1" applyAlignment="1">
      <alignment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uthevingsfarge 1" xfId="27"/>
    <cellStyle name="20% - uthevingsfarge 2" xfId="28"/>
    <cellStyle name="20% - uthevingsfarge 3" xfId="29"/>
    <cellStyle name="20% - uthevingsfarge 4" xfId="30"/>
    <cellStyle name="20% - uthevingsfarge 5" xfId="31"/>
    <cellStyle name="20% - uthevingsfarge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uthevingsfarge 1" xfId="45"/>
    <cellStyle name="40% - uthevingsfarge 2" xfId="46"/>
    <cellStyle name="40% - uthevingsfarge 3" xfId="47"/>
    <cellStyle name="40% - uthevingsfarge 4" xfId="48"/>
    <cellStyle name="40% - uthevingsfarge 5" xfId="49"/>
    <cellStyle name="40% - uthevingsfarge 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uthevingsfarge 1" xfId="63"/>
    <cellStyle name="60% - uthevingsfarge 2" xfId="64"/>
    <cellStyle name="60% - uthevingsfarge 3" xfId="65"/>
    <cellStyle name="60% - uthevingsfarge 4" xfId="66"/>
    <cellStyle name="60% - uthevingsfarge 5" xfId="67"/>
    <cellStyle name="60% - uthevingsfarge 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eregning" xfId="83"/>
    <cellStyle name="Beregning 2" xfId="84"/>
    <cellStyle name="Calculation" xfId="85"/>
    <cellStyle name="Check Cell" xfId="86"/>
    <cellStyle name="Check Cell 2" xfId="87"/>
    <cellStyle name="Comma" xfId="88"/>
    <cellStyle name="Comma [0]" xfId="89"/>
    <cellStyle name="Currency" xfId="90"/>
    <cellStyle name="Currency [0]" xfId="91"/>
    <cellStyle name="Dårlig" xfId="92"/>
    <cellStyle name="Explanatory Text" xfId="93"/>
    <cellStyle name="Explanatory Text 2" xfId="94"/>
    <cellStyle name="Followed Hyperlink" xfId="95"/>
    <cellStyle name="Forklarende tekst" xfId="96"/>
    <cellStyle name="God" xfId="97"/>
    <cellStyle name="God 2" xfId="98"/>
    <cellStyle name="Good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ndata" xfId="109"/>
    <cellStyle name="Inndata 2" xfId="110"/>
    <cellStyle name="Input" xfId="111"/>
    <cellStyle name="Koblet celle" xfId="112"/>
    <cellStyle name="Koblet celle 2" xfId="113"/>
    <cellStyle name="Kontrollcelle" xfId="114"/>
    <cellStyle name="Linked Cell" xfId="115"/>
    <cellStyle name="Merknad" xfId="116"/>
    <cellStyle name="Merknad 2" xfId="117"/>
    <cellStyle name="Neutral" xfId="118"/>
    <cellStyle name="Neutral 2" xfId="119"/>
    <cellStyle name="Normal 2" xfId="120"/>
    <cellStyle name="Normal 2 2" xfId="121"/>
    <cellStyle name="Normal 3" xfId="122"/>
    <cellStyle name="Normal_Supplement X - U-Pb data" xfId="123"/>
    <cellStyle name="Normal_U-Pb data" xfId="124"/>
    <cellStyle name="Note" xfId="125"/>
    <cellStyle name="Nøytral" xfId="126"/>
    <cellStyle name="Output" xfId="127"/>
    <cellStyle name="Output 2" xfId="128"/>
    <cellStyle name="Overskrift 1" xfId="129"/>
    <cellStyle name="Overskrift 2" xfId="130"/>
    <cellStyle name="Overskrift 3" xfId="131"/>
    <cellStyle name="Overskrift 4" xfId="132"/>
    <cellStyle name="Percent" xfId="133"/>
    <cellStyle name="Percent 2" xfId="134"/>
    <cellStyle name="Percent 3" xfId="135"/>
    <cellStyle name="Prosent 2" xfId="136"/>
    <cellStyle name="TEMPLATE" xfId="137"/>
    <cellStyle name="Title" xfId="138"/>
    <cellStyle name="Title 2" xfId="139"/>
    <cellStyle name="Tittel" xfId="140"/>
    <cellStyle name="Total" xfId="141"/>
    <cellStyle name="Total 2" xfId="142"/>
    <cellStyle name="Totalt" xfId="143"/>
    <cellStyle name="Utdata" xfId="144"/>
    <cellStyle name="Uthevingsfarge1" xfId="145"/>
    <cellStyle name="Uthevingsfarge2" xfId="146"/>
    <cellStyle name="Uthevingsfarge3" xfId="147"/>
    <cellStyle name="Uthevingsfarge4" xfId="148"/>
    <cellStyle name="Uthevingsfarge5" xfId="149"/>
    <cellStyle name="Uthevingsfarge6" xfId="150"/>
    <cellStyle name="Varseltekst" xfId="151"/>
    <cellStyle name="Varseltekst 2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129</xdr:row>
      <xdr:rowOff>0</xdr:rowOff>
    </xdr:from>
    <xdr:ext cx="2143125" cy="923925"/>
    <xdr:sp>
      <xdr:nvSpPr>
        <xdr:cNvPr id="1" name="TextBox 3"/>
        <xdr:cNvSpPr>
          <a:spLocks/>
        </xdr:cNvSpPr>
      </xdr:nvSpPr>
      <xdr:spPr>
        <a:xfrm>
          <a:off x="6029325" y="21021675"/>
          <a:ext cx="2143125" cy="923925"/>
        </a:xfrm>
        <a:prstGeom prst="roundRect">
          <a:avLst/>
        </a:prstGeom>
        <a:solidFill>
          <a:srgbClr val="CC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X-Y Weighted Mean:
</a:t>
          </a:r>
          <a:r>
            <a:rPr lang="en-US" cap="none" sz="1100" b="0" i="0" u="none" baseline="0">
              <a:solidFill>
                <a:srgbClr val="000000"/>
              </a:solidFill>
            </a:rPr>
            <a:t>X = 5.780±0.051  95%-conf.
</a:t>
          </a:r>
          <a:r>
            <a:rPr lang="en-US" cap="none" sz="1100" b="0" i="0" u="none" baseline="0">
              <a:solidFill>
                <a:srgbClr val="000000"/>
              </a:solidFill>
            </a:rPr>
            <a:t>Y = 0.07356±0.00074
</a:t>
          </a:r>
          <a:r>
            <a:rPr lang="en-US" cap="none" sz="1100" b="0" i="0" u="none" baseline="0">
              <a:solidFill>
                <a:srgbClr val="000000"/>
              </a:solidFill>
            </a:rPr>
            <a:t>X-Y error correlation = 0.00
</a:t>
          </a:r>
          <a:r>
            <a:rPr lang="en-US" cap="none" sz="1100" b="0" i="0" u="none" baseline="0">
              <a:solidFill>
                <a:srgbClr val="000000"/>
              </a:solidFill>
            </a:rPr>
            <a:t>MSWD = 1.8,  Probability =0.010</a:t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2867025" cy="752475"/>
    <xdr:sp>
      <xdr:nvSpPr>
        <xdr:cNvPr id="2" name="TextBox 4"/>
        <xdr:cNvSpPr>
          <a:spLocks/>
        </xdr:cNvSpPr>
      </xdr:nvSpPr>
      <xdr:spPr>
        <a:xfrm>
          <a:off x="5753100" y="21183600"/>
          <a:ext cx="2867025" cy="752475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 Age = 1028.7 ±7.7 Ma
</a:t>
          </a:r>
          <a:r>
            <a:rPr lang="en-US" cap="none" sz="1100" b="0" i="0" u="none" baseline="0">
              <a:solidFill>
                <a:srgbClr val="000000"/>
              </a:solidFill>
            </a:rPr>
            <a:t>(95% confidence, decay-const. errs included)
</a:t>
          </a:r>
          <a:r>
            <a:rPr lang="en-US" cap="none" sz="1100" b="0" i="0" u="none" baseline="0">
              <a:solidFill>
                <a:srgbClr val="000000"/>
              </a:solidFill>
            </a:rPr>
            <a:t>MSWD (of concordance) = 0.0076,
</a:t>
          </a:r>
          <a:r>
            <a:rPr lang="en-US" cap="none" sz="1100" b="0" i="0" u="none" baseline="0">
              <a:solidFill>
                <a:srgbClr val="000000"/>
              </a:solidFill>
            </a:rPr>
            <a:t>Probability (of concordance) = 0.93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tronic%20Supplement%20&#216;%20-%20SMB%20U-Pb%20zircon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199"/>
      <sheetName val="NC84341"/>
      <sheetName val="NC84331"/>
      <sheetName val="PlotDat2"/>
      <sheetName val="NC84327"/>
      <sheetName val="MM057696"/>
      <sheetName val="VAG064841"/>
      <sheetName val="ROG033099"/>
      <sheetName val="064814"/>
      <sheetName val="VAG098765"/>
      <sheetName val="VAG098886"/>
      <sheetName val="VAG098769"/>
      <sheetName val="073173"/>
      <sheetName val="173168"/>
      <sheetName val="128070"/>
      <sheetName val="128074"/>
      <sheetName val="128068"/>
      <sheetName val="VAG084399"/>
      <sheetName val="VAG084397"/>
      <sheetName val="VAG084396"/>
      <sheetName val="LA-ICP-MS"/>
      <sheetName val="LA-ICP-M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4"/>
  <sheetViews>
    <sheetView zoomScalePageLayoutView="0" workbookViewId="0" topLeftCell="A1">
      <pane ySplit="3" topLeftCell="A193" activePane="bottomLeft" state="frozen"/>
      <selection pane="topLeft" activeCell="Y44" sqref="Y44"/>
      <selection pane="bottomLeft" activeCell="C209" sqref="C209"/>
    </sheetView>
  </sheetViews>
  <sheetFormatPr defaultColWidth="11.57421875" defaultRowHeight="15"/>
  <cols>
    <col min="1" max="1" width="12.7109375" style="125" customWidth="1"/>
    <col min="2" max="6" width="7.7109375" style="125" customWidth="1"/>
    <col min="7" max="7" width="4.140625" style="128" customWidth="1"/>
    <col min="8" max="11" width="7.7109375" style="125" customWidth="1"/>
    <col min="12" max="12" width="4.140625" style="125" customWidth="1"/>
    <col min="13" max="19" width="7.7109375" style="125" customWidth="1"/>
    <col min="20" max="20" width="4.140625" style="125" customWidth="1"/>
    <col min="21" max="24" width="7.7109375" style="125" customWidth="1"/>
    <col min="25" max="16384" width="11.57421875" style="125" customWidth="1"/>
  </cols>
  <sheetData>
    <row r="1" spans="1:24" s="70" customFormat="1" ht="12.75">
      <c r="A1" s="69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M1" s="187" t="s">
        <v>1</v>
      </c>
      <c r="N1" s="187"/>
      <c r="O1" s="187"/>
      <c r="P1" s="187"/>
      <c r="Q1" s="187"/>
      <c r="R1" s="187"/>
      <c r="S1" s="69"/>
      <c r="T1" s="69"/>
      <c r="U1" s="187" t="s">
        <v>2</v>
      </c>
      <c r="V1" s="187"/>
      <c r="W1" s="187"/>
      <c r="X1" s="187"/>
    </row>
    <row r="2" spans="1:24" s="70" customFormat="1" ht="12.75">
      <c r="A2" s="69"/>
      <c r="B2" s="188" t="s">
        <v>3</v>
      </c>
      <c r="C2" s="188"/>
      <c r="D2" s="188"/>
      <c r="E2" s="188"/>
      <c r="F2" s="188"/>
      <c r="G2" s="71"/>
      <c r="H2" s="188" t="s">
        <v>4</v>
      </c>
      <c r="I2" s="188"/>
      <c r="J2" s="188"/>
      <c r="K2" s="188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70" customFormat="1" ht="23.25">
      <c r="A3" s="69" t="s">
        <v>6</v>
      </c>
      <c r="B3" s="72" t="s">
        <v>12</v>
      </c>
      <c r="C3" s="73" t="s">
        <v>7</v>
      </c>
      <c r="D3" s="72" t="s">
        <v>148</v>
      </c>
      <c r="E3" s="73" t="s">
        <v>7</v>
      </c>
      <c r="F3" s="73" t="s">
        <v>9</v>
      </c>
      <c r="G3" s="71"/>
      <c r="H3" s="72" t="s">
        <v>316</v>
      </c>
      <c r="I3" s="73" t="s">
        <v>7</v>
      </c>
      <c r="J3" s="72" t="s">
        <v>10</v>
      </c>
      <c r="K3" s="73" t="s">
        <v>7</v>
      </c>
      <c r="L3" s="74"/>
      <c r="M3" s="72" t="s">
        <v>10</v>
      </c>
      <c r="N3" s="73" t="s">
        <v>11</v>
      </c>
      <c r="O3" s="72" t="s">
        <v>12</v>
      </c>
      <c r="P3" s="75" t="s">
        <v>11</v>
      </c>
      <c r="Q3" s="72" t="s">
        <v>148</v>
      </c>
      <c r="R3" s="73" t="s">
        <v>11</v>
      </c>
      <c r="S3" s="73" t="s">
        <v>13</v>
      </c>
      <c r="T3" s="69"/>
      <c r="U3" s="73" t="s">
        <v>14</v>
      </c>
      <c r="V3" s="76" t="s">
        <v>317</v>
      </c>
      <c r="W3" s="76" t="s">
        <v>318</v>
      </c>
      <c r="X3" s="76" t="s">
        <v>319</v>
      </c>
    </row>
    <row r="4" spans="1:24" s="70" customFormat="1" ht="12.75" customHeight="1">
      <c r="A4" s="70" t="s">
        <v>320</v>
      </c>
      <c r="B4" s="72"/>
      <c r="C4" s="75"/>
      <c r="D4" s="94"/>
      <c r="E4" s="75"/>
      <c r="F4" s="95"/>
      <c r="G4" s="71"/>
      <c r="H4" s="73"/>
      <c r="I4" s="73"/>
      <c r="J4" s="73"/>
      <c r="K4" s="73"/>
      <c r="L4" s="74"/>
      <c r="M4" s="72"/>
      <c r="N4" s="73"/>
      <c r="O4" s="72"/>
      <c r="P4" s="75"/>
      <c r="Q4" s="72"/>
      <c r="R4" s="73"/>
      <c r="S4" s="73"/>
      <c r="T4" s="69"/>
      <c r="U4" s="73"/>
      <c r="V4" s="76"/>
      <c r="W4" s="76"/>
      <c r="X4" s="76"/>
    </row>
    <row r="5" spans="1:25" s="77" customFormat="1" ht="12.75">
      <c r="A5" s="77" t="s">
        <v>321</v>
      </c>
      <c r="B5" s="78">
        <v>1.73668</v>
      </c>
      <c r="C5" s="79">
        <v>1.4644163717608272</v>
      </c>
      <c r="D5" s="80">
        <v>0.17013</v>
      </c>
      <c r="E5" s="79">
        <v>0.9580908716863574</v>
      </c>
      <c r="F5" s="81">
        <v>0.6542475829700952</v>
      </c>
      <c r="G5" s="82"/>
      <c r="H5" s="83">
        <v>5.877858108505261</v>
      </c>
      <c r="I5" s="84">
        <v>0.9580908716863574</v>
      </c>
      <c r="J5" s="85">
        <v>0.07404</v>
      </c>
      <c r="K5" s="84">
        <v>1.1075094543490005</v>
      </c>
      <c r="L5" s="86"/>
      <c r="M5" s="80">
        <v>1042.6</v>
      </c>
      <c r="N5" s="80">
        <v>22.2</v>
      </c>
      <c r="O5" s="80">
        <v>1022.2</v>
      </c>
      <c r="P5" s="79">
        <v>9.392475513471709</v>
      </c>
      <c r="Q5" s="80">
        <v>1012.8</v>
      </c>
      <c r="R5" s="84">
        <v>8.98</v>
      </c>
      <c r="S5" s="87">
        <v>97.14176098215998</v>
      </c>
      <c r="T5" s="86"/>
      <c r="U5" s="79">
        <f>W5/V5</f>
        <v>1.5413193585585334</v>
      </c>
      <c r="V5" s="88">
        <v>282.72085806581293</v>
      </c>
      <c r="W5" s="88">
        <v>435.76313160511694</v>
      </c>
      <c r="X5" s="88">
        <v>72.33614707249687</v>
      </c>
      <c r="Y5" s="89" t="s">
        <v>20</v>
      </c>
    </row>
    <row r="6" spans="1:25" s="77" customFormat="1" ht="12.75">
      <c r="A6" s="77" t="s">
        <v>322</v>
      </c>
      <c r="B6" s="78">
        <v>1.78163</v>
      </c>
      <c r="C6" s="79">
        <v>1.4385194578676417</v>
      </c>
      <c r="D6" s="80">
        <v>0.17351</v>
      </c>
      <c r="E6" s="79">
        <v>0.9567171920926747</v>
      </c>
      <c r="F6" s="81">
        <v>0.6650707342609351</v>
      </c>
      <c r="G6" s="82"/>
      <c r="H6" s="83">
        <v>5.763356578871535</v>
      </c>
      <c r="I6" s="84">
        <v>0.9567171920926747</v>
      </c>
      <c r="J6" s="85">
        <v>0.07447</v>
      </c>
      <c r="K6" s="84">
        <v>1.0742580905062442</v>
      </c>
      <c r="L6" s="86"/>
      <c r="M6" s="80">
        <v>1054</v>
      </c>
      <c r="N6" s="80">
        <v>21.68</v>
      </c>
      <c r="O6" s="80">
        <v>1038.8</v>
      </c>
      <c r="P6" s="79">
        <v>9.312595013345572</v>
      </c>
      <c r="Q6" s="80">
        <v>1031.4</v>
      </c>
      <c r="R6" s="84">
        <v>9.1</v>
      </c>
      <c r="S6" s="87">
        <v>97.85578747628084</v>
      </c>
      <c r="T6" s="86"/>
      <c r="U6" s="79">
        <f aca="true" t="shared" si="0" ref="U6:U16">W6/V6</f>
        <v>0.3153869851602937</v>
      </c>
      <c r="V6" s="88">
        <v>591.6431860590293</v>
      </c>
      <c r="W6" s="88">
        <v>186.59656074178793</v>
      </c>
      <c r="X6" s="88">
        <v>119.44606312062959</v>
      </c>
      <c r="Y6" s="89" t="s">
        <v>20</v>
      </c>
    </row>
    <row r="7" spans="1:25" s="77" customFormat="1" ht="12.75">
      <c r="A7" s="77" t="s">
        <v>323</v>
      </c>
      <c r="B7" s="78">
        <v>1.86857</v>
      </c>
      <c r="C7" s="79">
        <v>1.4383537141755793</v>
      </c>
      <c r="D7" s="80">
        <v>0.18226</v>
      </c>
      <c r="E7" s="79">
        <v>0.9546801272906836</v>
      </c>
      <c r="F7" s="81">
        <v>0.6637311239105587</v>
      </c>
      <c r="G7" s="82"/>
      <c r="H7" s="83">
        <v>5.48666739822232</v>
      </c>
      <c r="I7" s="84">
        <v>0.9546801272906836</v>
      </c>
      <c r="J7" s="85">
        <v>0.07436</v>
      </c>
      <c r="K7" s="84">
        <v>1.0758472296933836</v>
      </c>
      <c r="L7" s="86"/>
      <c r="M7" s="80">
        <v>1051.3</v>
      </c>
      <c r="N7" s="80">
        <v>21.61</v>
      </c>
      <c r="O7" s="80">
        <v>1070</v>
      </c>
      <c r="P7" s="79">
        <v>9.469191479769961</v>
      </c>
      <c r="Q7" s="80">
        <v>1079.3</v>
      </c>
      <c r="R7" s="84">
        <v>9.51</v>
      </c>
      <c r="S7" s="87">
        <v>102.66336916198992</v>
      </c>
      <c r="T7" s="86"/>
      <c r="U7" s="79">
        <f t="shared" si="0"/>
        <v>0.5778603599429133</v>
      </c>
      <c r="V7" s="88">
        <v>344.1780687364974</v>
      </c>
      <c r="W7" s="88">
        <v>198.88686268452912</v>
      </c>
      <c r="X7" s="88">
        <v>77.64638948238715</v>
      </c>
      <c r="Y7" s="89" t="s">
        <v>20</v>
      </c>
    </row>
    <row r="8" spans="1:25" s="77" customFormat="1" ht="12.75">
      <c r="A8" s="77" t="s">
        <v>324</v>
      </c>
      <c r="B8" s="78">
        <v>1.80474</v>
      </c>
      <c r="C8" s="79">
        <v>1.4622809606068616</v>
      </c>
      <c r="D8" s="80">
        <v>0.17617</v>
      </c>
      <c r="E8" s="79">
        <v>0.9593006754839076</v>
      </c>
      <c r="F8" s="81">
        <v>0.6560303398095177</v>
      </c>
      <c r="G8" s="82"/>
      <c r="H8" s="83">
        <v>5.6763353578929445</v>
      </c>
      <c r="I8" s="84">
        <v>0.9593006754839076</v>
      </c>
      <c r="J8" s="85">
        <v>0.0743</v>
      </c>
      <c r="K8" s="84">
        <v>1.1036339165545088</v>
      </c>
      <c r="L8" s="86"/>
      <c r="M8" s="80">
        <v>1049.7</v>
      </c>
      <c r="N8" s="80">
        <v>22.06</v>
      </c>
      <c r="O8" s="80">
        <v>1047.2</v>
      </c>
      <c r="P8" s="79">
        <v>9.509278234764224</v>
      </c>
      <c r="Q8" s="80">
        <v>1046</v>
      </c>
      <c r="R8" s="84">
        <v>9.27</v>
      </c>
      <c r="S8" s="87">
        <v>99.64751833857292</v>
      </c>
      <c r="T8" s="86"/>
      <c r="U8" s="79">
        <f t="shared" si="0"/>
        <v>0.4802173897988691</v>
      </c>
      <c r="V8" s="88">
        <v>319.2738190669222</v>
      </c>
      <c r="W8" s="88">
        <v>153.3208400234338</v>
      </c>
      <c r="X8" s="88">
        <v>68.08674927397846</v>
      </c>
      <c r="Y8" s="89" t="s">
        <v>20</v>
      </c>
    </row>
    <row r="9" spans="1:25" s="77" customFormat="1" ht="12.75">
      <c r="A9" s="77" t="s">
        <v>325</v>
      </c>
      <c r="B9" s="78">
        <v>1.78329</v>
      </c>
      <c r="C9" s="79">
        <v>1.6550062305997841</v>
      </c>
      <c r="D9" s="80">
        <v>0.1754</v>
      </c>
      <c r="E9" s="79">
        <v>0.9863169897377422</v>
      </c>
      <c r="F9" s="81">
        <v>0.5959596837168977</v>
      </c>
      <c r="G9" s="82"/>
      <c r="H9" s="83">
        <v>5.701254275940707</v>
      </c>
      <c r="I9" s="84">
        <v>0.9863169897377422</v>
      </c>
      <c r="J9" s="85">
        <v>0.07374</v>
      </c>
      <c r="K9" s="84">
        <v>1.3289937618660157</v>
      </c>
      <c r="L9" s="86"/>
      <c r="M9" s="80">
        <v>1034.4</v>
      </c>
      <c r="N9" s="80">
        <v>26.49</v>
      </c>
      <c r="O9" s="80">
        <v>1039.4</v>
      </c>
      <c r="P9" s="79">
        <v>10.710273804394774</v>
      </c>
      <c r="Q9" s="80">
        <v>1041.8</v>
      </c>
      <c r="R9" s="84">
        <v>9.48</v>
      </c>
      <c r="S9" s="87">
        <v>100.71539056457848</v>
      </c>
      <c r="T9" s="86"/>
      <c r="U9" s="79">
        <f t="shared" si="0"/>
        <v>0.6329788720585768</v>
      </c>
      <c r="V9" s="88">
        <v>109.22602319469611</v>
      </c>
      <c r="W9" s="88">
        <v>69.1377649612227</v>
      </c>
      <c r="X9" s="88">
        <v>24.025901997631053</v>
      </c>
      <c r="Y9" s="89" t="s">
        <v>20</v>
      </c>
    </row>
    <row r="10" spans="1:25" s="90" customFormat="1" ht="12.75">
      <c r="A10" s="77" t="s">
        <v>326</v>
      </c>
      <c r="B10" s="78">
        <v>1.74779</v>
      </c>
      <c r="C10" s="79">
        <v>1.4979073423295142</v>
      </c>
      <c r="D10" s="80">
        <v>0.1725</v>
      </c>
      <c r="E10" s="79">
        <v>0.9681159420289857</v>
      </c>
      <c r="F10" s="81">
        <v>0.6463123016163282</v>
      </c>
      <c r="G10" s="82"/>
      <c r="H10" s="83">
        <v>5.797101449275363</v>
      </c>
      <c r="I10" s="84">
        <v>0.9681159420289857</v>
      </c>
      <c r="J10" s="85">
        <v>0.07349</v>
      </c>
      <c r="K10" s="84">
        <v>1.1430126547829635</v>
      </c>
      <c r="L10" s="86"/>
      <c r="M10" s="80">
        <v>1027.5</v>
      </c>
      <c r="N10" s="80">
        <v>22.92</v>
      </c>
      <c r="O10" s="80">
        <v>1026.3</v>
      </c>
      <c r="P10" s="79">
        <v>9.628526112348936</v>
      </c>
      <c r="Q10" s="80">
        <v>1025.9</v>
      </c>
      <c r="R10" s="84">
        <v>9.15</v>
      </c>
      <c r="S10" s="87">
        <v>99.84428223844283</v>
      </c>
      <c r="T10" s="86"/>
      <c r="U10" s="79">
        <f t="shared" si="0"/>
        <v>0.7304968869108911</v>
      </c>
      <c r="V10" s="88">
        <v>251.48681548371914</v>
      </c>
      <c r="W10" s="88">
        <v>183.7103358099905</v>
      </c>
      <c r="X10" s="88">
        <v>55.84296926884722</v>
      </c>
      <c r="Y10" s="89" t="s">
        <v>20</v>
      </c>
    </row>
    <row r="11" spans="1:25" s="77" customFormat="1" ht="12.75">
      <c r="A11" s="77" t="s">
        <v>327</v>
      </c>
      <c r="B11" s="78">
        <v>1.63779</v>
      </c>
      <c r="C11" s="79">
        <v>1.580025330107736</v>
      </c>
      <c r="D11" s="80">
        <v>0.16409</v>
      </c>
      <c r="E11" s="79">
        <v>0.9750746541532086</v>
      </c>
      <c r="F11" s="81">
        <v>0.6171259634721943</v>
      </c>
      <c r="G11" s="82"/>
      <c r="H11" s="83">
        <v>6.094216588457553</v>
      </c>
      <c r="I11" s="84">
        <v>0.9750746541532086</v>
      </c>
      <c r="J11" s="85">
        <v>0.07239</v>
      </c>
      <c r="K11" s="84">
        <v>1.2432656444260257</v>
      </c>
      <c r="L11" s="86"/>
      <c r="M11" s="80">
        <v>997</v>
      </c>
      <c r="N11" s="80">
        <v>25.04</v>
      </c>
      <c r="O11" s="80">
        <v>984.9</v>
      </c>
      <c r="P11" s="79">
        <v>9.91266287308872</v>
      </c>
      <c r="Q11" s="80">
        <v>979.5</v>
      </c>
      <c r="R11" s="84">
        <v>8.87</v>
      </c>
      <c r="S11" s="87">
        <v>98.24473420260782</v>
      </c>
      <c r="T11" s="86"/>
      <c r="U11" s="79">
        <f t="shared" si="0"/>
        <v>0.7313223034049927</v>
      </c>
      <c r="V11" s="88">
        <v>88.0411061589297</v>
      </c>
      <c r="W11" s="88">
        <v>64.38642455047196</v>
      </c>
      <c r="X11" s="88">
        <v>18.713428527630857</v>
      </c>
      <c r="Y11" s="89" t="s">
        <v>20</v>
      </c>
    </row>
    <row r="12" spans="1:25" s="77" customFormat="1" ht="12.75">
      <c r="A12" s="77" t="s">
        <v>328</v>
      </c>
      <c r="B12" s="78">
        <v>1.72874</v>
      </c>
      <c r="C12" s="79">
        <v>1.5384527271979278</v>
      </c>
      <c r="D12" s="80">
        <v>0.17201</v>
      </c>
      <c r="E12" s="79">
        <v>0.9708737864077671</v>
      </c>
      <c r="F12" s="81">
        <v>0.6310715755147545</v>
      </c>
      <c r="G12" s="82"/>
      <c r="H12" s="83">
        <v>5.813615487471659</v>
      </c>
      <c r="I12" s="84">
        <v>0.9708737864077671</v>
      </c>
      <c r="J12" s="85">
        <v>0.0729</v>
      </c>
      <c r="K12" s="84">
        <v>1.1934156378600822</v>
      </c>
      <c r="L12" s="86"/>
      <c r="M12" s="80">
        <v>1011</v>
      </c>
      <c r="N12" s="80">
        <v>24.04</v>
      </c>
      <c r="O12" s="80">
        <v>1019.3</v>
      </c>
      <c r="P12" s="79">
        <v>9.84858177799515</v>
      </c>
      <c r="Q12" s="80">
        <v>1023.2</v>
      </c>
      <c r="R12" s="84">
        <v>9.2</v>
      </c>
      <c r="S12" s="87">
        <v>101.20672601384769</v>
      </c>
      <c r="T12" s="86"/>
      <c r="U12" s="79">
        <f t="shared" si="0"/>
        <v>0.9192499982420737</v>
      </c>
      <c r="V12" s="88">
        <v>108.5634514457309</v>
      </c>
      <c r="W12" s="88">
        <v>99.79695255064158</v>
      </c>
      <c r="X12" s="88">
        <v>25.36436782087333</v>
      </c>
      <c r="Y12" s="89" t="s">
        <v>20</v>
      </c>
    </row>
    <row r="13" spans="1:25" s="90" customFormat="1" ht="12.75">
      <c r="A13" s="77" t="s">
        <v>329</v>
      </c>
      <c r="B13" s="78">
        <v>1.66827</v>
      </c>
      <c r="C13" s="79">
        <v>1.4749577905324402</v>
      </c>
      <c r="D13" s="80">
        <v>0.16234</v>
      </c>
      <c r="E13" s="79">
        <v>0.9671060736725391</v>
      </c>
      <c r="F13" s="81">
        <v>0.6556838981293333</v>
      </c>
      <c r="G13" s="82"/>
      <c r="H13" s="83">
        <v>6.1599112972773185</v>
      </c>
      <c r="I13" s="84">
        <v>0.9671060736725391</v>
      </c>
      <c r="J13" s="85">
        <v>0.07453</v>
      </c>
      <c r="K13" s="84">
        <v>1.113645511874413</v>
      </c>
      <c r="L13" s="86"/>
      <c r="M13" s="80">
        <v>1055.7</v>
      </c>
      <c r="N13" s="80">
        <v>22.52</v>
      </c>
      <c r="O13" s="80">
        <v>996.5</v>
      </c>
      <c r="P13" s="79">
        <v>9.320757975348442</v>
      </c>
      <c r="Q13" s="80">
        <v>969.8</v>
      </c>
      <c r="R13" s="84">
        <v>8.71</v>
      </c>
      <c r="S13" s="87">
        <v>91.86321871743866</v>
      </c>
      <c r="T13" s="86"/>
      <c r="U13" s="79">
        <f t="shared" si="0"/>
        <v>0.3619337765702736</v>
      </c>
      <c r="V13" s="88">
        <v>245.0136463894572</v>
      </c>
      <c r="W13" s="88">
        <v>88.67871434898981</v>
      </c>
      <c r="X13" s="88">
        <v>47.91994718542716</v>
      </c>
      <c r="Y13" s="89" t="s">
        <v>20</v>
      </c>
    </row>
    <row r="14" spans="1:27" s="77" customFormat="1" ht="12.75">
      <c r="A14" s="77" t="s">
        <v>330</v>
      </c>
      <c r="B14" s="78">
        <v>2.63756</v>
      </c>
      <c r="C14" s="79">
        <v>1.4385026345916794</v>
      </c>
      <c r="D14" s="80">
        <v>0.191</v>
      </c>
      <c r="E14" s="79">
        <v>0.9633507853403142</v>
      </c>
      <c r="F14" s="81">
        <v>0.6696899693991609</v>
      </c>
      <c r="G14" s="82"/>
      <c r="H14" s="145">
        <v>5.2356020942408374</v>
      </c>
      <c r="I14" s="146">
        <v>0.9633507853403142</v>
      </c>
      <c r="J14" s="147">
        <v>0.10016</v>
      </c>
      <c r="K14" s="146">
        <v>1.0682907348242812</v>
      </c>
      <c r="L14" s="86"/>
      <c r="M14" s="80">
        <v>1627.1</v>
      </c>
      <c r="N14" s="80">
        <v>19.68</v>
      </c>
      <c r="O14" s="80">
        <v>1311.2</v>
      </c>
      <c r="P14" s="79">
        <v>10.536044461189476</v>
      </c>
      <c r="Q14" s="80">
        <v>1126.8</v>
      </c>
      <c r="R14" s="84">
        <v>9.96</v>
      </c>
      <c r="S14" s="87">
        <v>69.25204351299858</v>
      </c>
      <c r="T14" s="86"/>
      <c r="U14" s="79">
        <f t="shared" si="0"/>
        <v>0.8115287009063445</v>
      </c>
      <c r="V14" s="88">
        <v>758.5924396228825</v>
      </c>
      <c r="W14" s="88">
        <v>615.6195370445324</v>
      </c>
      <c r="X14" s="88">
        <v>204.01463577138588</v>
      </c>
      <c r="Y14" s="89">
        <v>13.534832634378178</v>
      </c>
      <c r="AA14" s="77" t="s">
        <v>520</v>
      </c>
    </row>
    <row r="15" spans="1:25" s="77" customFormat="1" ht="12.75">
      <c r="A15" s="77" t="s">
        <v>331</v>
      </c>
      <c r="B15" s="78">
        <v>1.74536</v>
      </c>
      <c r="C15" s="79">
        <v>1.6470350923688157</v>
      </c>
      <c r="D15" s="80">
        <v>0.17189</v>
      </c>
      <c r="E15" s="79">
        <v>0.9890045959625343</v>
      </c>
      <c r="F15" s="81">
        <v>0.6004757278972835</v>
      </c>
      <c r="G15" s="82"/>
      <c r="H15" s="83">
        <v>5.81767409389726</v>
      </c>
      <c r="I15" s="84">
        <v>0.9890045959625343</v>
      </c>
      <c r="J15" s="85">
        <v>0.07365</v>
      </c>
      <c r="K15" s="84">
        <v>1.3170400543109302</v>
      </c>
      <c r="L15" s="86"/>
      <c r="M15" s="80">
        <v>1031.9</v>
      </c>
      <c r="N15" s="80">
        <v>26</v>
      </c>
      <c r="O15" s="80">
        <v>1025.4</v>
      </c>
      <c r="P15" s="79">
        <v>10.57680719374639</v>
      </c>
      <c r="Q15" s="80">
        <v>1022.5</v>
      </c>
      <c r="R15" s="84">
        <v>9.37</v>
      </c>
      <c r="S15" s="87">
        <v>99.08905901734664</v>
      </c>
      <c r="T15" s="86"/>
      <c r="U15" s="79">
        <f t="shared" si="0"/>
        <v>0.7629114562673065</v>
      </c>
      <c r="V15" s="88">
        <v>68.25833094091881</v>
      </c>
      <c r="W15" s="88">
        <v>52.07506266051212</v>
      </c>
      <c r="X15" s="88">
        <v>15.032548019882492</v>
      </c>
      <c r="Y15" s="89" t="s">
        <v>20</v>
      </c>
    </row>
    <row r="16" spans="1:25" s="90" customFormat="1" ht="12.75">
      <c r="A16" s="77" t="s">
        <v>332</v>
      </c>
      <c r="B16" s="78">
        <v>1.77287</v>
      </c>
      <c r="C16" s="79">
        <v>1.4317445214909719</v>
      </c>
      <c r="D16" s="80">
        <v>0.17035</v>
      </c>
      <c r="E16" s="79">
        <v>0.962723803933079</v>
      </c>
      <c r="F16" s="81">
        <v>0.6724131222311436</v>
      </c>
      <c r="G16" s="82"/>
      <c r="H16" s="83">
        <v>5.8702670971529205</v>
      </c>
      <c r="I16" s="84">
        <v>0.962723803933079</v>
      </c>
      <c r="J16" s="85">
        <v>0.07549</v>
      </c>
      <c r="K16" s="84">
        <v>1.0597430123195126</v>
      </c>
      <c r="L16" s="86"/>
      <c r="M16" s="80">
        <v>1081.5</v>
      </c>
      <c r="N16" s="80">
        <v>21.05</v>
      </c>
      <c r="O16" s="80">
        <v>1035.6</v>
      </c>
      <c r="P16" s="79">
        <v>9.252574444856918</v>
      </c>
      <c r="Q16" s="80">
        <v>1014</v>
      </c>
      <c r="R16" s="84">
        <v>9.04</v>
      </c>
      <c r="S16" s="87">
        <v>93.75866851595008</v>
      </c>
      <c r="T16" s="86"/>
      <c r="U16" s="79">
        <f t="shared" si="0"/>
        <v>0.7471982973966063</v>
      </c>
      <c r="V16" s="88">
        <v>1029.8266244891665</v>
      </c>
      <c r="W16" s="88">
        <v>769.4847004319994</v>
      </c>
      <c r="X16" s="88">
        <v>228.954705393809</v>
      </c>
      <c r="Y16" s="89" t="s">
        <v>20</v>
      </c>
    </row>
    <row r="17" spans="1:24" s="93" customFormat="1" ht="12.75" customHeight="1">
      <c r="A17" s="77"/>
      <c r="B17" s="78"/>
      <c r="C17" s="79"/>
      <c r="D17" s="80"/>
      <c r="E17" s="79"/>
      <c r="F17" s="81"/>
      <c r="G17" s="91"/>
      <c r="H17" s="83"/>
      <c r="I17" s="84"/>
      <c r="J17" s="85"/>
      <c r="K17" s="84"/>
      <c r="L17" s="92"/>
      <c r="M17" s="80"/>
      <c r="N17" s="80"/>
      <c r="O17" s="80"/>
      <c r="P17" s="79"/>
      <c r="Q17" s="80"/>
      <c r="R17" s="84"/>
      <c r="S17" s="87"/>
      <c r="T17" s="92"/>
      <c r="U17" s="79"/>
      <c r="V17" s="88"/>
      <c r="W17" s="88"/>
      <c r="X17" s="88"/>
    </row>
    <row r="18" spans="1:24" s="70" customFormat="1" ht="12.75" customHeight="1">
      <c r="A18" s="70" t="s">
        <v>333</v>
      </c>
      <c r="B18" s="72"/>
      <c r="C18" s="75"/>
      <c r="D18" s="94"/>
      <c r="E18" s="75"/>
      <c r="F18" s="95"/>
      <c r="G18" s="71"/>
      <c r="H18" s="73"/>
      <c r="I18" s="73"/>
      <c r="J18" s="73"/>
      <c r="K18" s="73"/>
      <c r="L18" s="74"/>
      <c r="M18" s="72"/>
      <c r="N18" s="73"/>
      <c r="O18" s="72"/>
      <c r="P18" s="75"/>
      <c r="Q18" s="72"/>
      <c r="R18" s="73"/>
      <c r="S18" s="73"/>
      <c r="T18" s="69"/>
      <c r="U18" s="73"/>
      <c r="V18" s="76"/>
      <c r="W18" s="76"/>
      <c r="X18" s="76"/>
    </row>
    <row r="19" spans="1:25" s="93" customFormat="1" ht="12.75">
      <c r="A19" s="77" t="s">
        <v>334</v>
      </c>
      <c r="B19" s="78">
        <v>1.76504</v>
      </c>
      <c r="C19" s="79">
        <v>1.419528016849816</v>
      </c>
      <c r="D19" s="80">
        <v>0.17364</v>
      </c>
      <c r="E19" s="79">
        <v>0.9617599631421333</v>
      </c>
      <c r="F19" s="81">
        <v>0.6775209447971648</v>
      </c>
      <c r="G19" s="82"/>
      <c r="H19" s="83">
        <v>5.7590416954618755</v>
      </c>
      <c r="I19" s="84">
        <v>0.9617599631421333</v>
      </c>
      <c r="J19" s="85">
        <v>0.07375</v>
      </c>
      <c r="K19" s="84">
        <v>1.0440677966101695</v>
      </c>
      <c r="L19" s="86"/>
      <c r="M19" s="80">
        <v>1034.6</v>
      </c>
      <c r="N19" s="80">
        <v>20.75</v>
      </c>
      <c r="O19" s="80">
        <v>1032.7</v>
      </c>
      <c r="P19" s="79">
        <v>9.159393888377735</v>
      </c>
      <c r="Q19" s="80">
        <v>1032.1</v>
      </c>
      <c r="R19" s="84">
        <v>9.16</v>
      </c>
      <c r="S19" s="87">
        <v>99.7583607191185</v>
      </c>
      <c r="T19" s="86"/>
      <c r="U19" s="79">
        <f>W19/V19</f>
        <v>0.12821557942945308</v>
      </c>
      <c r="V19" s="88">
        <v>716.854554007706</v>
      </c>
      <c r="W19" s="88">
        <v>91.91192200874019</v>
      </c>
      <c r="X19" s="88">
        <v>138.1560503544022</v>
      </c>
      <c r="Y19" s="89" t="s">
        <v>20</v>
      </c>
    </row>
    <row r="20" spans="1:25" s="93" customFormat="1" ht="12.75">
      <c r="A20" s="77" t="s">
        <v>335</v>
      </c>
      <c r="B20" s="78">
        <v>1.63245</v>
      </c>
      <c r="C20" s="79">
        <v>1.4172594654896096</v>
      </c>
      <c r="D20" s="80">
        <v>0.16506</v>
      </c>
      <c r="E20" s="79">
        <v>0.9572276747849267</v>
      </c>
      <c r="F20" s="81">
        <v>0.6754075016561913</v>
      </c>
      <c r="G20" s="82"/>
      <c r="H20" s="83">
        <v>6.05840300496789</v>
      </c>
      <c r="I20" s="84">
        <v>0.9572276747849267</v>
      </c>
      <c r="J20" s="85">
        <v>0.07176</v>
      </c>
      <c r="K20" s="84">
        <v>1.0451505016722409</v>
      </c>
      <c r="L20" s="86"/>
      <c r="M20" s="80">
        <v>979.1</v>
      </c>
      <c r="N20" s="80">
        <v>21.08</v>
      </c>
      <c r="O20" s="80">
        <v>982.8</v>
      </c>
      <c r="P20" s="79">
        <v>8.885001891781258</v>
      </c>
      <c r="Q20" s="80">
        <v>984.8</v>
      </c>
      <c r="R20" s="84">
        <v>8.76</v>
      </c>
      <c r="S20" s="87">
        <v>100.58216729649678</v>
      </c>
      <c r="T20" s="86"/>
      <c r="U20" s="79">
        <f aca="true" t="shared" si="1" ref="U20:U30">W20/V20</f>
        <v>0.047345206250478035</v>
      </c>
      <c r="V20" s="88">
        <v>1471.2707299586436</v>
      </c>
      <c r="W20" s="88">
        <v>69.65761616018335</v>
      </c>
      <c r="X20" s="88">
        <v>265.6006026001288</v>
      </c>
      <c r="Y20" s="89" t="s">
        <v>20</v>
      </c>
    </row>
    <row r="21" spans="1:27" s="96" customFormat="1" ht="12.75">
      <c r="A21" s="96" t="s">
        <v>336</v>
      </c>
      <c r="B21" s="97">
        <v>1.22844</v>
      </c>
      <c r="C21" s="98">
        <v>1.4137762886522407</v>
      </c>
      <c r="D21" s="99">
        <v>0.11568</v>
      </c>
      <c r="E21" s="98">
        <v>0.9595435684647303</v>
      </c>
      <c r="F21" s="100">
        <v>0.67870962058606</v>
      </c>
      <c r="G21" s="101"/>
      <c r="H21" s="145">
        <v>8.644536652835408</v>
      </c>
      <c r="I21" s="146">
        <v>0.9595435684647303</v>
      </c>
      <c r="J21" s="147">
        <v>0.07705</v>
      </c>
      <c r="K21" s="146">
        <v>1.0382868267358858</v>
      </c>
      <c r="L21" s="103"/>
      <c r="M21" s="99">
        <v>1122.5</v>
      </c>
      <c r="N21" s="99">
        <v>20.6</v>
      </c>
      <c r="O21" s="99">
        <v>813.6</v>
      </c>
      <c r="P21" s="98">
        <v>7.882731550488074</v>
      </c>
      <c r="Q21" s="99">
        <v>705.6</v>
      </c>
      <c r="R21" s="102">
        <v>6.41</v>
      </c>
      <c r="S21" s="104">
        <v>62.85968819599109</v>
      </c>
      <c r="T21" s="103"/>
      <c r="U21" s="98">
        <f t="shared" si="1"/>
        <v>0.14286590152931083</v>
      </c>
      <c r="V21" s="105">
        <v>2947.7587662624164</v>
      </c>
      <c r="W21" s="105">
        <v>421.13421363300915</v>
      </c>
      <c r="X21" s="105">
        <v>404.6347215329218</v>
      </c>
      <c r="Y21" s="106">
        <v>6.8086398314471195</v>
      </c>
      <c r="AA21" s="77" t="s">
        <v>520</v>
      </c>
    </row>
    <row r="22" spans="1:27" s="96" customFormat="1" ht="12.75">
      <c r="A22" s="96" t="s">
        <v>337</v>
      </c>
      <c r="B22" s="97">
        <v>1.77193</v>
      </c>
      <c r="C22" s="98">
        <v>1.4140516256065967</v>
      </c>
      <c r="D22" s="99">
        <v>0.15517</v>
      </c>
      <c r="E22" s="98">
        <v>0.9602371592446992</v>
      </c>
      <c r="F22" s="100">
        <v>0.6790679646033284</v>
      </c>
      <c r="G22" s="101"/>
      <c r="H22" s="145">
        <v>6.444544692917446</v>
      </c>
      <c r="I22" s="146">
        <v>0.9602371592446992</v>
      </c>
      <c r="J22" s="147">
        <v>0.08285</v>
      </c>
      <c r="K22" s="146">
        <v>1.0380205190102596</v>
      </c>
      <c r="L22" s="103"/>
      <c r="M22" s="99">
        <v>1265.8</v>
      </c>
      <c r="N22" s="99">
        <v>20.08</v>
      </c>
      <c r="O22" s="99">
        <v>1035.2</v>
      </c>
      <c r="P22" s="98">
        <v>9.137007805885787</v>
      </c>
      <c r="Q22" s="99">
        <v>929.9</v>
      </c>
      <c r="R22" s="102">
        <v>8.3</v>
      </c>
      <c r="S22" s="104">
        <v>73.46342234160215</v>
      </c>
      <c r="T22" s="103"/>
      <c r="U22" s="98">
        <f t="shared" si="1"/>
        <v>0.3569692753480114</v>
      </c>
      <c r="V22" s="105">
        <v>1374.4524277903968</v>
      </c>
      <c r="W22" s="105">
        <v>490.63728714865283</v>
      </c>
      <c r="X22" s="105">
        <v>264.41322334957846</v>
      </c>
      <c r="Y22" s="106">
        <v>4.792950004711533</v>
      </c>
      <c r="AA22" s="77" t="s">
        <v>520</v>
      </c>
    </row>
    <row r="23" spans="1:25" s="77" customFormat="1" ht="12.75">
      <c r="A23" s="77" t="s">
        <v>338</v>
      </c>
      <c r="B23" s="78">
        <v>1.62085</v>
      </c>
      <c r="C23" s="79">
        <v>1.4196604000435704</v>
      </c>
      <c r="D23" s="80">
        <v>0.15969</v>
      </c>
      <c r="E23" s="79">
        <v>0.9455820652514246</v>
      </c>
      <c r="F23" s="81">
        <v>0.6660621548804236</v>
      </c>
      <c r="G23" s="82"/>
      <c r="H23" s="83">
        <v>6.262132882459766</v>
      </c>
      <c r="I23" s="84">
        <v>0.9455820652514246</v>
      </c>
      <c r="J23" s="85">
        <v>0.07366</v>
      </c>
      <c r="K23" s="84">
        <v>1.0589193592180288</v>
      </c>
      <c r="L23" s="86"/>
      <c r="M23" s="80">
        <v>1032</v>
      </c>
      <c r="N23" s="80">
        <v>21.26</v>
      </c>
      <c r="O23" s="80">
        <v>978.3</v>
      </c>
      <c r="P23" s="79">
        <v>8.875962634479606</v>
      </c>
      <c r="Q23" s="80">
        <v>955</v>
      </c>
      <c r="R23" s="84">
        <v>8.42</v>
      </c>
      <c r="S23" s="87">
        <v>92.53875968992247</v>
      </c>
      <c r="T23" s="86"/>
      <c r="U23" s="79">
        <f t="shared" si="1"/>
        <v>0.11521269139027841</v>
      </c>
      <c r="V23" s="88">
        <v>681.2629281722287</v>
      </c>
      <c r="W23" s="88">
        <v>78.4901354991444</v>
      </c>
      <c r="X23" s="88">
        <v>121.15185829828798</v>
      </c>
      <c r="Y23" s="89" t="s">
        <v>20</v>
      </c>
    </row>
    <row r="24" spans="1:27" s="107" customFormat="1" ht="12.75">
      <c r="A24" s="96" t="s">
        <v>339</v>
      </c>
      <c r="B24" s="97">
        <v>2.16674</v>
      </c>
      <c r="C24" s="98">
        <v>1.419055287263041</v>
      </c>
      <c r="D24" s="99">
        <v>0.12956</v>
      </c>
      <c r="E24" s="98">
        <v>0.9493670886075948</v>
      </c>
      <c r="F24" s="100">
        <v>0.6690134606655509</v>
      </c>
      <c r="G24" s="101"/>
      <c r="H24" s="145">
        <v>7.718431614695893</v>
      </c>
      <c r="I24" s="146">
        <v>0.9493670886075948</v>
      </c>
      <c r="J24" s="147">
        <v>0.12136</v>
      </c>
      <c r="K24" s="146">
        <v>1.0547132498352012</v>
      </c>
      <c r="L24" s="103"/>
      <c r="M24" s="99">
        <v>1976.3</v>
      </c>
      <c r="N24" s="99">
        <v>18.62</v>
      </c>
      <c r="O24" s="99">
        <v>1170.4</v>
      </c>
      <c r="P24" s="98">
        <v>9.811236047010652</v>
      </c>
      <c r="Q24" s="99">
        <v>785.4</v>
      </c>
      <c r="R24" s="102">
        <v>7</v>
      </c>
      <c r="S24" s="104">
        <v>39.74093002074584</v>
      </c>
      <c r="T24" s="103"/>
      <c r="U24" s="98">
        <f t="shared" si="1"/>
        <v>0.3374483167898951</v>
      </c>
      <c r="V24" s="105">
        <v>1044.016137661778</v>
      </c>
      <c r="W24" s="105">
        <v>352.3014883554544</v>
      </c>
      <c r="X24" s="105">
        <v>215.7142573453662</v>
      </c>
      <c r="Y24" s="106">
        <v>16.29920370751469</v>
      </c>
      <c r="AA24" s="77" t="s">
        <v>520</v>
      </c>
    </row>
    <row r="25" spans="1:25" s="77" customFormat="1" ht="12.75">
      <c r="A25" s="77" t="s">
        <v>340</v>
      </c>
      <c r="B25" s="78">
        <v>1.68261</v>
      </c>
      <c r="C25" s="79">
        <v>1.4255772882984277</v>
      </c>
      <c r="D25" s="80">
        <v>0.16664</v>
      </c>
      <c r="E25" s="79">
        <v>0.9481517042726836</v>
      </c>
      <c r="F25" s="81">
        <v>0.6651001752450756</v>
      </c>
      <c r="G25" s="82"/>
      <c r="H25" s="83">
        <v>6.00096015362458</v>
      </c>
      <c r="I25" s="84">
        <v>0.9481517042726836</v>
      </c>
      <c r="J25" s="85">
        <v>0.07327</v>
      </c>
      <c r="K25" s="84">
        <v>1.0645557526955098</v>
      </c>
      <c r="L25" s="86"/>
      <c r="M25" s="80">
        <v>1021.4</v>
      </c>
      <c r="N25" s="80">
        <v>21.27</v>
      </c>
      <c r="O25" s="80">
        <v>1002</v>
      </c>
      <c r="P25" s="79">
        <v>9.038828579178471</v>
      </c>
      <c r="Q25" s="80">
        <v>993.6</v>
      </c>
      <c r="R25" s="84">
        <v>8.72</v>
      </c>
      <c r="S25" s="87">
        <v>97.27824554532994</v>
      </c>
      <c r="T25" s="86"/>
      <c r="U25" s="79">
        <f t="shared" si="1"/>
        <v>0.08402594816409213</v>
      </c>
      <c r="V25" s="88">
        <v>756.0190650062435</v>
      </c>
      <c r="W25" s="88">
        <v>63.525218767280016</v>
      </c>
      <c r="X25" s="88">
        <v>138.40890674581857</v>
      </c>
      <c r="Y25" s="89" t="s">
        <v>20</v>
      </c>
    </row>
    <row r="26" spans="1:27" s="96" customFormat="1" ht="12.75">
      <c r="A26" s="96" t="s">
        <v>341</v>
      </c>
      <c r="B26" s="97">
        <v>1.94045</v>
      </c>
      <c r="C26" s="98">
        <v>1.4204824165472403</v>
      </c>
      <c r="D26" s="99">
        <v>0.17782</v>
      </c>
      <c r="E26" s="98">
        <v>0.9447756157912496</v>
      </c>
      <c r="F26" s="100">
        <v>0.6651089832478961</v>
      </c>
      <c r="G26" s="101"/>
      <c r="H26" s="145">
        <v>5.623664379709819</v>
      </c>
      <c r="I26" s="146">
        <v>0.9447756157912496</v>
      </c>
      <c r="J26" s="147">
        <v>0.07919</v>
      </c>
      <c r="K26" s="146">
        <v>1.0607399924232859</v>
      </c>
      <c r="L26" s="103"/>
      <c r="M26" s="99">
        <v>1176.8</v>
      </c>
      <c r="N26" s="99">
        <v>20.77</v>
      </c>
      <c r="O26" s="99">
        <v>1095.2</v>
      </c>
      <c r="P26" s="98">
        <v>9.473856461117975</v>
      </c>
      <c r="Q26" s="99">
        <v>1055.1</v>
      </c>
      <c r="R26" s="102">
        <v>9.21</v>
      </c>
      <c r="S26" s="104">
        <v>89.65839564921822</v>
      </c>
      <c r="T26" s="103"/>
      <c r="U26" s="98">
        <f t="shared" si="1"/>
        <v>0.08253432381986188</v>
      </c>
      <c r="V26" s="105">
        <v>758.71637132145</v>
      </c>
      <c r="W26" s="105">
        <v>62.62014267807512</v>
      </c>
      <c r="X26" s="105">
        <v>149.49622882307784</v>
      </c>
      <c r="Y26" s="106" t="s">
        <v>20</v>
      </c>
      <c r="AA26" s="77" t="s">
        <v>520</v>
      </c>
    </row>
    <row r="27" spans="1:25" s="90" customFormat="1" ht="12.75">
      <c r="A27" s="77" t="s">
        <v>342</v>
      </c>
      <c r="B27" s="78">
        <v>1.56528</v>
      </c>
      <c r="C27" s="79">
        <v>1.4162315554220066</v>
      </c>
      <c r="D27" s="80">
        <v>0.15756</v>
      </c>
      <c r="E27" s="79">
        <v>0.9456714902259457</v>
      </c>
      <c r="F27" s="81">
        <v>0.6677379038798186</v>
      </c>
      <c r="G27" s="82"/>
      <c r="H27" s="83">
        <v>6.346788525006347</v>
      </c>
      <c r="I27" s="84">
        <v>0.9456714902259457</v>
      </c>
      <c r="J27" s="85">
        <v>0.07209</v>
      </c>
      <c r="K27" s="84">
        <v>1.0542377583576086</v>
      </c>
      <c r="L27" s="86"/>
      <c r="M27" s="80">
        <v>988.6</v>
      </c>
      <c r="N27" s="80">
        <v>21.4</v>
      </c>
      <c r="O27" s="80">
        <v>956.6</v>
      </c>
      <c r="P27" s="79">
        <v>8.7367854737887</v>
      </c>
      <c r="Q27" s="80">
        <v>943.2</v>
      </c>
      <c r="R27" s="84">
        <v>8.3</v>
      </c>
      <c r="S27" s="87">
        <v>95.40764717782724</v>
      </c>
      <c r="T27" s="86"/>
      <c r="U27" s="79">
        <f t="shared" si="1"/>
        <v>0.0607896575744364</v>
      </c>
      <c r="V27" s="88">
        <v>855.1195715746787</v>
      </c>
      <c r="W27" s="88">
        <v>51.982425941223475</v>
      </c>
      <c r="X27" s="88">
        <v>147.22352470235924</v>
      </c>
      <c r="Y27" s="89" t="s">
        <v>20</v>
      </c>
    </row>
    <row r="28" spans="1:25" s="77" customFormat="1" ht="12.75">
      <c r="A28" s="77" t="s">
        <v>343</v>
      </c>
      <c r="B28" s="78">
        <v>1.6737</v>
      </c>
      <c r="C28" s="79">
        <v>1.420350800674634</v>
      </c>
      <c r="D28" s="80">
        <v>0.16522</v>
      </c>
      <c r="E28" s="79">
        <v>0.9441956179639268</v>
      </c>
      <c r="F28" s="81">
        <v>0.6647622668396116</v>
      </c>
      <c r="G28" s="82"/>
      <c r="H28" s="83">
        <v>6.052536012589274</v>
      </c>
      <c r="I28" s="84">
        <v>0.9441956179639268</v>
      </c>
      <c r="J28" s="85">
        <v>0.07351</v>
      </c>
      <c r="K28" s="84">
        <v>1.0610801251530404</v>
      </c>
      <c r="L28" s="86"/>
      <c r="M28" s="80">
        <v>1028.1</v>
      </c>
      <c r="N28" s="80">
        <v>21.3</v>
      </c>
      <c r="O28" s="80">
        <v>998.6</v>
      </c>
      <c r="P28" s="79">
        <v>8.98807909569723</v>
      </c>
      <c r="Q28" s="80">
        <v>985.7</v>
      </c>
      <c r="R28" s="84">
        <v>8.64</v>
      </c>
      <c r="S28" s="87">
        <v>95.87588755957593</v>
      </c>
      <c r="T28" s="86"/>
      <c r="U28" s="79">
        <f t="shared" si="1"/>
        <v>0.07362688303405379</v>
      </c>
      <c r="V28" s="88">
        <v>760.3520734462152</v>
      </c>
      <c r="W28" s="88">
        <v>55.982353176324764</v>
      </c>
      <c r="X28" s="88">
        <v>138.3832555107414</v>
      </c>
      <c r="Y28" s="89" t="s">
        <v>20</v>
      </c>
    </row>
    <row r="29" spans="1:25" s="77" customFormat="1" ht="12.75">
      <c r="A29" s="77" t="s">
        <v>344</v>
      </c>
      <c r="B29" s="78">
        <v>1.80795</v>
      </c>
      <c r="C29" s="79">
        <v>1.4133398759318647</v>
      </c>
      <c r="D29" s="80">
        <v>0.17704</v>
      </c>
      <c r="E29" s="79">
        <v>0.9432896520560325</v>
      </c>
      <c r="F29" s="81">
        <v>0.6674188340112377</v>
      </c>
      <c r="G29" s="82"/>
      <c r="H29" s="83">
        <v>5.648441030275644</v>
      </c>
      <c r="I29" s="84">
        <v>0.9432896520560325</v>
      </c>
      <c r="J29" s="85">
        <v>0.07411</v>
      </c>
      <c r="K29" s="84">
        <v>1.0524895425718528</v>
      </c>
      <c r="L29" s="86"/>
      <c r="M29" s="80">
        <v>1044.4</v>
      </c>
      <c r="N29" s="80">
        <v>21.14</v>
      </c>
      <c r="O29" s="80">
        <v>1048.3</v>
      </c>
      <c r="P29" s="79">
        <v>9.198244938800372</v>
      </c>
      <c r="Q29" s="80">
        <v>1050.8</v>
      </c>
      <c r="R29" s="84">
        <v>9.15</v>
      </c>
      <c r="S29" s="87">
        <v>100.61279203370354</v>
      </c>
      <c r="T29" s="86"/>
      <c r="U29" s="79">
        <f t="shared" si="1"/>
        <v>0.043523305987986614</v>
      </c>
      <c r="V29" s="88">
        <v>1441.8631931417476</v>
      </c>
      <c r="W29" s="88">
        <v>62.754652947923724</v>
      </c>
      <c r="X29" s="88">
        <v>277.8365769671352</v>
      </c>
      <c r="Y29" s="89" t="s">
        <v>20</v>
      </c>
    </row>
    <row r="30" spans="1:25" s="90" customFormat="1" ht="12.75">
      <c r="A30" s="77" t="s">
        <v>345</v>
      </c>
      <c r="B30" s="78">
        <v>1.74135</v>
      </c>
      <c r="C30" s="79">
        <v>1.4192257412805827</v>
      </c>
      <c r="D30" s="80">
        <v>0.16754</v>
      </c>
      <c r="E30" s="79">
        <v>0.9430583741196134</v>
      </c>
      <c r="F30" s="81">
        <v>0.6644879293611755</v>
      </c>
      <c r="G30" s="82"/>
      <c r="H30" s="83">
        <v>5.968723886832995</v>
      </c>
      <c r="I30" s="84">
        <v>0.9430583741196134</v>
      </c>
      <c r="J30" s="85">
        <v>0.07543</v>
      </c>
      <c r="K30" s="84">
        <v>1.0605859737504972</v>
      </c>
      <c r="L30" s="86"/>
      <c r="M30" s="80">
        <v>1079.9</v>
      </c>
      <c r="N30" s="80">
        <v>21.12</v>
      </c>
      <c r="O30" s="80">
        <v>1024</v>
      </c>
      <c r="P30" s="79">
        <v>9.112817476443524</v>
      </c>
      <c r="Q30" s="80">
        <v>998.5</v>
      </c>
      <c r="R30" s="84">
        <v>8.73</v>
      </c>
      <c r="S30" s="87">
        <v>92.4622650245393</v>
      </c>
      <c r="T30" s="86"/>
      <c r="U30" s="79">
        <f t="shared" si="1"/>
        <v>0.14688087810380954</v>
      </c>
      <c r="V30" s="88">
        <v>900.3488022726876</v>
      </c>
      <c r="W30" s="88">
        <v>132.24402267752555</v>
      </c>
      <c r="X30" s="88">
        <v>171.8343245401145</v>
      </c>
      <c r="Y30" s="89" t="s">
        <v>20</v>
      </c>
    </row>
    <row r="31" spans="1:24" s="93" customFormat="1" ht="12.75" customHeight="1">
      <c r="A31" s="77"/>
      <c r="B31" s="78"/>
      <c r="C31" s="79"/>
      <c r="D31" s="80"/>
      <c r="E31" s="79"/>
      <c r="F31" s="81"/>
      <c r="G31" s="91"/>
      <c r="H31" s="83"/>
      <c r="I31" s="84"/>
      <c r="J31" s="85"/>
      <c r="K31" s="84"/>
      <c r="L31" s="92"/>
      <c r="M31" s="80"/>
      <c r="N31" s="80"/>
      <c r="O31" s="80"/>
      <c r="P31" s="79"/>
      <c r="Q31" s="80"/>
      <c r="R31" s="84"/>
      <c r="S31" s="87"/>
      <c r="T31" s="92"/>
      <c r="U31" s="79"/>
      <c r="V31" s="88"/>
      <c r="W31" s="88"/>
      <c r="X31" s="88"/>
    </row>
    <row r="32" spans="1:24" s="70" customFormat="1" ht="12.75" customHeight="1">
      <c r="A32" s="70" t="s">
        <v>346</v>
      </c>
      <c r="B32" s="72"/>
      <c r="C32" s="75"/>
      <c r="D32" s="94"/>
      <c r="E32" s="75"/>
      <c r="F32" s="95"/>
      <c r="G32" s="71"/>
      <c r="H32" s="73"/>
      <c r="I32" s="73"/>
      <c r="J32" s="73"/>
      <c r="K32" s="73"/>
      <c r="L32" s="74"/>
      <c r="M32" s="72"/>
      <c r="N32" s="73"/>
      <c r="O32" s="72"/>
      <c r="P32" s="75"/>
      <c r="Q32" s="72"/>
      <c r="R32" s="73"/>
      <c r="S32" s="73"/>
      <c r="T32" s="69"/>
      <c r="U32" s="73"/>
      <c r="V32" s="76"/>
      <c r="W32" s="76"/>
      <c r="X32" s="76"/>
    </row>
    <row r="33" spans="1:25" s="93" customFormat="1" ht="12.75">
      <c r="A33" s="77" t="s">
        <v>347</v>
      </c>
      <c r="B33" s="78">
        <v>1.56521</v>
      </c>
      <c r="C33" s="79">
        <v>1.4210283775590258</v>
      </c>
      <c r="D33" s="80">
        <v>0.15335</v>
      </c>
      <c r="E33" s="79">
        <v>0.9390283664819042</v>
      </c>
      <c r="F33" s="81">
        <v>0.6608090178289908</v>
      </c>
      <c r="G33" s="82"/>
      <c r="H33" s="83">
        <v>6.521030322791002</v>
      </c>
      <c r="I33" s="84">
        <v>0.9390283664819042</v>
      </c>
      <c r="J33" s="85">
        <v>0.07407</v>
      </c>
      <c r="K33" s="84">
        <v>1.06655866072634</v>
      </c>
      <c r="L33" s="86"/>
      <c r="M33" s="80">
        <v>1043.5</v>
      </c>
      <c r="N33" s="80">
        <v>21.43</v>
      </c>
      <c r="O33" s="80">
        <v>956.5</v>
      </c>
      <c r="P33" s="79">
        <v>8.766097707783842</v>
      </c>
      <c r="Q33" s="80">
        <v>919.7</v>
      </c>
      <c r="R33" s="84">
        <v>8.06</v>
      </c>
      <c r="S33" s="87">
        <v>88.13608049832295</v>
      </c>
      <c r="T33" s="86"/>
      <c r="U33" s="79">
        <f>W33/V33</f>
        <v>0.5370320036093285</v>
      </c>
      <c r="V33" s="88">
        <v>660.2562517969261</v>
      </c>
      <c r="W33" s="88">
        <v>354.57873779808847</v>
      </c>
      <c r="X33" s="88">
        <v>126.69893808799372</v>
      </c>
      <c r="Y33" s="89">
        <v>1.0838212576305957</v>
      </c>
    </row>
    <row r="34" spans="1:25" s="93" customFormat="1" ht="12.75">
      <c r="A34" s="77" t="s">
        <v>348</v>
      </c>
      <c r="B34" s="78">
        <v>1.78972</v>
      </c>
      <c r="C34" s="79">
        <v>1.4374995582454573</v>
      </c>
      <c r="D34" s="80">
        <v>0.17415</v>
      </c>
      <c r="E34" s="79">
        <v>0.9417169107091586</v>
      </c>
      <c r="F34" s="81">
        <v>0.6551076174649911</v>
      </c>
      <c r="G34" s="82"/>
      <c r="H34" s="83">
        <v>5.7421762848119435</v>
      </c>
      <c r="I34" s="84">
        <v>0.9417169107091586</v>
      </c>
      <c r="J34" s="85">
        <v>0.07458</v>
      </c>
      <c r="K34" s="84">
        <v>1.0860820595333869</v>
      </c>
      <c r="L34" s="86"/>
      <c r="M34" s="80">
        <v>1057</v>
      </c>
      <c r="N34" s="80">
        <v>22.07</v>
      </c>
      <c r="O34" s="80">
        <v>1041.7</v>
      </c>
      <c r="P34" s="79">
        <v>9.321100578018104</v>
      </c>
      <c r="Q34" s="80">
        <v>1034.9</v>
      </c>
      <c r="R34" s="84">
        <v>9.01</v>
      </c>
      <c r="S34" s="87">
        <v>97.90917691579945</v>
      </c>
      <c r="T34" s="86"/>
      <c r="U34" s="79">
        <f aca="true" t="shared" si="2" ref="U34:U44">W34/V34</f>
        <v>1.5516927751042595</v>
      </c>
      <c r="V34" s="88">
        <v>268.5793426076909</v>
      </c>
      <c r="W34" s="88">
        <v>416.75262546660554</v>
      </c>
      <c r="X34" s="88">
        <v>70.42652284662027</v>
      </c>
      <c r="Y34" s="89" t="s">
        <v>20</v>
      </c>
    </row>
    <row r="35" spans="1:25" s="93" customFormat="1" ht="12.75">
      <c r="A35" s="77" t="s">
        <v>349</v>
      </c>
      <c r="B35" s="78">
        <v>1.52294</v>
      </c>
      <c r="C35" s="79">
        <v>1.433985421444283</v>
      </c>
      <c r="D35" s="80">
        <v>0.14745</v>
      </c>
      <c r="E35" s="79">
        <v>0.9426924381146151</v>
      </c>
      <c r="F35" s="81">
        <v>0.6573933207529774</v>
      </c>
      <c r="G35" s="82"/>
      <c r="H35" s="83">
        <v>6.78195998643608</v>
      </c>
      <c r="I35" s="84">
        <v>0.9426924381146151</v>
      </c>
      <c r="J35" s="85">
        <v>0.07496</v>
      </c>
      <c r="K35" s="84">
        <v>1.0805763073639274</v>
      </c>
      <c r="L35" s="86"/>
      <c r="M35" s="80">
        <v>1067.4</v>
      </c>
      <c r="N35" s="80">
        <v>21.52</v>
      </c>
      <c r="O35" s="80">
        <v>939.7</v>
      </c>
      <c r="P35" s="79">
        <v>8.75140174796627</v>
      </c>
      <c r="Q35" s="80">
        <v>886.7</v>
      </c>
      <c r="R35" s="84">
        <v>7.79</v>
      </c>
      <c r="S35" s="87">
        <v>83.0710136780963</v>
      </c>
      <c r="T35" s="86"/>
      <c r="U35" s="79">
        <f t="shared" si="2"/>
        <v>0.565786886639819</v>
      </c>
      <c r="V35" s="88">
        <v>477.0952836493354</v>
      </c>
      <c r="W35" s="88">
        <v>269.9342551664988</v>
      </c>
      <c r="X35" s="88">
        <v>89.93095371659511</v>
      </c>
      <c r="Y35" s="89">
        <v>0.9964215023198955</v>
      </c>
    </row>
    <row r="36" spans="1:25" s="77" customFormat="1" ht="12.75">
      <c r="A36" s="77" t="s">
        <v>350</v>
      </c>
      <c r="B36" s="78">
        <v>1.98754</v>
      </c>
      <c r="C36" s="79">
        <v>1.4673592505613124</v>
      </c>
      <c r="D36" s="80">
        <v>0.19314</v>
      </c>
      <c r="E36" s="79">
        <v>0.9423216319768044</v>
      </c>
      <c r="F36" s="81">
        <v>0.6421887698028522</v>
      </c>
      <c r="G36" s="82"/>
      <c r="H36" s="83">
        <v>5.177591384487936</v>
      </c>
      <c r="I36" s="84">
        <v>0.9423216319768044</v>
      </c>
      <c r="J36" s="85">
        <v>0.07468</v>
      </c>
      <c r="K36" s="84">
        <v>1.124799143010177</v>
      </c>
      <c r="L36" s="86"/>
      <c r="M36" s="80">
        <v>1060</v>
      </c>
      <c r="N36" s="80">
        <v>22.47</v>
      </c>
      <c r="O36" s="80">
        <v>1111.3</v>
      </c>
      <c r="P36" s="79">
        <v>9.864096124450043</v>
      </c>
      <c r="Q36" s="80">
        <v>1138.4</v>
      </c>
      <c r="R36" s="84">
        <v>9.86</v>
      </c>
      <c r="S36" s="87">
        <v>107.39622641509435</v>
      </c>
      <c r="T36" s="86"/>
      <c r="U36" s="79">
        <f t="shared" si="2"/>
        <v>1.4781639431947022</v>
      </c>
      <c r="V36" s="88">
        <v>138.02648810945752</v>
      </c>
      <c r="W36" s="88">
        <v>204.0257779291924</v>
      </c>
      <c r="X36" s="88">
        <v>40.60571207567505</v>
      </c>
      <c r="Y36" s="89">
        <v>1.7201257518087913</v>
      </c>
    </row>
    <row r="37" spans="1:27" s="96" customFormat="1" ht="12.75">
      <c r="A37" s="96" t="s">
        <v>351</v>
      </c>
      <c r="B37" s="97">
        <v>1.01207</v>
      </c>
      <c r="C37" s="98">
        <v>1.4198834594985679</v>
      </c>
      <c r="D37" s="99">
        <v>0.10408</v>
      </c>
      <c r="E37" s="98">
        <v>0.9415833973866256</v>
      </c>
      <c r="F37" s="100">
        <v>0.6631413240908843</v>
      </c>
      <c r="G37" s="101"/>
      <c r="H37" s="145">
        <v>9.607993850883934</v>
      </c>
      <c r="I37" s="146">
        <v>0.9415833973866256</v>
      </c>
      <c r="J37" s="147">
        <v>0.07057</v>
      </c>
      <c r="K37" s="146">
        <v>1.0627745500921073</v>
      </c>
      <c r="L37" s="103"/>
      <c r="M37" s="99">
        <v>945.1</v>
      </c>
      <c r="N37" s="99">
        <v>21.74</v>
      </c>
      <c r="O37" s="99">
        <v>709.9</v>
      </c>
      <c r="P37" s="98">
        <v>7.22609730402371</v>
      </c>
      <c r="Q37" s="99">
        <v>638.3</v>
      </c>
      <c r="R37" s="102">
        <v>5.7</v>
      </c>
      <c r="S37" s="104">
        <v>67.53782668500688</v>
      </c>
      <c r="T37" s="103"/>
      <c r="U37" s="98">
        <f t="shared" si="2"/>
        <v>0.5525178093793829</v>
      </c>
      <c r="V37" s="105">
        <v>1407.1001811761134</v>
      </c>
      <c r="W37" s="105">
        <v>777.4479096807589</v>
      </c>
      <c r="X37" s="105">
        <v>187.3626330044342</v>
      </c>
      <c r="Y37" s="106">
        <v>1.4918848162404155</v>
      </c>
      <c r="AA37" s="77" t="s">
        <v>520</v>
      </c>
    </row>
    <row r="38" spans="1:25" s="90" customFormat="1" ht="12.75">
      <c r="A38" s="77" t="s">
        <v>352</v>
      </c>
      <c r="B38" s="78">
        <v>1.69448</v>
      </c>
      <c r="C38" s="79">
        <v>1.4264345121054969</v>
      </c>
      <c r="D38" s="80">
        <v>0.16921</v>
      </c>
      <c r="E38" s="79">
        <v>0.9396607765498494</v>
      </c>
      <c r="F38" s="81">
        <v>0.6587479260880037</v>
      </c>
      <c r="G38" s="82"/>
      <c r="H38" s="83">
        <v>5.909816204716034</v>
      </c>
      <c r="I38" s="84">
        <v>0.9396607765498494</v>
      </c>
      <c r="J38" s="85">
        <v>0.07268</v>
      </c>
      <c r="K38" s="84">
        <v>1.0731975784259769</v>
      </c>
      <c r="L38" s="86"/>
      <c r="M38" s="80">
        <v>1005</v>
      </c>
      <c r="N38" s="80">
        <v>21.71</v>
      </c>
      <c r="O38" s="80">
        <v>1006.5</v>
      </c>
      <c r="P38" s="79">
        <v>9.06781328119007</v>
      </c>
      <c r="Q38" s="80">
        <v>1007.8</v>
      </c>
      <c r="R38" s="84">
        <v>8.75</v>
      </c>
      <c r="S38" s="87">
        <v>100.27860696517412</v>
      </c>
      <c r="T38" s="86"/>
      <c r="U38" s="79">
        <f t="shared" si="2"/>
        <v>0.18901800576628527</v>
      </c>
      <c r="V38" s="88">
        <v>507.57800047062904</v>
      </c>
      <c r="W38" s="88">
        <v>95.94138141979691</v>
      </c>
      <c r="X38" s="88">
        <v>97.05965378784424</v>
      </c>
      <c r="Y38" s="89" t="s">
        <v>20</v>
      </c>
    </row>
    <row r="39" spans="1:25" s="77" customFormat="1" ht="12.75">
      <c r="A39" s="77" t="s">
        <v>353</v>
      </c>
      <c r="B39" s="78">
        <v>1.42613</v>
      </c>
      <c r="C39" s="79">
        <v>1.417748480019827</v>
      </c>
      <c r="D39" s="80">
        <v>0.14301</v>
      </c>
      <c r="E39" s="79">
        <v>0.9369974127683379</v>
      </c>
      <c r="F39" s="81">
        <v>0.6609052493960242</v>
      </c>
      <c r="G39" s="82"/>
      <c r="H39" s="83">
        <v>6.9925180057338645</v>
      </c>
      <c r="I39" s="84">
        <v>0.9369974127683379</v>
      </c>
      <c r="J39" s="85">
        <v>0.07237</v>
      </c>
      <c r="K39" s="84">
        <v>1.0639767859610334</v>
      </c>
      <c r="L39" s="86"/>
      <c r="M39" s="80">
        <v>996.5</v>
      </c>
      <c r="N39" s="80">
        <v>21.59</v>
      </c>
      <c r="O39" s="80">
        <v>899.9</v>
      </c>
      <c r="P39" s="79">
        <v>8.426956167589083</v>
      </c>
      <c r="Q39" s="80">
        <v>861.7</v>
      </c>
      <c r="R39" s="84">
        <v>7.55</v>
      </c>
      <c r="S39" s="87">
        <v>86.47265429001506</v>
      </c>
      <c r="T39" s="86"/>
      <c r="U39" s="79">
        <f t="shared" si="2"/>
        <v>0.7810813203691104</v>
      </c>
      <c r="V39" s="88">
        <v>1110.661520637117</v>
      </c>
      <c r="W39" s="88">
        <v>867.5169670224034</v>
      </c>
      <c r="X39" s="88">
        <v>212.0815299772935</v>
      </c>
      <c r="Y39" s="89" t="s">
        <v>20</v>
      </c>
    </row>
    <row r="40" spans="1:25" s="77" customFormat="1" ht="12.75">
      <c r="A40" s="77" t="s">
        <v>354</v>
      </c>
      <c r="B40" s="78">
        <v>1.58576</v>
      </c>
      <c r="C40" s="79">
        <v>1.42619029349032</v>
      </c>
      <c r="D40" s="80">
        <v>0.15449</v>
      </c>
      <c r="E40" s="79">
        <v>0.9385720758625155</v>
      </c>
      <c r="F40" s="81">
        <v>0.6580973662115911</v>
      </c>
      <c r="G40" s="82"/>
      <c r="H40" s="83">
        <v>6.4729108680173475</v>
      </c>
      <c r="I40" s="84">
        <v>0.9385720758625155</v>
      </c>
      <c r="J40" s="85">
        <v>0.0745</v>
      </c>
      <c r="K40" s="84">
        <v>1.073825503355705</v>
      </c>
      <c r="L40" s="86"/>
      <c r="M40" s="80">
        <v>1054.7</v>
      </c>
      <c r="N40" s="80">
        <v>21.75</v>
      </c>
      <c r="O40" s="80">
        <v>964.6</v>
      </c>
      <c r="P40" s="79">
        <v>8.842280202481788</v>
      </c>
      <c r="Q40" s="80">
        <v>926.1</v>
      </c>
      <c r="R40" s="84">
        <v>8.07</v>
      </c>
      <c r="S40" s="87">
        <v>87.80695932492651</v>
      </c>
      <c r="T40" s="86"/>
      <c r="U40" s="79">
        <f t="shared" si="2"/>
        <v>0.3034652658639329</v>
      </c>
      <c r="V40" s="88">
        <v>869.7406009007727</v>
      </c>
      <c r="W40" s="88">
        <v>263.93606268500974</v>
      </c>
      <c r="X40" s="88">
        <v>158.82062300811623</v>
      </c>
      <c r="Y40" s="89" t="s">
        <v>20</v>
      </c>
    </row>
    <row r="41" spans="1:27" s="107" customFormat="1" ht="12.75">
      <c r="A41" s="96" t="s">
        <v>355</v>
      </c>
      <c r="B41" s="97">
        <v>1.14392</v>
      </c>
      <c r="C41" s="98">
        <v>1.4229156956759852</v>
      </c>
      <c r="D41" s="99">
        <v>0.12216</v>
      </c>
      <c r="E41" s="98">
        <v>0.9332023575638506</v>
      </c>
      <c r="F41" s="100">
        <v>0.655838121963026</v>
      </c>
      <c r="G41" s="101"/>
      <c r="H41" s="145">
        <v>8.185985592665357</v>
      </c>
      <c r="I41" s="146">
        <v>0.9332023575638506</v>
      </c>
      <c r="J41" s="147">
        <v>0.06796</v>
      </c>
      <c r="K41" s="146">
        <v>1.07416127133608</v>
      </c>
      <c r="L41" s="103"/>
      <c r="M41" s="99">
        <v>867.5</v>
      </c>
      <c r="N41" s="99">
        <v>22.11</v>
      </c>
      <c r="O41" s="99">
        <v>774.4</v>
      </c>
      <c r="P41" s="98">
        <v>7.679849861073308</v>
      </c>
      <c r="Q41" s="99">
        <v>743</v>
      </c>
      <c r="R41" s="102">
        <v>6.54</v>
      </c>
      <c r="S41" s="104">
        <v>85.64841498559078</v>
      </c>
      <c r="T41" s="103"/>
      <c r="U41" s="98">
        <f t="shared" si="2"/>
        <v>0.43929378763846333</v>
      </c>
      <c r="V41" s="105">
        <v>1882.8797470419354</v>
      </c>
      <c r="W41" s="105">
        <v>827.1373757458035</v>
      </c>
      <c r="X41" s="105">
        <v>279.7803651992177</v>
      </c>
      <c r="Y41" s="106">
        <v>1.9476167937780464</v>
      </c>
      <c r="AA41" s="77" t="s">
        <v>520</v>
      </c>
    </row>
    <row r="42" spans="1:25" s="77" customFormat="1" ht="12.75">
      <c r="A42" s="77" t="s">
        <v>356</v>
      </c>
      <c r="B42" s="78">
        <v>1.38707</v>
      </c>
      <c r="C42" s="79">
        <v>1.4265920144135196</v>
      </c>
      <c r="D42" s="80">
        <v>0.13131</v>
      </c>
      <c r="E42" s="79">
        <v>0.9290990785164877</v>
      </c>
      <c r="F42" s="81">
        <v>0.6512717505280904</v>
      </c>
      <c r="G42" s="82"/>
      <c r="H42" s="83">
        <v>7.61556621734826</v>
      </c>
      <c r="I42" s="84">
        <v>0.9290990785164877</v>
      </c>
      <c r="J42" s="85">
        <v>0.07667</v>
      </c>
      <c r="K42" s="84">
        <v>1.082561627755315</v>
      </c>
      <c r="L42" s="86"/>
      <c r="M42" s="80">
        <v>1112.6</v>
      </c>
      <c r="N42" s="80">
        <v>21.43</v>
      </c>
      <c r="O42" s="80">
        <v>883.5</v>
      </c>
      <c r="P42" s="79">
        <v>8.382412884868813</v>
      </c>
      <c r="Q42" s="80">
        <v>795.3</v>
      </c>
      <c r="R42" s="84">
        <v>6.98</v>
      </c>
      <c r="S42" s="87">
        <v>71.48121517166996</v>
      </c>
      <c r="T42" s="86"/>
      <c r="U42" s="79">
        <f t="shared" si="2"/>
        <v>0.28644176098511104</v>
      </c>
      <c r="V42" s="88">
        <v>1232.8176730511848</v>
      </c>
      <c r="W42" s="88">
        <v>353.13046524234824</v>
      </c>
      <c r="X42" s="88">
        <v>196.34439931444274</v>
      </c>
      <c r="Y42" s="89">
        <v>2.1683814233898406</v>
      </c>
    </row>
    <row r="43" spans="1:27" s="96" customFormat="1" ht="12.75">
      <c r="A43" s="96" t="s">
        <v>357</v>
      </c>
      <c r="B43" s="97">
        <v>1.45115</v>
      </c>
      <c r="C43" s="98">
        <v>1.4194995573238756</v>
      </c>
      <c r="D43" s="99">
        <v>0.15439</v>
      </c>
      <c r="E43" s="98">
        <v>0.9327028952652374</v>
      </c>
      <c r="F43" s="100">
        <v>0.6570645904417357</v>
      </c>
      <c r="G43" s="101"/>
      <c r="H43" s="145">
        <v>6.477103439341926</v>
      </c>
      <c r="I43" s="146">
        <v>0.9327028952652374</v>
      </c>
      <c r="J43" s="147">
        <v>0.06822</v>
      </c>
      <c r="K43" s="146">
        <v>1.0700674289064789</v>
      </c>
      <c r="L43" s="103"/>
      <c r="M43" s="99">
        <v>875.3</v>
      </c>
      <c r="N43" s="99">
        <v>22.1</v>
      </c>
      <c r="O43" s="99">
        <v>910.3</v>
      </c>
      <c r="P43" s="98">
        <v>8.497458983732258</v>
      </c>
      <c r="Q43" s="99">
        <v>925.5</v>
      </c>
      <c r="R43" s="102">
        <v>8.03</v>
      </c>
      <c r="S43" s="104">
        <v>105.73517651091055</v>
      </c>
      <c r="T43" s="103"/>
      <c r="U43" s="98">
        <f t="shared" si="2"/>
        <v>0.4837014505790629</v>
      </c>
      <c r="V43" s="105">
        <v>2000.867513048328</v>
      </c>
      <c r="W43" s="105">
        <v>967.8225184779983</v>
      </c>
      <c r="X43" s="105">
        <v>374.8999432836986</v>
      </c>
      <c r="Y43" s="108" t="s">
        <v>20</v>
      </c>
      <c r="AA43" s="96" t="s">
        <v>521</v>
      </c>
    </row>
    <row r="44" spans="1:27" s="107" customFormat="1" ht="12.75">
      <c r="A44" s="96" t="s">
        <v>358</v>
      </c>
      <c r="B44" s="97">
        <v>1.15156</v>
      </c>
      <c r="C44" s="98">
        <v>1.4253749484930556</v>
      </c>
      <c r="D44" s="99">
        <v>0.12025</v>
      </c>
      <c r="E44" s="98">
        <v>0.9313929313929313</v>
      </c>
      <c r="F44" s="100">
        <v>0.6534371411379333</v>
      </c>
      <c r="G44" s="101"/>
      <c r="H44" s="145">
        <v>8.316008316008316</v>
      </c>
      <c r="I44" s="146">
        <v>0.9313929313929313</v>
      </c>
      <c r="J44" s="147">
        <v>0.06951</v>
      </c>
      <c r="K44" s="146">
        <v>1.0789814415192058</v>
      </c>
      <c r="L44" s="103"/>
      <c r="M44" s="99">
        <v>913.9</v>
      </c>
      <c r="N44" s="99">
        <v>22.01</v>
      </c>
      <c r="O44" s="99">
        <v>778</v>
      </c>
      <c r="P44" s="98">
        <v>7.716862959738137</v>
      </c>
      <c r="Q44" s="99">
        <v>732</v>
      </c>
      <c r="R44" s="102">
        <v>6.44</v>
      </c>
      <c r="S44" s="104">
        <v>80.09629062260642</v>
      </c>
      <c r="T44" s="103"/>
      <c r="U44" s="98">
        <f t="shared" si="2"/>
        <v>0.22295834712272197</v>
      </c>
      <c r="V44" s="105">
        <v>2129.666519148989</v>
      </c>
      <c r="W44" s="105">
        <v>474.82692703205936</v>
      </c>
      <c r="X44" s="105">
        <v>293.4412835067731</v>
      </c>
      <c r="Y44" s="108" t="s">
        <v>20</v>
      </c>
      <c r="AA44" s="77" t="s">
        <v>520</v>
      </c>
    </row>
    <row r="45" spans="1:24" s="93" customFormat="1" ht="12.75" customHeight="1">
      <c r="A45" s="77"/>
      <c r="B45" s="78"/>
      <c r="C45" s="79"/>
      <c r="D45" s="80"/>
      <c r="E45" s="79"/>
      <c r="F45" s="81"/>
      <c r="G45" s="91"/>
      <c r="H45" s="83"/>
      <c r="I45" s="84"/>
      <c r="J45" s="85"/>
      <c r="K45" s="84"/>
      <c r="L45" s="92"/>
      <c r="M45" s="80"/>
      <c r="N45" s="80"/>
      <c r="O45" s="80"/>
      <c r="P45" s="79"/>
      <c r="Q45" s="80"/>
      <c r="R45" s="84"/>
      <c r="S45" s="87"/>
      <c r="T45" s="92"/>
      <c r="U45" s="79"/>
      <c r="V45" s="88"/>
      <c r="W45" s="88"/>
      <c r="X45" s="88"/>
    </row>
    <row r="46" spans="1:24" s="70" customFormat="1" ht="12.75" customHeight="1">
      <c r="A46" s="70" t="s">
        <v>359</v>
      </c>
      <c r="B46" s="72"/>
      <c r="C46" s="75"/>
      <c r="D46" s="94"/>
      <c r="E46" s="75"/>
      <c r="F46" s="95"/>
      <c r="G46" s="71"/>
      <c r="H46" s="73"/>
      <c r="I46" s="73"/>
      <c r="J46" s="73"/>
      <c r="K46" s="73"/>
      <c r="L46" s="74"/>
      <c r="M46" s="72"/>
      <c r="N46" s="73"/>
      <c r="O46" s="72"/>
      <c r="P46" s="75"/>
      <c r="Q46" s="72"/>
      <c r="R46" s="73"/>
      <c r="S46" s="73"/>
      <c r="T46" s="69"/>
      <c r="U46" s="73"/>
      <c r="V46" s="76"/>
      <c r="W46" s="76"/>
      <c r="X46" s="76"/>
    </row>
    <row r="47" spans="1:25" s="93" customFormat="1" ht="12.75">
      <c r="A47" s="77" t="s">
        <v>360</v>
      </c>
      <c r="B47" s="78">
        <v>1.88706</v>
      </c>
      <c r="C47" s="79">
        <v>1.648779330249685</v>
      </c>
      <c r="D47" s="80">
        <v>0.18502</v>
      </c>
      <c r="E47" s="79">
        <v>0.9998919035779917</v>
      </c>
      <c r="F47" s="81">
        <v>0.606443740064701</v>
      </c>
      <c r="G47" s="82"/>
      <c r="H47" s="83">
        <v>5.404821100421576</v>
      </c>
      <c r="I47" s="84">
        <v>0.9998919035779917</v>
      </c>
      <c r="J47" s="85">
        <v>0.07399</v>
      </c>
      <c r="K47" s="84">
        <v>1.3109879713474795</v>
      </c>
      <c r="L47" s="86"/>
      <c r="M47" s="80">
        <v>1041.2</v>
      </c>
      <c r="N47" s="80">
        <v>26.17</v>
      </c>
      <c r="O47" s="80">
        <v>1076.5</v>
      </c>
      <c r="P47" s="79">
        <v>10.884102391107945</v>
      </c>
      <c r="Q47" s="80">
        <v>1094.4</v>
      </c>
      <c r="R47" s="84">
        <v>10.09</v>
      </c>
      <c r="S47" s="87">
        <v>105.1094890510949</v>
      </c>
      <c r="T47" s="86"/>
      <c r="U47" s="79">
        <f>W47/V47</f>
        <v>1.2169448347412393</v>
      </c>
      <c r="V47" s="88">
        <v>55.10140789849649</v>
      </c>
      <c r="W47" s="88">
        <v>67.05537372904543</v>
      </c>
      <c r="X47" s="88">
        <v>14.557317864416804</v>
      </c>
      <c r="Y47" s="109"/>
    </row>
    <row r="48" spans="1:25" s="93" customFormat="1" ht="12.75">
      <c r="A48" s="77" t="s">
        <v>361</v>
      </c>
      <c r="B48" s="78">
        <v>1.85119</v>
      </c>
      <c r="C48" s="79">
        <v>1.436164480625245</v>
      </c>
      <c r="D48" s="80">
        <v>0.18171</v>
      </c>
      <c r="E48" s="79">
        <v>0.9740795773485224</v>
      </c>
      <c r="F48" s="81">
        <v>0.6782507090862251</v>
      </c>
      <c r="G48" s="82"/>
      <c r="H48" s="83">
        <v>5.503274448296736</v>
      </c>
      <c r="I48" s="84">
        <v>0.9740795773485224</v>
      </c>
      <c r="J48" s="85">
        <v>0.07391</v>
      </c>
      <c r="K48" s="84">
        <v>1.0553375727235828</v>
      </c>
      <c r="L48" s="86"/>
      <c r="M48" s="80">
        <v>1038.9</v>
      </c>
      <c r="N48" s="80">
        <v>21.24</v>
      </c>
      <c r="O48" s="80">
        <v>1063.9</v>
      </c>
      <c r="P48" s="79">
        <v>9.424144710529617</v>
      </c>
      <c r="Q48" s="80">
        <v>1076.3</v>
      </c>
      <c r="R48" s="84">
        <v>9.67</v>
      </c>
      <c r="S48" s="87">
        <v>103.59996149773798</v>
      </c>
      <c r="T48" s="86"/>
      <c r="U48" s="79">
        <f aca="true" t="shared" si="3" ref="U48:U58">W48/V48</f>
        <v>0.37267760453667875</v>
      </c>
      <c r="V48" s="88">
        <v>415.2840901361716</v>
      </c>
      <c r="W48" s="88">
        <v>154.7670799141426</v>
      </c>
      <c r="X48" s="88">
        <v>89.68494403274072</v>
      </c>
      <c r="Y48" s="109"/>
    </row>
    <row r="49" spans="1:27" s="93" customFormat="1" ht="12.75">
      <c r="A49" s="77" t="s">
        <v>362</v>
      </c>
      <c r="B49" s="78">
        <v>1.99059</v>
      </c>
      <c r="C49" s="79">
        <v>1.5361441313524027</v>
      </c>
      <c r="D49" s="80">
        <v>0.19502</v>
      </c>
      <c r="E49" s="79">
        <v>0.9896420879909754</v>
      </c>
      <c r="F49" s="81">
        <v>0.6442377819844982</v>
      </c>
      <c r="G49" s="82"/>
      <c r="H49" s="145">
        <v>5.127679212388473</v>
      </c>
      <c r="I49" s="146">
        <v>0.9896420879909754</v>
      </c>
      <c r="J49" s="147">
        <v>0.07405</v>
      </c>
      <c r="K49" s="146">
        <v>1.1748818365968938</v>
      </c>
      <c r="L49" s="86"/>
      <c r="M49" s="80">
        <v>1042.9</v>
      </c>
      <c r="N49" s="80">
        <v>23.62</v>
      </c>
      <c r="O49" s="80">
        <v>1112.3</v>
      </c>
      <c r="P49" s="79">
        <v>10.329419653531431</v>
      </c>
      <c r="Q49" s="80">
        <v>1148.5</v>
      </c>
      <c r="R49" s="84">
        <v>10.39</v>
      </c>
      <c r="S49" s="87">
        <v>110.12561127624892</v>
      </c>
      <c r="T49" s="86"/>
      <c r="U49" s="79">
        <f t="shared" si="3"/>
        <v>0.5704723425184627</v>
      </c>
      <c r="V49" s="88">
        <v>122.44283509038873</v>
      </c>
      <c r="W49" s="88">
        <v>69.85025095861587</v>
      </c>
      <c r="X49" s="88">
        <v>29.509901401812506</v>
      </c>
      <c r="Y49" s="109"/>
      <c r="AA49" s="77" t="s">
        <v>522</v>
      </c>
    </row>
    <row r="50" spans="1:25" s="77" customFormat="1" ht="12.75">
      <c r="A50" s="77" t="s">
        <v>363</v>
      </c>
      <c r="B50" s="78">
        <v>1.85561</v>
      </c>
      <c r="C50" s="79">
        <v>1.4541023487054205</v>
      </c>
      <c r="D50" s="80">
        <v>0.18147</v>
      </c>
      <c r="E50" s="79">
        <v>0.9753678293932881</v>
      </c>
      <c r="F50" s="81">
        <v>0.6707697228201666</v>
      </c>
      <c r="G50" s="82"/>
      <c r="H50" s="83">
        <v>5.510552708436657</v>
      </c>
      <c r="I50" s="84">
        <v>0.9753678293932881</v>
      </c>
      <c r="J50" s="85">
        <v>0.07418</v>
      </c>
      <c r="K50" s="84">
        <v>1.0784578053383664</v>
      </c>
      <c r="L50" s="86"/>
      <c r="M50" s="80">
        <v>1046.4</v>
      </c>
      <c r="N50" s="80">
        <v>21.67</v>
      </c>
      <c r="O50" s="80">
        <v>1065.4</v>
      </c>
      <c r="P50" s="79">
        <v>9.54924244215249</v>
      </c>
      <c r="Q50" s="80">
        <v>1075</v>
      </c>
      <c r="R50" s="84">
        <v>9.68</v>
      </c>
      <c r="S50" s="87">
        <v>102.73318042813455</v>
      </c>
      <c r="T50" s="86"/>
      <c r="U50" s="79">
        <f t="shared" si="3"/>
        <v>0.33691303288814906</v>
      </c>
      <c r="V50" s="88">
        <v>343.3623539104157</v>
      </c>
      <c r="W50" s="88">
        <v>115.68325203557217</v>
      </c>
      <c r="X50" s="88">
        <v>73.2236357551355</v>
      </c>
      <c r="Y50" s="109"/>
    </row>
    <row r="51" spans="1:25" s="77" customFormat="1" ht="12.75">
      <c r="A51" s="77" t="s">
        <v>364</v>
      </c>
      <c r="B51" s="78">
        <v>1.81498</v>
      </c>
      <c r="C51" s="79">
        <v>1.6538394011932784</v>
      </c>
      <c r="D51" s="80">
        <v>0.17857</v>
      </c>
      <c r="E51" s="79">
        <v>1.002408019264154</v>
      </c>
      <c r="F51" s="81">
        <v>0.6061096491841329</v>
      </c>
      <c r="G51" s="82"/>
      <c r="H51" s="83">
        <v>5.600044800358402</v>
      </c>
      <c r="I51" s="84">
        <v>1.002408019264154</v>
      </c>
      <c r="J51" s="85">
        <v>0.07374</v>
      </c>
      <c r="K51" s="84">
        <v>1.3154326010306483</v>
      </c>
      <c r="L51" s="86"/>
      <c r="M51" s="80">
        <v>1034.3</v>
      </c>
      <c r="N51" s="80">
        <v>26.4</v>
      </c>
      <c r="O51" s="80">
        <v>1050.9</v>
      </c>
      <c r="P51" s="79">
        <v>10.769970183502892</v>
      </c>
      <c r="Q51" s="80">
        <v>1059.1</v>
      </c>
      <c r="R51" s="84">
        <v>9.8</v>
      </c>
      <c r="S51" s="87">
        <v>102.39775693705889</v>
      </c>
      <c r="T51" s="86"/>
      <c r="U51" s="79">
        <f t="shared" si="3"/>
        <v>0.6387415204470472</v>
      </c>
      <c r="V51" s="88">
        <v>96.73102445494168</v>
      </c>
      <c r="W51" s="88">
        <v>61.786121634749954</v>
      </c>
      <c r="X51" s="88">
        <v>21.74721961190825</v>
      </c>
      <c r="Y51" s="109"/>
    </row>
    <row r="52" spans="1:25" s="90" customFormat="1" ht="12.75">
      <c r="A52" s="77" t="s">
        <v>365</v>
      </c>
      <c r="B52" s="78">
        <v>1.85856</v>
      </c>
      <c r="C52" s="79">
        <v>1.5307285589388755</v>
      </c>
      <c r="D52" s="80">
        <v>0.18128</v>
      </c>
      <c r="E52" s="79">
        <v>0.9874227714033538</v>
      </c>
      <c r="F52" s="81">
        <v>0.6450671908073958</v>
      </c>
      <c r="G52" s="82"/>
      <c r="H52" s="83">
        <v>5.516328331862312</v>
      </c>
      <c r="I52" s="84">
        <v>0.9874227714033538</v>
      </c>
      <c r="J52" s="85">
        <v>0.07438</v>
      </c>
      <c r="K52" s="84">
        <v>1.169669265931702</v>
      </c>
      <c r="L52" s="86"/>
      <c r="M52" s="80">
        <v>1051.7</v>
      </c>
      <c r="N52" s="80">
        <v>23.42</v>
      </c>
      <c r="O52" s="80">
        <v>1066.5</v>
      </c>
      <c r="P52" s="79">
        <v>10.055534114205784</v>
      </c>
      <c r="Q52" s="80">
        <v>1074</v>
      </c>
      <c r="R52" s="84">
        <v>9.76</v>
      </c>
      <c r="S52" s="87">
        <v>102.12037653323192</v>
      </c>
      <c r="T52" s="86"/>
      <c r="U52" s="79">
        <f t="shared" si="3"/>
        <v>0.8968947883711537</v>
      </c>
      <c r="V52" s="88">
        <v>102.96118781879093</v>
      </c>
      <c r="W52" s="88">
        <v>92.3453527591771</v>
      </c>
      <c r="X52" s="88">
        <v>24.714596259835428</v>
      </c>
      <c r="Y52" s="109"/>
    </row>
    <row r="53" spans="1:25" s="77" customFormat="1" ht="12.75">
      <c r="A53" s="77" t="s">
        <v>366</v>
      </c>
      <c r="B53" s="78">
        <v>1.87093</v>
      </c>
      <c r="C53" s="79">
        <v>1.725385216184684</v>
      </c>
      <c r="D53" s="80">
        <v>0.17905</v>
      </c>
      <c r="E53" s="79">
        <v>1.0108908126221725</v>
      </c>
      <c r="F53" s="81">
        <v>0.5858928215795999</v>
      </c>
      <c r="G53" s="82"/>
      <c r="H53" s="83">
        <v>5.5850321139346555</v>
      </c>
      <c r="I53" s="84">
        <v>1.0108908126221725</v>
      </c>
      <c r="J53" s="85">
        <v>0.07581</v>
      </c>
      <c r="K53" s="84">
        <v>1.3982324231631709</v>
      </c>
      <c r="L53" s="86"/>
      <c r="M53" s="80">
        <v>1090</v>
      </c>
      <c r="N53" s="80">
        <v>27.65</v>
      </c>
      <c r="O53" s="80">
        <v>1070.9</v>
      </c>
      <c r="P53" s="79">
        <v>11.353262424005152</v>
      </c>
      <c r="Q53" s="80">
        <v>1061.8</v>
      </c>
      <c r="R53" s="84">
        <v>9.91</v>
      </c>
      <c r="S53" s="87">
        <v>97.41284403669724</v>
      </c>
      <c r="T53" s="86"/>
      <c r="U53" s="79">
        <f t="shared" si="3"/>
        <v>1.4142140635628768</v>
      </c>
      <c r="V53" s="88">
        <v>46.63923466370612</v>
      </c>
      <c r="W53" s="88">
        <v>65.95786157522241</v>
      </c>
      <c r="X53" s="88">
        <v>12.31456828545095</v>
      </c>
      <c r="Y53" s="109"/>
    </row>
    <row r="54" spans="1:25" s="77" customFormat="1" ht="12.75">
      <c r="A54" s="77" t="s">
        <v>367</v>
      </c>
      <c r="B54" s="78">
        <v>1.91217</v>
      </c>
      <c r="C54" s="79">
        <v>1.6401187767708756</v>
      </c>
      <c r="D54" s="80">
        <v>0.18402</v>
      </c>
      <c r="E54" s="79">
        <v>0.9998913161612869</v>
      </c>
      <c r="F54" s="81">
        <v>0.6096456734248898</v>
      </c>
      <c r="G54" s="82"/>
      <c r="H54" s="83">
        <v>5.434191935659168</v>
      </c>
      <c r="I54" s="84">
        <v>0.9998913161612869</v>
      </c>
      <c r="J54" s="85">
        <v>0.07538</v>
      </c>
      <c r="K54" s="84">
        <v>1.3000795967100025</v>
      </c>
      <c r="L54" s="86"/>
      <c r="M54" s="80">
        <v>1078.8</v>
      </c>
      <c r="N54" s="80">
        <v>25.96</v>
      </c>
      <c r="O54" s="80">
        <v>1085.3</v>
      </c>
      <c r="P54" s="79">
        <v>10.876443375474082</v>
      </c>
      <c r="Q54" s="80">
        <v>1088.9</v>
      </c>
      <c r="R54" s="84">
        <v>10.04</v>
      </c>
      <c r="S54" s="87">
        <v>100.93622543566927</v>
      </c>
      <c r="T54" s="86"/>
      <c r="U54" s="79">
        <f t="shared" si="3"/>
        <v>0.8656908925178515</v>
      </c>
      <c r="V54" s="88">
        <v>56.724139878370615</v>
      </c>
      <c r="W54" s="88">
        <v>49.10557127861411</v>
      </c>
      <c r="X54" s="88">
        <v>13.8002713453158</v>
      </c>
      <c r="Y54" s="109"/>
    </row>
    <row r="55" spans="1:25" s="90" customFormat="1" ht="12.75">
      <c r="A55" s="77" t="s">
        <v>368</v>
      </c>
      <c r="B55" s="78">
        <v>1.82108</v>
      </c>
      <c r="C55" s="79">
        <v>1.5395522316475805</v>
      </c>
      <c r="D55" s="80">
        <v>0.17754</v>
      </c>
      <c r="E55" s="79">
        <v>0.985693364875521</v>
      </c>
      <c r="F55" s="81">
        <v>0.6402467838461465</v>
      </c>
      <c r="G55" s="82"/>
      <c r="H55" s="83">
        <v>5.632533513574406</v>
      </c>
      <c r="I55" s="84">
        <v>0.985693364875521</v>
      </c>
      <c r="J55" s="85">
        <v>0.07441</v>
      </c>
      <c r="K55" s="84">
        <v>1.1826367423733368</v>
      </c>
      <c r="L55" s="86"/>
      <c r="M55" s="80">
        <v>1052.6</v>
      </c>
      <c r="N55" s="80">
        <v>23.56</v>
      </c>
      <c r="O55" s="80">
        <v>1053.1</v>
      </c>
      <c r="P55" s="79">
        <v>10.041273357317777</v>
      </c>
      <c r="Q55" s="80">
        <v>1053.5</v>
      </c>
      <c r="R55" s="84">
        <v>9.59</v>
      </c>
      <c r="S55" s="87">
        <v>100.08550256507695</v>
      </c>
      <c r="T55" s="86"/>
      <c r="U55" s="79">
        <f t="shared" si="3"/>
        <v>0.9994216429608022</v>
      </c>
      <c r="V55" s="88">
        <v>92.84100582195525</v>
      </c>
      <c r="W55" s="88">
        <v>92.78731057271192</v>
      </c>
      <c r="X55" s="88">
        <v>22.594994322265112</v>
      </c>
      <c r="Y55" s="109"/>
    </row>
    <row r="56" spans="1:25" s="77" customFormat="1" ht="12.75">
      <c r="A56" s="77" t="s">
        <v>369</v>
      </c>
      <c r="B56" s="78">
        <v>1.80619</v>
      </c>
      <c r="C56" s="79">
        <v>1.501058485565096</v>
      </c>
      <c r="D56" s="80">
        <v>0.17681</v>
      </c>
      <c r="E56" s="79">
        <v>0.984107233753747</v>
      </c>
      <c r="F56" s="81">
        <v>0.6556088541635107</v>
      </c>
      <c r="G56" s="82"/>
      <c r="H56" s="83">
        <v>5.655788699734178</v>
      </c>
      <c r="I56" s="84">
        <v>0.984107233753747</v>
      </c>
      <c r="J56" s="85">
        <v>0.07411</v>
      </c>
      <c r="K56" s="84">
        <v>1.1334502766158414</v>
      </c>
      <c r="L56" s="86"/>
      <c r="M56" s="80">
        <v>1044.4</v>
      </c>
      <c r="N56" s="80">
        <v>22.73</v>
      </c>
      <c r="O56" s="80">
        <v>1047.7</v>
      </c>
      <c r="P56" s="79">
        <v>9.763023107709841</v>
      </c>
      <c r="Q56" s="80">
        <v>1049.5</v>
      </c>
      <c r="R56" s="84">
        <v>9.51</v>
      </c>
      <c r="S56" s="87">
        <v>100.48831865185753</v>
      </c>
      <c r="T56" s="86"/>
      <c r="U56" s="79">
        <f t="shared" si="3"/>
        <v>1.028702527153852</v>
      </c>
      <c r="V56" s="88">
        <v>130.5353998285615</v>
      </c>
      <c r="W56" s="88">
        <v>134.28209568667972</v>
      </c>
      <c r="X56" s="88">
        <v>31.818840810921998</v>
      </c>
      <c r="Y56" s="109"/>
    </row>
    <row r="57" spans="1:25" s="77" customFormat="1" ht="12.75">
      <c r="A57" s="77" t="s">
        <v>370</v>
      </c>
      <c r="B57" s="78">
        <v>1.87555</v>
      </c>
      <c r="C57" s="79">
        <v>1.5678827984332393</v>
      </c>
      <c r="D57" s="80">
        <v>0.18371</v>
      </c>
      <c r="E57" s="79">
        <v>0.990691851287355</v>
      </c>
      <c r="F57" s="81">
        <v>0.6318660121007373</v>
      </c>
      <c r="G57" s="82"/>
      <c r="H57" s="83">
        <v>5.4433618202601926</v>
      </c>
      <c r="I57" s="84">
        <v>0.990691851287355</v>
      </c>
      <c r="J57" s="85">
        <v>0.07406</v>
      </c>
      <c r="K57" s="84">
        <v>1.2152308938698353</v>
      </c>
      <c r="L57" s="86"/>
      <c r="M57" s="80">
        <v>1043.1</v>
      </c>
      <c r="N57" s="80">
        <v>24.24</v>
      </c>
      <c r="O57" s="80">
        <v>1072.5</v>
      </c>
      <c r="P57" s="79">
        <v>10.330943976162416</v>
      </c>
      <c r="Q57" s="80">
        <v>1087.2</v>
      </c>
      <c r="R57" s="84">
        <v>9.91</v>
      </c>
      <c r="S57" s="87">
        <v>104.22778257118206</v>
      </c>
      <c r="T57" s="86"/>
      <c r="U57" s="79">
        <f t="shared" si="3"/>
        <v>0.8873062016936506</v>
      </c>
      <c r="V57" s="88">
        <v>82.51129037523852</v>
      </c>
      <c r="W57" s="88">
        <v>73.21277965969476</v>
      </c>
      <c r="X57" s="88">
        <v>20.256495961791874</v>
      </c>
      <c r="Y57" s="109"/>
    </row>
    <row r="58" spans="1:25" s="90" customFormat="1" ht="12.75">
      <c r="A58" s="77" t="s">
        <v>371</v>
      </c>
      <c r="B58" s="78">
        <v>1.89739</v>
      </c>
      <c r="C58" s="79">
        <v>1.4694536355757208</v>
      </c>
      <c r="D58" s="80">
        <v>0.18426</v>
      </c>
      <c r="E58" s="79">
        <v>0.9768804949527841</v>
      </c>
      <c r="F58" s="81">
        <v>0.6647916418064117</v>
      </c>
      <c r="G58" s="82"/>
      <c r="H58" s="83">
        <v>5.4271138608488005</v>
      </c>
      <c r="I58" s="84">
        <v>0.9768804949527841</v>
      </c>
      <c r="J58" s="85">
        <v>0.0747</v>
      </c>
      <c r="K58" s="84">
        <v>1.0977242302543508</v>
      </c>
      <c r="L58" s="86"/>
      <c r="M58" s="80">
        <v>1060.5</v>
      </c>
      <c r="N58" s="80">
        <v>21.88</v>
      </c>
      <c r="O58" s="80">
        <v>1080.2</v>
      </c>
      <c r="P58" s="79">
        <v>9.724206998140971</v>
      </c>
      <c r="Q58" s="80">
        <v>1090.2</v>
      </c>
      <c r="R58" s="84">
        <v>9.81</v>
      </c>
      <c r="S58" s="87">
        <v>102.8005657708628</v>
      </c>
      <c r="T58" s="86"/>
      <c r="U58" s="79">
        <f t="shared" si="3"/>
        <v>1.0276380899491653</v>
      </c>
      <c r="V58" s="88">
        <v>191.25613726905124</v>
      </c>
      <c r="W58" s="88">
        <v>196.5420915942232</v>
      </c>
      <c r="X58" s="88">
        <v>48.585798215013774</v>
      </c>
      <c r="Y58" s="109"/>
    </row>
    <row r="59" spans="1:24" s="93" customFormat="1" ht="12.75" customHeight="1">
      <c r="A59" s="77"/>
      <c r="B59" s="78"/>
      <c r="C59" s="79"/>
      <c r="D59" s="80"/>
      <c r="E59" s="79"/>
      <c r="F59" s="81"/>
      <c r="G59" s="91"/>
      <c r="H59" s="83"/>
      <c r="I59" s="84"/>
      <c r="J59" s="85"/>
      <c r="K59" s="84"/>
      <c r="L59" s="92"/>
      <c r="M59" s="80"/>
      <c r="N59" s="80"/>
      <c r="O59" s="80"/>
      <c r="P59" s="79"/>
      <c r="Q59" s="80"/>
      <c r="R59" s="84"/>
      <c r="S59" s="87"/>
      <c r="T59" s="92"/>
      <c r="U59" s="79"/>
      <c r="V59" s="88"/>
      <c r="W59" s="88"/>
      <c r="X59" s="88"/>
    </row>
    <row r="60" spans="1:24" s="70" customFormat="1" ht="12.75" customHeight="1">
      <c r="A60" s="70" t="s">
        <v>372</v>
      </c>
      <c r="B60" s="72"/>
      <c r="C60" s="75"/>
      <c r="D60" s="94"/>
      <c r="E60" s="75"/>
      <c r="F60" s="95"/>
      <c r="G60" s="71"/>
      <c r="H60" s="73"/>
      <c r="I60" s="73"/>
      <c r="J60" s="73"/>
      <c r="K60" s="73"/>
      <c r="L60" s="74"/>
      <c r="M60" s="72"/>
      <c r="N60" s="73"/>
      <c r="O60" s="72"/>
      <c r="P60" s="75"/>
      <c r="Q60" s="72"/>
      <c r="R60" s="73"/>
      <c r="S60" s="73"/>
      <c r="T60" s="69"/>
      <c r="U60" s="73"/>
      <c r="V60" s="76"/>
      <c r="W60" s="76"/>
      <c r="X60" s="76"/>
    </row>
    <row r="61" spans="1:25" s="93" customFormat="1" ht="12.75">
      <c r="A61" s="77" t="s">
        <v>373</v>
      </c>
      <c r="B61" s="78">
        <v>1.77371</v>
      </c>
      <c r="C61" s="79">
        <v>1.4881998490464576</v>
      </c>
      <c r="D61" s="80">
        <v>0.17399</v>
      </c>
      <c r="E61" s="79">
        <v>0.977067647565952</v>
      </c>
      <c r="F61" s="81">
        <v>0.6565433051159048</v>
      </c>
      <c r="G61" s="82"/>
      <c r="H61" s="83">
        <v>5.747456750387953</v>
      </c>
      <c r="I61" s="84">
        <v>0.977067647565952</v>
      </c>
      <c r="J61" s="85">
        <v>0.07394</v>
      </c>
      <c r="K61" s="84">
        <v>1.1225317825263728</v>
      </c>
      <c r="L61" s="86"/>
      <c r="M61" s="80">
        <v>1039.8</v>
      </c>
      <c r="N61" s="80">
        <v>22.49</v>
      </c>
      <c r="O61" s="80">
        <v>1035.9</v>
      </c>
      <c r="P61" s="79">
        <v>9.617326688296316</v>
      </c>
      <c r="Q61" s="80">
        <v>1034.1</v>
      </c>
      <c r="R61" s="84">
        <v>9.33</v>
      </c>
      <c r="S61" s="87">
        <v>99.45181765724178</v>
      </c>
      <c r="T61" s="86"/>
      <c r="U61" s="79">
        <f aca="true" t="shared" si="4" ref="U61:U72">W61/V61</f>
        <v>0.7463698152824791</v>
      </c>
      <c r="V61" s="88">
        <v>181.30400748074962</v>
      </c>
      <c r="W61" s="88">
        <v>135.3198385733803</v>
      </c>
      <c r="X61" s="88">
        <v>40.881685606108185</v>
      </c>
      <c r="Y61" s="109"/>
    </row>
    <row r="62" spans="1:25" s="93" customFormat="1" ht="12.75">
      <c r="A62" s="77" t="s">
        <v>374</v>
      </c>
      <c r="B62" s="78">
        <v>1.82234</v>
      </c>
      <c r="C62" s="79">
        <v>1.4417366133698684</v>
      </c>
      <c r="D62" s="80">
        <v>0.1759</v>
      </c>
      <c r="E62" s="79">
        <v>0.9721432632177374</v>
      </c>
      <c r="F62" s="81">
        <v>0.6742863115236293</v>
      </c>
      <c r="G62" s="82"/>
      <c r="H62" s="83">
        <v>5.6850483229107445</v>
      </c>
      <c r="I62" s="84">
        <v>0.9721432632177374</v>
      </c>
      <c r="J62" s="85">
        <v>0.07514</v>
      </c>
      <c r="K62" s="84">
        <v>1.064679265371307</v>
      </c>
      <c r="L62" s="86"/>
      <c r="M62" s="80">
        <v>1072.3</v>
      </c>
      <c r="N62" s="80">
        <v>21.25</v>
      </c>
      <c r="O62" s="80">
        <v>1053.5</v>
      </c>
      <c r="P62" s="79">
        <v>9.40854085572937</v>
      </c>
      <c r="Q62" s="80">
        <v>1044.5</v>
      </c>
      <c r="R62" s="84">
        <v>9.36</v>
      </c>
      <c r="S62" s="87">
        <v>97.40744194721627</v>
      </c>
      <c r="T62" s="86"/>
      <c r="U62" s="79">
        <f t="shared" si="4"/>
        <v>0.16925101121759006</v>
      </c>
      <c r="V62" s="88">
        <v>792.2675614706974</v>
      </c>
      <c r="W62" s="88">
        <v>134.09208593380973</v>
      </c>
      <c r="X62" s="88">
        <v>158.09095105029098</v>
      </c>
      <c r="Y62" s="109"/>
    </row>
    <row r="63" spans="1:25" s="93" customFormat="1" ht="12.75">
      <c r="A63" s="77" t="s">
        <v>375</v>
      </c>
      <c r="B63" s="78">
        <v>1.84641</v>
      </c>
      <c r="C63" s="79">
        <v>1.6340030731658581</v>
      </c>
      <c r="D63" s="80">
        <v>0.17901</v>
      </c>
      <c r="E63" s="79">
        <v>0.9943578571029552</v>
      </c>
      <c r="F63" s="81">
        <v>0.6085409956888271</v>
      </c>
      <c r="G63" s="82"/>
      <c r="H63" s="83">
        <v>5.5862800960840175</v>
      </c>
      <c r="I63" s="84">
        <v>0.9943578571029552</v>
      </c>
      <c r="J63" s="85">
        <v>0.07481</v>
      </c>
      <c r="K63" s="84">
        <v>1.296618099184601</v>
      </c>
      <c r="L63" s="86"/>
      <c r="M63" s="80">
        <v>1063.4</v>
      </c>
      <c r="N63" s="80">
        <v>25.76</v>
      </c>
      <c r="O63" s="80">
        <v>1062.1</v>
      </c>
      <c r="P63" s="79">
        <v>10.705869006829516</v>
      </c>
      <c r="Q63" s="80">
        <v>1061.6</v>
      </c>
      <c r="R63" s="84">
        <v>9.75</v>
      </c>
      <c r="S63" s="87">
        <v>99.83073161557267</v>
      </c>
      <c r="T63" s="86"/>
      <c r="U63" s="79">
        <f t="shared" si="4"/>
        <v>0.5322630142317757</v>
      </c>
      <c r="V63" s="88">
        <v>184.8368265354701</v>
      </c>
      <c r="W63" s="88">
        <v>98.38180643280516</v>
      </c>
      <c r="X63" s="88">
        <v>41.04426727761234</v>
      </c>
      <c r="Y63" s="109"/>
    </row>
    <row r="64" spans="1:27" s="148" customFormat="1" ht="12.75">
      <c r="A64" s="148" t="s">
        <v>376</v>
      </c>
      <c r="B64" s="149">
        <v>3.07067</v>
      </c>
      <c r="C64" s="150">
        <v>1.4787023829784534</v>
      </c>
      <c r="D64" s="151">
        <v>0.18276</v>
      </c>
      <c r="E64" s="150">
        <v>0.9794265703655066</v>
      </c>
      <c r="F64" s="152">
        <v>0.6623554419332928</v>
      </c>
      <c r="G64" s="153"/>
      <c r="H64" s="145">
        <v>5.471656817684394</v>
      </c>
      <c r="I64" s="146">
        <v>0.9794265703655066</v>
      </c>
      <c r="J64" s="147">
        <v>0.12186</v>
      </c>
      <c r="K64" s="146">
        <v>1.1078286558345645</v>
      </c>
      <c r="L64" s="154"/>
      <c r="M64" s="151">
        <v>1983.6</v>
      </c>
      <c r="N64" s="151">
        <v>19.62</v>
      </c>
      <c r="O64" s="151">
        <v>1425.4</v>
      </c>
      <c r="P64" s="150">
        <v>11.263333886583723</v>
      </c>
      <c r="Q64" s="151">
        <v>1082</v>
      </c>
      <c r="R64" s="146">
        <v>9.75</v>
      </c>
      <c r="S64" s="155">
        <v>54.54728775962896</v>
      </c>
      <c r="T64" s="154"/>
      <c r="U64" s="150">
        <f t="shared" si="4"/>
        <v>0.845696278213296</v>
      </c>
      <c r="V64" s="156">
        <v>139.74653992100627</v>
      </c>
      <c r="W64" s="156">
        <v>118.18312870438079</v>
      </c>
      <c r="X64" s="156">
        <v>53.78154417507592</v>
      </c>
      <c r="Y64" s="157"/>
      <c r="AA64" s="148" t="s">
        <v>520</v>
      </c>
    </row>
    <row r="65" spans="1:25" s="77" customFormat="1" ht="12.75">
      <c r="A65" s="77" t="s">
        <v>377</v>
      </c>
      <c r="B65" s="78">
        <v>1.84576</v>
      </c>
      <c r="C65" s="79">
        <v>1.4464358267174875</v>
      </c>
      <c r="D65" s="80">
        <v>0.17738</v>
      </c>
      <c r="E65" s="79">
        <v>0.9696696358101251</v>
      </c>
      <c r="F65" s="81">
        <v>0.6703855213616174</v>
      </c>
      <c r="G65" s="82"/>
      <c r="H65" s="83">
        <v>5.637614161686773</v>
      </c>
      <c r="I65" s="84">
        <v>0.9696696358101251</v>
      </c>
      <c r="J65" s="85">
        <v>0.07547</v>
      </c>
      <c r="K65" s="84">
        <v>1.073274148668345</v>
      </c>
      <c r="L65" s="86"/>
      <c r="M65" s="80">
        <v>1081.1</v>
      </c>
      <c r="N65" s="80">
        <v>21.44</v>
      </c>
      <c r="O65" s="80">
        <v>1061.9</v>
      </c>
      <c r="P65" s="79">
        <v>9.481493995719347</v>
      </c>
      <c r="Q65" s="80">
        <v>1052.6</v>
      </c>
      <c r="R65" s="84">
        <v>9.44</v>
      </c>
      <c r="S65" s="87">
        <v>97.36379613356766</v>
      </c>
      <c r="T65" s="86"/>
      <c r="U65" s="79">
        <f t="shared" si="4"/>
        <v>0.15388288249580565</v>
      </c>
      <c r="V65" s="88">
        <v>872.3889336729746</v>
      </c>
      <c r="W65" s="88">
        <v>134.24572377103954</v>
      </c>
      <c r="X65" s="88">
        <v>174.16696245030826</v>
      </c>
      <c r="Y65" s="109"/>
    </row>
    <row r="66" spans="1:25" s="90" customFormat="1" ht="12.75">
      <c r="A66" s="77" t="s">
        <v>378</v>
      </c>
      <c r="B66" s="78">
        <v>1.76163</v>
      </c>
      <c r="C66" s="79">
        <v>1.459718134922344</v>
      </c>
      <c r="D66" s="80">
        <v>0.17166</v>
      </c>
      <c r="E66" s="79">
        <v>0.9728533146918328</v>
      </c>
      <c r="F66" s="81">
        <v>0.6664665536566674</v>
      </c>
      <c r="G66" s="82"/>
      <c r="H66" s="83">
        <v>5.825468950250495</v>
      </c>
      <c r="I66" s="84">
        <v>0.9728533146918328</v>
      </c>
      <c r="J66" s="85">
        <v>0.07443</v>
      </c>
      <c r="K66" s="84">
        <v>1.0882708585247884</v>
      </c>
      <c r="L66" s="86"/>
      <c r="M66" s="80">
        <v>1053.1</v>
      </c>
      <c r="N66" s="80">
        <v>21.73</v>
      </c>
      <c r="O66" s="80">
        <v>1031.4</v>
      </c>
      <c r="P66" s="79">
        <v>9.41096073427616</v>
      </c>
      <c r="Q66" s="80">
        <v>1021.3</v>
      </c>
      <c r="R66" s="84">
        <v>9.18</v>
      </c>
      <c r="S66" s="87">
        <v>96.98034374703258</v>
      </c>
      <c r="T66" s="86"/>
      <c r="U66" s="79">
        <f t="shared" si="4"/>
        <v>0.4098626633048091</v>
      </c>
      <c r="V66" s="88">
        <v>418.389333318546</v>
      </c>
      <c r="W66" s="88">
        <v>171.48216645226276</v>
      </c>
      <c r="X66" s="88">
        <v>86.34155637860053</v>
      </c>
      <c r="Y66" s="109"/>
    </row>
    <row r="67" spans="1:25" s="77" customFormat="1" ht="12.75">
      <c r="A67" s="77" t="s">
        <v>379</v>
      </c>
      <c r="B67" s="78">
        <v>1.74527</v>
      </c>
      <c r="C67" s="79">
        <v>1.4422512748561935</v>
      </c>
      <c r="D67" s="80">
        <v>0.17331</v>
      </c>
      <c r="E67" s="79">
        <v>0.9693612601696383</v>
      </c>
      <c r="F67" s="81">
        <v>0.6721167643039824</v>
      </c>
      <c r="G67" s="82"/>
      <c r="H67" s="83">
        <v>5.770007501009752</v>
      </c>
      <c r="I67" s="84">
        <v>0.9693612601696383</v>
      </c>
      <c r="J67" s="85">
        <v>0.07304</v>
      </c>
      <c r="K67" s="84">
        <v>1.067907995618839</v>
      </c>
      <c r="L67" s="86"/>
      <c r="M67" s="80">
        <v>1015</v>
      </c>
      <c r="N67" s="80">
        <v>21.59</v>
      </c>
      <c r="O67" s="80">
        <v>1025.4</v>
      </c>
      <c r="P67" s="79">
        <v>9.267550460227767</v>
      </c>
      <c r="Q67" s="80">
        <v>1030.3</v>
      </c>
      <c r="R67" s="84">
        <v>9.25</v>
      </c>
      <c r="S67" s="87">
        <v>101.50738916256157</v>
      </c>
      <c r="T67" s="86"/>
      <c r="U67" s="79">
        <f t="shared" si="4"/>
        <v>0.20311080396483427</v>
      </c>
      <c r="V67" s="88">
        <v>665.8891097883749</v>
      </c>
      <c r="W67" s="88">
        <v>135.24927244054462</v>
      </c>
      <c r="X67" s="88">
        <v>131.13310002615148</v>
      </c>
      <c r="Y67" s="109"/>
    </row>
    <row r="68" spans="1:25" s="77" customFormat="1" ht="12.75">
      <c r="A68" s="77" t="s">
        <v>380</v>
      </c>
      <c r="B68" s="78">
        <v>1.71653</v>
      </c>
      <c r="C68" s="79">
        <v>1.4413848357452717</v>
      </c>
      <c r="D68" s="80">
        <v>0.16779</v>
      </c>
      <c r="E68" s="79">
        <v>0.9714524107515345</v>
      </c>
      <c r="F68" s="81">
        <v>0.6739715769586565</v>
      </c>
      <c r="G68" s="82"/>
      <c r="H68" s="83">
        <v>5.959830740806961</v>
      </c>
      <c r="I68" s="84">
        <v>0.9714524107515345</v>
      </c>
      <c r="J68" s="85">
        <v>0.07419</v>
      </c>
      <c r="K68" s="84">
        <v>1.064833535516916</v>
      </c>
      <c r="L68" s="86"/>
      <c r="M68" s="80">
        <v>1046.8</v>
      </c>
      <c r="N68" s="80">
        <v>21.34</v>
      </c>
      <c r="O68" s="80">
        <v>1014.7</v>
      </c>
      <c r="P68" s="79">
        <v>9.20611652787693</v>
      </c>
      <c r="Q68" s="80">
        <v>999.9</v>
      </c>
      <c r="R68" s="84">
        <v>8.99</v>
      </c>
      <c r="S68" s="87">
        <v>95.51967902178066</v>
      </c>
      <c r="T68" s="86"/>
      <c r="U68" s="79">
        <f t="shared" si="4"/>
        <v>0.338717483794765</v>
      </c>
      <c r="V68" s="88">
        <v>1168.8064389877088</v>
      </c>
      <c r="W68" s="88">
        <v>395.8951760570363</v>
      </c>
      <c r="X68" s="88">
        <v>233.11610281469197</v>
      </c>
      <c r="Y68" s="109"/>
    </row>
    <row r="69" spans="1:25" s="90" customFormat="1" ht="12.75">
      <c r="A69" s="77" t="s">
        <v>381</v>
      </c>
      <c r="B69" s="78">
        <v>1.80579</v>
      </c>
      <c r="C69" s="79">
        <v>1.818262288432169</v>
      </c>
      <c r="D69" s="80">
        <v>0.17442</v>
      </c>
      <c r="E69" s="79">
        <v>1.02052516913198</v>
      </c>
      <c r="F69" s="81">
        <v>0.5612640022424635</v>
      </c>
      <c r="G69" s="82"/>
      <c r="H69" s="83">
        <v>5.733287467033597</v>
      </c>
      <c r="I69" s="84">
        <v>1.02052516913198</v>
      </c>
      <c r="J69" s="85">
        <v>0.07509</v>
      </c>
      <c r="K69" s="84">
        <v>1.504860833666267</v>
      </c>
      <c r="L69" s="86"/>
      <c r="M69" s="80">
        <v>1070.9</v>
      </c>
      <c r="N69" s="80">
        <v>29.89</v>
      </c>
      <c r="O69" s="80">
        <v>1047.6</v>
      </c>
      <c r="P69" s="79">
        <v>11.813258839692026</v>
      </c>
      <c r="Q69" s="80">
        <v>1036.4</v>
      </c>
      <c r="R69" s="84">
        <v>9.77</v>
      </c>
      <c r="S69" s="87">
        <v>96.77841068260342</v>
      </c>
      <c r="T69" s="86"/>
      <c r="U69" s="79">
        <f t="shared" si="4"/>
        <v>1.2245574893967341</v>
      </c>
      <c r="V69" s="88">
        <v>52.227679678511855</v>
      </c>
      <c r="W69" s="88">
        <v>63.95579630413531</v>
      </c>
      <c r="X69" s="88">
        <v>13.217914196781784</v>
      </c>
      <c r="Y69" s="109"/>
    </row>
    <row r="70" spans="1:25" s="77" customFormat="1" ht="12.75">
      <c r="A70" s="77" t="s">
        <v>382</v>
      </c>
      <c r="B70" s="78">
        <v>1.79093</v>
      </c>
      <c r="C70" s="79">
        <v>1.4802408273787973</v>
      </c>
      <c r="D70" s="80">
        <v>0.17409</v>
      </c>
      <c r="E70" s="79">
        <v>0.9765064047331841</v>
      </c>
      <c r="F70" s="81">
        <v>0.6596942785738293</v>
      </c>
      <c r="G70" s="82"/>
      <c r="H70" s="83">
        <v>5.744155321959906</v>
      </c>
      <c r="I70" s="84">
        <v>0.9765064047331841</v>
      </c>
      <c r="J70" s="85">
        <v>0.07461</v>
      </c>
      <c r="K70" s="84">
        <v>1.1124514140195685</v>
      </c>
      <c r="L70" s="86"/>
      <c r="M70" s="80">
        <v>1057.7</v>
      </c>
      <c r="N70" s="80">
        <v>22.49</v>
      </c>
      <c r="O70" s="80">
        <v>1042.2</v>
      </c>
      <c r="P70" s="79">
        <v>9.599253647131263</v>
      </c>
      <c r="Q70" s="80">
        <v>1034.6</v>
      </c>
      <c r="R70" s="84">
        <v>9.32</v>
      </c>
      <c r="S70" s="87">
        <v>97.81601588352083</v>
      </c>
      <c r="T70" s="86"/>
      <c r="U70" s="79">
        <f t="shared" si="4"/>
        <v>0.8875428069093816</v>
      </c>
      <c r="V70" s="88">
        <v>271.7106002939398</v>
      </c>
      <c r="W70" s="88">
        <v>241.15478885191638</v>
      </c>
      <c r="X70" s="88">
        <v>63.79675377524891</v>
      </c>
      <c r="Y70" s="109"/>
    </row>
    <row r="71" spans="1:27" s="148" customFormat="1" ht="12.75">
      <c r="A71" s="148" t="s">
        <v>383</v>
      </c>
      <c r="B71" s="149">
        <v>1.73506</v>
      </c>
      <c r="C71" s="150">
        <v>1.442835662836915</v>
      </c>
      <c r="D71" s="151">
        <v>0.16228</v>
      </c>
      <c r="E71" s="150">
        <v>0.9674636430860242</v>
      </c>
      <c r="F71" s="152">
        <v>0.670529338860248</v>
      </c>
      <c r="G71" s="153"/>
      <c r="H71" s="145">
        <v>6.162188809465122</v>
      </c>
      <c r="I71" s="146">
        <v>0.9674636430860242</v>
      </c>
      <c r="J71" s="147">
        <v>0.07754</v>
      </c>
      <c r="K71" s="146">
        <v>1.070415269538303</v>
      </c>
      <c r="L71" s="154"/>
      <c r="M71" s="151">
        <v>1135.2</v>
      </c>
      <c r="N71" s="151">
        <v>21.1</v>
      </c>
      <c r="O71" s="151">
        <v>1021.6</v>
      </c>
      <c r="P71" s="150">
        <v>9.251547946653204</v>
      </c>
      <c r="Q71" s="151">
        <v>969.4</v>
      </c>
      <c r="R71" s="146">
        <v>8.73</v>
      </c>
      <c r="S71" s="155">
        <v>85.39464411557435</v>
      </c>
      <c r="T71" s="154"/>
      <c r="U71" s="150">
        <f t="shared" si="4"/>
        <v>0.14071618377932343</v>
      </c>
      <c r="V71" s="156">
        <v>1133.7583354547273</v>
      </c>
      <c r="W71" s="156">
        <v>159.53814629318722</v>
      </c>
      <c r="X71" s="156">
        <v>213.89494149812026</v>
      </c>
      <c r="Y71" s="157"/>
      <c r="AA71" s="148" t="s">
        <v>520</v>
      </c>
    </row>
    <row r="72" spans="1:25" s="90" customFormat="1" ht="12.75">
      <c r="A72" s="77" t="s">
        <v>384</v>
      </c>
      <c r="B72" s="78">
        <v>1.79388</v>
      </c>
      <c r="C72" s="79">
        <v>1.4498324820563318</v>
      </c>
      <c r="D72" s="80">
        <v>0.17255</v>
      </c>
      <c r="E72" s="79">
        <v>0.973630831643002</v>
      </c>
      <c r="F72" s="81">
        <v>0.6715471226455613</v>
      </c>
      <c r="G72" s="82"/>
      <c r="H72" s="83">
        <v>5.7954216169226305</v>
      </c>
      <c r="I72" s="84">
        <v>0.973630831643002</v>
      </c>
      <c r="J72" s="85">
        <v>0.0754</v>
      </c>
      <c r="K72" s="84">
        <v>1.0742705570291777</v>
      </c>
      <c r="L72" s="86"/>
      <c r="M72" s="80">
        <v>1079.2</v>
      </c>
      <c r="N72" s="80">
        <v>21.52</v>
      </c>
      <c r="O72" s="80">
        <v>1043.2</v>
      </c>
      <c r="P72" s="79">
        <v>9.408486081751107</v>
      </c>
      <c r="Q72" s="80">
        <v>1026.1</v>
      </c>
      <c r="R72" s="84">
        <v>9.21</v>
      </c>
      <c r="S72" s="87">
        <v>95.07968865826537</v>
      </c>
      <c r="T72" s="86"/>
      <c r="U72" s="79">
        <f t="shared" si="4"/>
        <v>0.6160680462744735</v>
      </c>
      <c r="V72" s="88">
        <v>601.1719915575986</v>
      </c>
      <c r="W72" s="88">
        <v>370.3628543138241</v>
      </c>
      <c r="X72" s="88">
        <v>131.75327633484088</v>
      </c>
      <c r="Y72" s="109"/>
    </row>
    <row r="73" spans="1:24" s="93" customFormat="1" ht="12.75" customHeight="1">
      <c r="A73" s="77"/>
      <c r="B73" s="78"/>
      <c r="C73" s="79"/>
      <c r="D73" s="80"/>
      <c r="E73" s="79"/>
      <c r="F73" s="81"/>
      <c r="G73" s="91"/>
      <c r="H73" s="83"/>
      <c r="I73" s="84"/>
      <c r="J73" s="85"/>
      <c r="K73" s="84"/>
      <c r="L73" s="92"/>
      <c r="M73" s="80"/>
      <c r="N73" s="80"/>
      <c r="O73" s="80"/>
      <c r="P73" s="79"/>
      <c r="Q73" s="80"/>
      <c r="R73" s="84"/>
      <c r="S73" s="87"/>
      <c r="T73" s="92"/>
      <c r="U73" s="79"/>
      <c r="V73" s="88"/>
      <c r="W73" s="88"/>
      <c r="X73" s="88"/>
    </row>
    <row r="74" spans="1:24" s="70" customFormat="1" ht="12.75" customHeight="1">
      <c r="A74" s="70" t="s">
        <v>385</v>
      </c>
      <c r="B74" s="72"/>
      <c r="C74" s="75"/>
      <c r="D74" s="94"/>
      <c r="E74" s="75"/>
      <c r="F74" s="95"/>
      <c r="G74" s="71"/>
      <c r="H74" s="73"/>
      <c r="I74" s="73"/>
      <c r="J74" s="73"/>
      <c r="K74" s="73"/>
      <c r="L74" s="74"/>
      <c r="M74" s="72"/>
      <c r="N74" s="73"/>
      <c r="O74" s="72"/>
      <c r="P74" s="75"/>
      <c r="Q74" s="72"/>
      <c r="R74" s="73"/>
      <c r="S74" s="73"/>
      <c r="T74" s="69"/>
      <c r="U74" s="73"/>
      <c r="V74" s="76"/>
      <c r="W74" s="76"/>
      <c r="X74" s="76"/>
    </row>
    <row r="75" spans="1:25" s="93" customFormat="1" ht="12.75">
      <c r="A75" s="77" t="s">
        <v>386</v>
      </c>
      <c r="B75" s="78">
        <v>1.73683</v>
      </c>
      <c r="C75" s="79">
        <v>1.452827722643056</v>
      </c>
      <c r="D75" s="80">
        <v>0.17404</v>
      </c>
      <c r="E75" s="79">
        <v>0.959549528843944</v>
      </c>
      <c r="F75" s="81">
        <v>0.6604702773005212</v>
      </c>
      <c r="G75" s="82"/>
      <c r="H75" s="83">
        <v>5.745805561939784</v>
      </c>
      <c r="I75" s="84">
        <v>0.959549528843944</v>
      </c>
      <c r="J75" s="85">
        <v>0.07242</v>
      </c>
      <c r="K75" s="84">
        <v>1.0908588787627727</v>
      </c>
      <c r="L75" s="86"/>
      <c r="M75" s="80">
        <v>997.7</v>
      </c>
      <c r="N75" s="80">
        <v>22.12</v>
      </c>
      <c r="O75" s="80">
        <v>1022.3</v>
      </c>
      <c r="P75" s="79">
        <v>9.318780976020776</v>
      </c>
      <c r="Q75" s="80">
        <v>1034.3</v>
      </c>
      <c r="R75" s="84">
        <v>9.19</v>
      </c>
      <c r="S75" s="87">
        <v>103.66843740603386</v>
      </c>
      <c r="T75" s="86"/>
      <c r="U75" s="79">
        <f aca="true" t="shared" si="5" ref="U75:U86">W75/V75</f>
        <v>0.30424750335597345</v>
      </c>
      <c r="V75" s="88">
        <v>203.62291716711553</v>
      </c>
      <c r="W75" s="88">
        <v>61.95176417415508</v>
      </c>
      <c r="X75" s="88">
        <v>41.360462927720505</v>
      </c>
      <c r="Y75" s="109"/>
    </row>
    <row r="76" spans="1:25" s="93" customFormat="1" ht="12.75">
      <c r="A76" s="77" t="s">
        <v>387</v>
      </c>
      <c r="B76" s="78">
        <v>1.78421</v>
      </c>
      <c r="C76" s="79">
        <v>1.5411321899259023</v>
      </c>
      <c r="D76" s="80">
        <v>0.17604</v>
      </c>
      <c r="E76" s="79">
        <v>0.9713701431492842</v>
      </c>
      <c r="F76" s="81">
        <v>0.6302964466636621</v>
      </c>
      <c r="G76" s="82"/>
      <c r="H76" s="83">
        <v>5.680527152919791</v>
      </c>
      <c r="I76" s="84">
        <v>0.9713701431492842</v>
      </c>
      <c r="J76" s="85">
        <v>0.07355</v>
      </c>
      <c r="K76" s="84">
        <v>1.1964649898028552</v>
      </c>
      <c r="L76" s="86"/>
      <c r="M76" s="80">
        <v>1029.2</v>
      </c>
      <c r="N76" s="80">
        <v>23.91</v>
      </c>
      <c r="O76" s="80">
        <v>1039.7</v>
      </c>
      <c r="P76" s="79">
        <v>9.978792585847259</v>
      </c>
      <c r="Q76" s="80">
        <v>1045.3</v>
      </c>
      <c r="R76" s="84">
        <v>9.38</v>
      </c>
      <c r="S76" s="87">
        <v>101.56432180334238</v>
      </c>
      <c r="T76" s="86"/>
      <c r="U76" s="79">
        <f t="shared" si="5"/>
        <v>0.47787717351142917</v>
      </c>
      <c r="V76" s="88">
        <v>187.41232816641295</v>
      </c>
      <c r="W76" s="88">
        <v>89.56007366536183</v>
      </c>
      <c r="X76" s="88">
        <v>40.35213124680198</v>
      </c>
      <c r="Y76" s="109"/>
    </row>
    <row r="77" spans="1:25" s="93" customFormat="1" ht="12.75">
      <c r="A77" s="77" t="s">
        <v>388</v>
      </c>
      <c r="B77" s="78">
        <v>1.69724</v>
      </c>
      <c r="C77" s="79">
        <v>1.5114718655649944</v>
      </c>
      <c r="D77" s="80">
        <v>0.16781</v>
      </c>
      <c r="E77" s="79">
        <v>0.9713366307133068</v>
      </c>
      <c r="F77" s="81">
        <v>0.6426428786686131</v>
      </c>
      <c r="G77" s="82"/>
      <c r="H77" s="83">
        <v>5.959120433823968</v>
      </c>
      <c r="I77" s="84">
        <v>0.9713366307133068</v>
      </c>
      <c r="J77" s="85">
        <v>0.0734</v>
      </c>
      <c r="K77" s="84">
        <v>1.1580381471389642</v>
      </c>
      <c r="L77" s="86"/>
      <c r="M77" s="80">
        <v>1025</v>
      </c>
      <c r="N77" s="80">
        <v>23.28</v>
      </c>
      <c r="O77" s="80">
        <v>1007.5</v>
      </c>
      <c r="P77" s="79">
        <v>9.61161812285593</v>
      </c>
      <c r="Q77" s="80">
        <v>1000</v>
      </c>
      <c r="R77" s="84">
        <v>8.97</v>
      </c>
      <c r="S77" s="87">
        <v>97.5609756097561</v>
      </c>
      <c r="T77" s="86"/>
      <c r="U77" s="79">
        <f t="shared" si="5"/>
        <v>0.7067974263670898</v>
      </c>
      <c r="V77" s="88">
        <v>130.2254473519055</v>
      </c>
      <c r="W77" s="88">
        <v>92.04301103582975</v>
      </c>
      <c r="X77" s="88">
        <v>28.30591433891241</v>
      </c>
      <c r="Y77" s="109"/>
    </row>
    <row r="78" spans="1:25" s="77" customFormat="1" ht="12.75">
      <c r="A78" s="77" t="s">
        <v>389</v>
      </c>
      <c r="B78" s="78">
        <v>1.81962</v>
      </c>
      <c r="C78" s="79">
        <v>1.5081518679364698</v>
      </c>
      <c r="D78" s="80">
        <v>0.17732</v>
      </c>
      <c r="E78" s="79">
        <v>0.9699977441912925</v>
      </c>
      <c r="F78" s="81">
        <v>0.6431698059151647</v>
      </c>
      <c r="G78" s="82"/>
      <c r="H78" s="83">
        <v>5.639521768554027</v>
      </c>
      <c r="I78" s="84">
        <v>0.9699977441912925</v>
      </c>
      <c r="J78" s="85">
        <v>0.07447</v>
      </c>
      <c r="K78" s="84">
        <v>1.1548274472942126</v>
      </c>
      <c r="L78" s="86"/>
      <c r="M78" s="80">
        <v>1053.9</v>
      </c>
      <c r="N78" s="80">
        <v>23.5</v>
      </c>
      <c r="O78" s="80">
        <v>1052.5</v>
      </c>
      <c r="P78" s="79">
        <v>9.834678999160133</v>
      </c>
      <c r="Q78" s="80">
        <v>1052.3</v>
      </c>
      <c r="R78" s="84">
        <v>9.41</v>
      </c>
      <c r="S78" s="87">
        <v>99.84818293955782</v>
      </c>
      <c r="T78" s="86"/>
      <c r="U78" s="79">
        <f t="shared" si="5"/>
        <v>0.9737541560433417</v>
      </c>
      <c r="V78" s="88">
        <v>120.14582276763736</v>
      </c>
      <c r="W78" s="88">
        <v>116.99249425123362</v>
      </c>
      <c r="X78" s="88">
        <v>29.122827452744026</v>
      </c>
      <c r="Y78" s="109"/>
    </row>
    <row r="79" spans="1:25" s="77" customFormat="1" ht="12.75">
      <c r="A79" s="77" t="s">
        <v>390</v>
      </c>
      <c r="B79" s="78">
        <v>1.77081</v>
      </c>
      <c r="C79" s="79">
        <v>1.5971034732002016</v>
      </c>
      <c r="D79" s="80">
        <v>0.17233</v>
      </c>
      <c r="E79" s="79">
        <v>0.9806766088318923</v>
      </c>
      <c r="F79" s="81">
        <v>0.6140344851087565</v>
      </c>
      <c r="G79" s="82"/>
      <c r="H79" s="83">
        <v>5.802820170602913</v>
      </c>
      <c r="I79" s="84">
        <v>0.9806766088318923</v>
      </c>
      <c r="J79" s="85">
        <v>0.07457</v>
      </c>
      <c r="K79" s="84">
        <v>1.2605605471369183</v>
      </c>
      <c r="L79" s="86"/>
      <c r="M79" s="80">
        <v>1056.7</v>
      </c>
      <c r="N79" s="80">
        <v>25.34</v>
      </c>
      <c r="O79" s="80">
        <v>1034.8</v>
      </c>
      <c r="P79" s="79">
        <v>10.311483011767223</v>
      </c>
      <c r="Q79" s="80">
        <v>1024.9</v>
      </c>
      <c r="R79" s="84">
        <v>9.29</v>
      </c>
      <c r="S79" s="87">
        <v>96.99063121037192</v>
      </c>
      <c r="T79" s="86"/>
      <c r="U79" s="79">
        <f t="shared" si="5"/>
        <v>1.144639717027414</v>
      </c>
      <c r="V79" s="88">
        <v>76.32099186209932</v>
      </c>
      <c r="W79" s="88">
        <v>87.36003852828493</v>
      </c>
      <c r="X79" s="88">
        <v>18.770656587986608</v>
      </c>
      <c r="Y79" s="109"/>
    </row>
    <row r="80" spans="1:25" s="90" customFormat="1" ht="12.75">
      <c r="A80" s="77" t="s">
        <v>391</v>
      </c>
      <c r="B80" s="78">
        <v>1.85487</v>
      </c>
      <c r="C80" s="79">
        <v>1.429658182378902</v>
      </c>
      <c r="D80" s="80">
        <v>0.17615</v>
      </c>
      <c r="E80" s="79">
        <v>0.959409594095941</v>
      </c>
      <c r="F80" s="81">
        <v>0.6710762096290152</v>
      </c>
      <c r="G80" s="82"/>
      <c r="H80" s="83">
        <v>5.676979846721544</v>
      </c>
      <c r="I80" s="84">
        <v>0.959409594095941</v>
      </c>
      <c r="J80" s="85">
        <v>0.07642</v>
      </c>
      <c r="K80" s="84">
        <v>1.0599319549856057</v>
      </c>
      <c r="L80" s="86"/>
      <c r="M80" s="80">
        <v>1106</v>
      </c>
      <c r="N80" s="80">
        <v>21.01</v>
      </c>
      <c r="O80" s="80">
        <v>1065.2</v>
      </c>
      <c r="P80" s="79">
        <v>9.38814940619227</v>
      </c>
      <c r="Q80" s="80">
        <v>1045.9</v>
      </c>
      <c r="R80" s="84">
        <v>9.26</v>
      </c>
      <c r="S80" s="87">
        <v>94.56600361663654</v>
      </c>
      <c r="T80" s="86"/>
      <c r="U80" s="79">
        <f t="shared" si="5"/>
        <v>0.5035619601462569</v>
      </c>
      <c r="V80" s="88">
        <v>388.32339054912313</v>
      </c>
      <c r="W80" s="88">
        <v>195.54488771555688</v>
      </c>
      <c r="X80" s="88">
        <v>84.7049580313429</v>
      </c>
      <c r="Y80" s="109"/>
    </row>
    <row r="81" spans="1:25" s="77" customFormat="1" ht="12.75">
      <c r="A81" s="77" t="s">
        <v>392</v>
      </c>
      <c r="B81" s="78">
        <v>1.87562</v>
      </c>
      <c r="C81" s="79">
        <v>1.5964887365382858</v>
      </c>
      <c r="D81" s="80">
        <v>0.18227</v>
      </c>
      <c r="E81" s="79">
        <v>0.9820595819388819</v>
      </c>
      <c r="F81" s="81">
        <v>0.6151371816554817</v>
      </c>
      <c r="G81" s="82"/>
      <c r="H81" s="83">
        <v>5.486366379546826</v>
      </c>
      <c r="I81" s="84">
        <v>0.9820595819388819</v>
      </c>
      <c r="J81" s="85">
        <v>0.07468</v>
      </c>
      <c r="K81" s="84">
        <v>1.2587038028923407</v>
      </c>
      <c r="L81" s="86"/>
      <c r="M81" s="80">
        <v>1059.8</v>
      </c>
      <c r="N81" s="80">
        <v>25.17</v>
      </c>
      <c r="O81" s="80">
        <v>1072.5</v>
      </c>
      <c r="P81" s="79">
        <v>10.518594363433067</v>
      </c>
      <c r="Q81" s="80">
        <v>1079.4</v>
      </c>
      <c r="R81" s="84">
        <v>9.76</v>
      </c>
      <c r="S81" s="87">
        <v>101.84940554821667</v>
      </c>
      <c r="T81" s="86"/>
      <c r="U81" s="79">
        <f t="shared" si="5"/>
        <v>1.6917783030391518</v>
      </c>
      <c r="V81" s="88">
        <v>100.82627852175673</v>
      </c>
      <c r="W81" s="88">
        <v>170.57571037929048</v>
      </c>
      <c r="X81" s="88">
        <v>29.484176897462657</v>
      </c>
      <c r="Y81" s="109"/>
    </row>
    <row r="82" spans="1:25" s="77" customFormat="1" ht="12.75">
      <c r="A82" s="77" t="s">
        <v>393</v>
      </c>
      <c r="B82" s="78">
        <v>1.80457</v>
      </c>
      <c r="C82" s="79">
        <v>1.5666088221184764</v>
      </c>
      <c r="D82" s="80">
        <v>0.17833</v>
      </c>
      <c r="E82" s="79">
        <v>0.975719172320978</v>
      </c>
      <c r="F82" s="81">
        <v>0.6228224675777986</v>
      </c>
      <c r="G82" s="82"/>
      <c r="H82" s="83">
        <v>5.607581450120564</v>
      </c>
      <c r="I82" s="84">
        <v>0.975719172320978</v>
      </c>
      <c r="J82" s="85">
        <v>0.07343</v>
      </c>
      <c r="K82" s="84">
        <v>1.2256570883834945</v>
      </c>
      <c r="L82" s="86"/>
      <c r="M82" s="80">
        <v>1026</v>
      </c>
      <c r="N82" s="80">
        <v>24.67</v>
      </c>
      <c r="O82" s="80">
        <v>1047.1</v>
      </c>
      <c r="P82" s="79">
        <v>10.183995154151717</v>
      </c>
      <c r="Q82" s="80">
        <v>1057.9</v>
      </c>
      <c r="R82" s="84">
        <v>9.54</v>
      </c>
      <c r="S82" s="87">
        <v>103.10916179337232</v>
      </c>
      <c r="T82" s="86"/>
      <c r="U82" s="79">
        <f t="shared" si="5"/>
        <v>1.475515631901864</v>
      </c>
      <c r="V82" s="88">
        <v>98.37469468499098</v>
      </c>
      <c r="W82" s="88">
        <v>145.15339979127742</v>
      </c>
      <c r="X82" s="88">
        <v>26.505309786788544</v>
      </c>
      <c r="Y82" s="109"/>
    </row>
    <row r="83" spans="1:25" s="90" customFormat="1" ht="12.75">
      <c r="A83" s="77" t="s">
        <v>394</v>
      </c>
      <c r="B83" s="78">
        <v>1.70225</v>
      </c>
      <c r="C83" s="79">
        <v>1.7052981997824195</v>
      </c>
      <c r="D83" s="80">
        <v>0.16762</v>
      </c>
      <c r="E83" s="79">
        <v>0.9963011573797876</v>
      </c>
      <c r="F83" s="81">
        <v>0.5842386730408247</v>
      </c>
      <c r="G83" s="82"/>
      <c r="H83" s="83">
        <v>5.965875193890944</v>
      </c>
      <c r="I83" s="84">
        <v>0.9963011573797876</v>
      </c>
      <c r="J83" s="85">
        <v>0.0737</v>
      </c>
      <c r="K83" s="84">
        <v>1.3839891451831752</v>
      </c>
      <c r="L83" s="86"/>
      <c r="M83" s="80">
        <v>1033.3</v>
      </c>
      <c r="N83" s="80">
        <v>27.59</v>
      </c>
      <c r="O83" s="80">
        <v>1009.4</v>
      </c>
      <c r="P83" s="79">
        <v>10.849401226137843</v>
      </c>
      <c r="Q83" s="80">
        <v>999</v>
      </c>
      <c r="R83" s="84">
        <v>9.21</v>
      </c>
      <c r="S83" s="87">
        <v>96.6805380818736</v>
      </c>
      <c r="T83" s="86"/>
      <c r="U83" s="79">
        <f t="shared" si="5"/>
        <v>1.2702540064025392</v>
      </c>
      <c r="V83" s="88">
        <v>48.29523334525619</v>
      </c>
      <c r="W83" s="88">
        <v>61.34721364695719</v>
      </c>
      <c r="X83" s="88">
        <v>11.867406353316216</v>
      </c>
      <c r="Y83" s="109"/>
    </row>
    <row r="84" spans="1:25" s="77" customFormat="1" ht="12.75">
      <c r="A84" s="77" t="s">
        <v>395</v>
      </c>
      <c r="B84" s="78">
        <v>1.54397</v>
      </c>
      <c r="C84" s="79">
        <v>1.4758331272446155</v>
      </c>
      <c r="D84" s="80">
        <v>0.15469</v>
      </c>
      <c r="E84" s="79">
        <v>0.9632167560928308</v>
      </c>
      <c r="F84" s="81">
        <v>0.652659666131197</v>
      </c>
      <c r="G84" s="82"/>
      <c r="H84" s="83">
        <v>6.4645419872002075</v>
      </c>
      <c r="I84" s="84">
        <v>0.9632167560928308</v>
      </c>
      <c r="J84" s="85">
        <v>0.07244</v>
      </c>
      <c r="K84" s="84">
        <v>1.1181667586968524</v>
      </c>
      <c r="L84" s="86"/>
      <c r="M84" s="80">
        <v>998.2</v>
      </c>
      <c r="N84" s="80">
        <v>22.53</v>
      </c>
      <c r="O84" s="80">
        <v>948.1</v>
      </c>
      <c r="P84" s="79">
        <v>9.05432882371133</v>
      </c>
      <c r="Q84" s="80">
        <v>927.2</v>
      </c>
      <c r="R84" s="84">
        <v>8.34</v>
      </c>
      <c r="S84" s="87">
        <v>92.88719695451813</v>
      </c>
      <c r="T84" s="86"/>
      <c r="U84" s="79">
        <f t="shared" si="5"/>
        <v>0.25185694407145115</v>
      </c>
      <c r="V84" s="88">
        <v>187.1799795562486</v>
      </c>
      <c r="W84" s="88">
        <v>47.142577642393476</v>
      </c>
      <c r="X84" s="88">
        <v>33.395575495138736</v>
      </c>
      <c r="Y84" s="109"/>
    </row>
    <row r="85" spans="1:25" s="77" customFormat="1" ht="12.75">
      <c r="A85" s="77" t="s">
        <v>396</v>
      </c>
      <c r="B85" s="78">
        <v>1.69711</v>
      </c>
      <c r="C85" s="79">
        <v>1.6284887066382525</v>
      </c>
      <c r="D85" s="80">
        <v>0.16124</v>
      </c>
      <c r="E85" s="79">
        <v>0.9861076655916647</v>
      </c>
      <c r="F85" s="81">
        <v>0.6055354646132746</v>
      </c>
      <c r="G85" s="82"/>
      <c r="H85" s="83">
        <v>6.201935003721161</v>
      </c>
      <c r="I85" s="84">
        <v>0.9861076655916647</v>
      </c>
      <c r="J85" s="85">
        <v>0.07639</v>
      </c>
      <c r="K85" s="84">
        <v>1.2959811493651001</v>
      </c>
      <c r="L85" s="86"/>
      <c r="M85" s="80">
        <v>1105.2</v>
      </c>
      <c r="N85" s="80">
        <v>25.79</v>
      </c>
      <c r="O85" s="80">
        <v>1007.4</v>
      </c>
      <c r="P85" s="79">
        <v>10.351667955864968</v>
      </c>
      <c r="Q85" s="80">
        <v>963.7</v>
      </c>
      <c r="R85" s="84">
        <v>8.84</v>
      </c>
      <c r="S85" s="87">
        <v>87.19688744118712</v>
      </c>
      <c r="T85" s="86"/>
      <c r="U85" s="79">
        <f t="shared" si="5"/>
        <v>0.9971207541474193</v>
      </c>
      <c r="V85" s="88">
        <v>109.98072934856762</v>
      </c>
      <c r="W85" s="88">
        <v>109.66406778972696</v>
      </c>
      <c r="X85" s="88">
        <v>24.633475822731636</v>
      </c>
      <c r="Y85" s="109"/>
    </row>
    <row r="86" spans="1:25" s="90" customFormat="1" ht="12.75">
      <c r="A86" s="77" t="s">
        <v>397</v>
      </c>
      <c r="B86" s="78">
        <v>1.7614</v>
      </c>
      <c r="C86" s="79">
        <v>1.5868229157172364</v>
      </c>
      <c r="D86" s="80">
        <v>0.1733</v>
      </c>
      <c r="E86" s="79">
        <v>0.9809578765147143</v>
      </c>
      <c r="F86" s="81">
        <v>0.618189885461369</v>
      </c>
      <c r="G86" s="82"/>
      <c r="H86" s="83">
        <v>5.770340450086555</v>
      </c>
      <c r="I86" s="84">
        <v>0.9809578765147143</v>
      </c>
      <c r="J86" s="85">
        <v>0.07376</v>
      </c>
      <c r="K86" s="84">
        <v>1.247288503253796</v>
      </c>
      <c r="L86" s="86"/>
      <c r="M86" s="80">
        <v>1035</v>
      </c>
      <c r="N86" s="80">
        <v>25.03</v>
      </c>
      <c r="O86" s="80">
        <v>1031.4</v>
      </c>
      <c r="P86" s="79">
        <v>10.225824658824877</v>
      </c>
      <c r="Q86" s="80">
        <v>1030.3</v>
      </c>
      <c r="R86" s="84">
        <v>9.34</v>
      </c>
      <c r="S86" s="87">
        <v>99.54589371980676</v>
      </c>
      <c r="T86" s="86"/>
      <c r="U86" s="79">
        <f t="shared" si="5"/>
        <v>1.4502858412069448</v>
      </c>
      <c r="V86" s="88">
        <v>80.17363148713123</v>
      </c>
      <c r="W86" s="88">
        <v>116.27468258392972</v>
      </c>
      <c r="X86" s="88">
        <v>20.871874225922834</v>
      </c>
      <c r="Y86" s="109"/>
    </row>
    <row r="87" spans="1:24" s="93" customFormat="1" ht="12.75" customHeight="1">
      <c r="A87" s="77"/>
      <c r="B87" s="78"/>
      <c r="C87" s="79"/>
      <c r="D87" s="80"/>
      <c r="E87" s="79"/>
      <c r="F87" s="81"/>
      <c r="G87" s="91"/>
      <c r="H87" s="83"/>
      <c r="I87" s="84"/>
      <c r="J87" s="85"/>
      <c r="K87" s="84"/>
      <c r="L87" s="92"/>
      <c r="M87" s="80"/>
      <c r="N87" s="80"/>
      <c r="O87" s="80"/>
      <c r="P87" s="79"/>
      <c r="Q87" s="80"/>
      <c r="R87" s="84"/>
      <c r="S87" s="87"/>
      <c r="T87" s="92"/>
      <c r="U87" s="79"/>
      <c r="V87" s="88"/>
      <c r="W87" s="88"/>
      <c r="X87" s="88"/>
    </row>
    <row r="88" spans="1:24" s="70" customFormat="1" ht="12.75" customHeight="1">
      <c r="A88" s="70" t="s">
        <v>398</v>
      </c>
      <c r="B88" s="72"/>
      <c r="C88" s="75"/>
      <c r="D88" s="94"/>
      <c r="E88" s="75"/>
      <c r="F88" s="95"/>
      <c r="G88" s="71"/>
      <c r="H88" s="73"/>
      <c r="I88" s="73"/>
      <c r="J88" s="73"/>
      <c r="K88" s="73"/>
      <c r="L88" s="74"/>
      <c r="M88" s="72"/>
      <c r="N88" s="73"/>
      <c r="O88" s="72"/>
      <c r="P88" s="75"/>
      <c r="Q88" s="72"/>
      <c r="R88" s="73"/>
      <c r="S88" s="73"/>
      <c r="T88" s="69"/>
      <c r="U88" s="73"/>
      <c r="V88" s="76"/>
      <c r="W88" s="76"/>
      <c r="X88" s="76"/>
    </row>
    <row r="89" spans="1:25" s="93" customFormat="1" ht="12.75">
      <c r="A89" s="77" t="s">
        <v>399</v>
      </c>
      <c r="B89" s="78">
        <v>1.56188</v>
      </c>
      <c r="C89" s="79">
        <v>1.4056417241068542</v>
      </c>
      <c r="D89" s="80">
        <v>0.15175</v>
      </c>
      <c r="E89" s="79">
        <v>0.9555189456342669</v>
      </c>
      <c r="F89" s="81">
        <v>0.679774176624847</v>
      </c>
      <c r="G89" s="82"/>
      <c r="H89" s="83">
        <v>6.589785831960461</v>
      </c>
      <c r="I89" s="84">
        <v>0.9555189456342669</v>
      </c>
      <c r="J89" s="85">
        <v>0.07469</v>
      </c>
      <c r="K89" s="84">
        <v>1.0309278350515463</v>
      </c>
      <c r="L89" s="86"/>
      <c r="M89" s="80">
        <v>1060.3</v>
      </c>
      <c r="N89" s="80">
        <v>20.69</v>
      </c>
      <c r="O89" s="80">
        <v>955.2</v>
      </c>
      <c r="P89" s="79">
        <v>8.664413376474954</v>
      </c>
      <c r="Q89" s="80">
        <v>910.8</v>
      </c>
      <c r="R89" s="84">
        <v>8.14</v>
      </c>
      <c r="S89" s="87">
        <v>85.90021691973969</v>
      </c>
      <c r="T89" s="86"/>
      <c r="U89" s="79">
        <f aca="true" t="shared" si="6" ref="U89:U100">W89/V89</f>
        <v>0.9574039682701942</v>
      </c>
      <c r="V89" s="88">
        <v>1543.4148556816442</v>
      </c>
      <c r="W89" s="88">
        <v>1477.6715075167754</v>
      </c>
      <c r="X89" s="88">
        <v>320.67439668187603</v>
      </c>
      <c r="Y89" s="109">
        <v>0.35988993920755863</v>
      </c>
    </row>
    <row r="90" spans="1:25" s="93" customFormat="1" ht="12.75">
      <c r="A90" s="77" t="s">
        <v>400</v>
      </c>
      <c r="B90" s="78">
        <v>1.40927</v>
      </c>
      <c r="C90" s="79">
        <v>1.4088335263136849</v>
      </c>
      <c r="D90" s="80">
        <v>0.14055</v>
      </c>
      <c r="E90" s="79">
        <v>0.96051227321238</v>
      </c>
      <c r="F90" s="81">
        <v>0.6817784040997591</v>
      </c>
      <c r="G90" s="82"/>
      <c r="H90" s="83">
        <v>7.11490572749911</v>
      </c>
      <c r="I90" s="84">
        <v>0.96051227321238</v>
      </c>
      <c r="J90" s="85">
        <v>0.07277</v>
      </c>
      <c r="K90" s="84">
        <v>1.0306444963583894</v>
      </c>
      <c r="L90" s="86"/>
      <c r="M90" s="80">
        <v>1007.5</v>
      </c>
      <c r="N90" s="80">
        <v>20.79</v>
      </c>
      <c r="O90" s="80">
        <v>892.8</v>
      </c>
      <c r="P90" s="79">
        <v>8.333260804674865</v>
      </c>
      <c r="Q90" s="80">
        <v>847.8</v>
      </c>
      <c r="R90" s="84">
        <v>7.61</v>
      </c>
      <c r="S90" s="87">
        <v>84.14888337468982</v>
      </c>
      <c r="T90" s="86"/>
      <c r="U90" s="79">
        <f t="shared" si="6"/>
        <v>0.06305162582569393</v>
      </c>
      <c r="V90" s="88">
        <v>2365.189894035063</v>
      </c>
      <c r="W90" s="88">
        <v>149.12906820541147</v>
      </c>
      <c r="X90" s="88">
        <v>364.2746119166257</v>
      </c>
      <c r="Y90" s="109">
        <v>0.6902985610455109</v>
      </c>
    </row>
    <row r="91" spans="1:25" s="93" customFormat="1" ht="12.75">
      <c r="A91" s="77" t="s">
        <v>401</v>
      </c>
      <c r="B91" s="78">
        <v>1.79292</v>
      </c>
      <c r="C91" s="79">
        <v>1.436798964695846</v>
      </c>
      <c r="D91" s="80">
        <v>0.17613</v>
      </c>
      <c r="E91" s="79">
        <v>0.9595185374439335</v>
      </c>
      <c r="F91" s="81">
        <v>0.6678168352153934</v>
      </c>
      <c r="G91" s="82"/>
      <c r="H91" s="83">
        <v>5.677624481916766</v>
      </c>
      <c r="I91" s="84">
        <v>0.9595185374439335</v>
      </c>
      <c r="J91" s="85">
        <v>0.07387</v>
      </c>
      <c r="K91" s="84">
        <v>1.06944632462434</v>
      </c>
      <c r="L91" s="86"/>
      <c r="M91" s="80">
        <v>1038</v>
      </c>
      <c r="N91" s="80">
        <v>21.15</v>
      </c>
      <c r="O91" s="80">
        <v>1042.9</v>
      </c>
      <c r="P91" s="79">
        <v>9.322515584304938</v>
      </c>
      <c r="Q91" s="80">
        <v>1045.8</v>
      </c>
      <c r="R91" s="84">
        <v>9.29</v>
      </c>
      <c r="S91" s="87">
        <v>100.75144508670519</v>
      </c>
      <c r="T91" s="86"/>
      <c r="U91" s="79">
        <f t="shared" si="6"/>
        <v>0.8551479801983823</v>
      </c>
      <c r="V91" s="88">
        <v>323.92821593136114</v>
      </c>
      <c r="W91" s="88">
        <v>277.0065595829689</v>
      </c>
      <c r="X91" s="88">
        <v>76.27366191160219</v>
      </c>
      <c r="Y91" s="109" t="s">
        <v>20</v>
      </c>
    </row>
    <row r="92" spans="1:27" s="148" customFormat="1" ht="12.75">
      <c r="A92" s="148" t="s">
        <v>402</v>
      </c>
      <c r="B92" s="149">
        <v>1.21247</v>
      </c>
      <c r="C92" s="150">
        <v>1.4269858741032617</v>
      </c>
      <c r="D92" s="151">
        <v>0.10895</v>
      </c>
      <c r="E92" s="150">
        <v>0.9637448370812297</v>
      </c>
      <c r="F92" s="152">
        <v>0.6753709721806885</v>
      </c>
      <c r="G92" s="153"/>
      <c r="H92" s="145">
        <v>9.178522257916475</v>
      </c>
      <c r="I92" s="146">
        <v>0.9637448370812297</v>
      </c>
      <c r="J92" s="147">
        <v>0.08077</v>
      </c>
      <c r="K92" s="146">
        <v>1.0523709298006687</v>
      </c>
      <c r="L92" s="154"/>
      <c r="M92" s="151">
        <v>1215.8</v>
      </c>
      <c r="N92" s="151">
        <v>20.51</v>
      </c>
      <c r="O92" s="151">
        <v>806.3</v>
      </c>
      <c r="P92" s="150">
        <v>7.909528335111077</v>
      </c>
      <c r="Q92" s="151">
        <v>666.6</v>
      </c>
      <c r="R92" s="146">
        <v>6.08</v>
      </c>
      <c r="S92" s="155">
        <v>54.82809672643527</v>
      </c>
      <c r="T92" s="154"/>
      <c r="U92" s="150">
        <f t="shared" si="6"/>
        <v>0.7312438562506207</v>
      </c>
      <c r="V92" s="156">
        <v>1589.2936820665004</v>
      </c>
      <c r="W92" s="156">
        <v>1162.1612407890557</v>
      </c>
      <c r="X92" s="156">
        <v>239.36166143634406</v>
      </c>
      <c r="Y92" s="157">
        <v>3.5646240978171013</v>
      </c>
      <c r="AA92" s="148" t="s">
        <v>521</v>
      </c>
    </row>
    <row r="93" spans="1:27" s="148" customFormat="1" ht="12.75">
      <c r="A93" s="148" t="s">
        <v>403</v>
      </c>
      <c r="B93" s="149">
        <v>1.5181</v>
      </c>
      <c r="C93" s="150">
        <v>1.407589192932525</v>
      </c>
      <c r="D93" s="151">
        <v>0.12584</v>
      </c>
      <c r="E93" s="150">
        <v>0.9615384615384615</v>
      </c>
      <c r="F93" s="152">
        <v>0.6831101477379374</v>
      </c>
      <c r="G93" s="153"/>
      <c r="H93" s="145">
        <v>7.946598855689764</v>
      </c>
      <c r="I93" s="146">
        <v>0.9615384615384615</v>
      </c>
      <c r="J93" s="147">
        <v>0.08755</v>
      </c>
      <c r="K93" s="146">
        <v>1.0279840091376355</v>
      </c>
      <c r="L93" s="154"/>
      <c r="M93" s="151">
        <v>1372.6</v>
      </c>
      <c r="N93" s="151">
        <v>19.74</v>
      </c>
      <c r="O93" s="151">
        <v>937.7</v>
      </c>
      <c r="P93" s="150">
        <v>8.580192105494007</v>
      </c>
      <c r="Q93" s="151">
        <v>764.1</v>
      </c>
      <c r="R93" s="146">
        <v>6.91</v>
      </c>
      <c r="S93" s="155">
        <v>55.66807518577882</v>
      </c>
      <c r="T93" s="154"/>
      <c r="U93" s="150">
        <f t="shared" si="6"/>
        <v>0.5679563618366004</v>
      </c>
      <c r="V93" s="156">
        <v>4901.838857254333</v>
      </c>
      <c r="W93" s="156">
        <v>2784.0305636754492</v>
      </c>
      <c r="X93" s="156">
        <v>815.2096545654283</v>
      </c>
      <c r="Y93" s="157">
        <v>9.053861188396514</v>
      </c>
      <c r="AA93" s="148" t="s">
        <v>521</v>
      </c>
    </row>
    <row r="94" spans="1:25" s="90" customFormat="1" ht="12.75">
      <c r="A94" s="77" t="s">
        <v>404</v>
      </c>
      <c r="B94" s="78">
        <v>1.71634</v>
      </c>
      <c r="C94" s="79">
        <v>1.408558809345297</v>
      </c>
      <c r="D94" s="80">
        <v>0.16722</v>
      </c>
      <c r="E94" s="79">
        <v>0.9568233464896544</v>
      </c>
      <c r="F94" s="81">
        <v>0.6792924371644727</v>
      </c>
      <c r="G94" s="82"/>
      <c r="H94" s="83">
        <v>5.98014591556034</v>
      </c>
      <c r="I94" s="84">
        <v>0.9568233464896544</v>
      </c>
      <c r="J94" s="85">
        <v>0.07449</v>
      </c>
      <c r="K94" s="84">
        <v>1.0336957980937038</v>
      </c>
      <c r="L94" s="86"/>
      <c r="M94" s="80">
        <v>1054.4</v>
      </c>
      <c r="N94" s="80">
        <v>21.05</v>
      </c>
      <c r="O94" s="80">
        <v>1014.7</v>
      </c>
      <c r="P94" s="79">
        <v>8.997018008537907</v>
      </c>
      <c r="Q94" s="80">
        <v>996.8</v>
      </c>
      <c r="R94" s="84">
        <v>8.86</v>
      </c>
      <c r="S94" s="87">
        <v>94.53717754172987</v>
      </c>
      <c r="T94" s="86"/>
      <c r="U94" s="79">
        <f t="shared" si="6"/>
        <v>1.4069773557768515</v>
      </c>
      <c r="V94" s="88">
        <v>1346.261256517804</v>
      </c>
      <c r="W94" s="88">
        <v>1894.1591028802413</v>
      </c>
      <c r="X94" s="88">
        <v>353.6355471543428</v>
      </c>
      <c r="Y94" s="109" t="s">
        <v>20</v>
      </c>
    </row>
    <row r="95" spans="1:25" s="77" customFormat="1" ht="12.75">
      <c r="A95" s="77" t="s">
        <v>405</v>
      </c>
      <c r="B95" s="78">
        <v>1.73491</v>
      </c>
      <c r="C95" s="79">
        <v>1.4489962411007615</v>
      </c>
      <c r="D95" s="80">
        <v>0.16852</v>
      </c>
      <c r="E95" s="79">
        <v>0.9613102302397342</v>
      </c>
      <c r="F95" s="81">
        <v>0.6634318316170743</v>
      </c>
      <c r="G95" s="82"/>
      <c r="H95" s="83">
        <v>5.9340137669119395</v>
      </c>
      <c r="I95" s="84">
        <v>0.9613102302397342</v>
      </c>
      <c r="J95" s="85">
        <v>0.07471</v>
      </c>
      <c r="K95" s="84">
        <v>1.0841922098781958</v>
      </c>
      <c r="L95" s="86"/>
      <c r="M95" s="80">
        <v>1060.8</v>
      </c>
      <c r="N95" s="80">
        <v>21.58</v>
      </c>
      <c r="O95" s="80">
        <v>1021.6</v>
      </c>
      <c r="P95" s="79">
        <v>9.290577414128165</v>
      </c>
      <c r="Q95" s="80">
        <v>1004</v>
      </c>
      <c r="R95" s="84">
        <v>8.96</v>
      </c>
      <c r="S95" s="87">
        <v>94.64555052790348</v>
      </c>
      <c r="T95" s="86"/>
      <c r="U95" s="79">
        <f t="shared" si="6"/>
        <v>0.9197094173582256</v>
      </c>
      <c r="V95" s="88">
        <v>282.2707058490636</v>
      </c>
      <c r="W95" s="88">
        <v>259.60702641373734</v>
      </c>
      <c r="X95" s="88">
        <v>66.61977208544356</v>
      </c>
      <c r="Y95" s="109" t="s">
        <v>20</v>
      </c>
    </row>
    <row r="96" spans="1:27" s="148" customFormat="1" ht="12.75">
      <c r="A96" s="148" t="s">
        <v>406</v>
      </c>
      <c r="B96" s="149">
        <v>1.12184</v>
      </c>
      <c r="C96" s="150">
        <v>1.4182918558142024</v>
      </c>
      <c r="D96" s="151">
        <v>0.10623</v>
      </c>
      <c r="E96" s="150">
        <v>0.9601807399039819</v>
      </c>
      <c r="F96" s="152">
        <v>0.6769979930208146</v>
      </c>
      <c r="G96" s="153"/>
      <c r="H96" s="145">
        <v>9.413536665725312</v>
      </c>
      <c r="I96" s="146">
        <v>0.9601807399039819</v>
      </c>
      <c r="J96" s="147">
        <v>0.07664</v>
      </c>
      <c r="K96" s="146">
        <v>1.0438413361169103</v>
      </c>
      <c r="L96" s="154"/>
      <c r="M96" s="151">
        <v>1111.8</v>
      </c>
      <c r="N96" s="151">
        <v>20.73</v>
      </c>
      <c r="O96" s="151">
        <v>763.9</v>
      </c>
      <c r="P96" s="150">
        <v>7.585610850061357</v>
      </c>
      <c r="Q96" s="151">
        <v>650.8</v>
      </c>
      <c r="R96" s="146">
        <v>5.94</v>
      </c>
      <c r="S96" s="155">
        <v>58.5357078611261</v>
      </c>
      <c r="T96" s="154"/>
      <c r="U96" s="150">
        <f t="shared" si="6"/>
        <v>0.433792425191263</v>
      </c>
      <c r="V96" s="156">
        <v>1343.687483902396</v>
      </c>
      <c r="W96" s="156">
        <v>582.8814523411666</v>
      </c>
      <c r="X96" s="156">
        <v>170.51076831418553</v>
      </c>
      <c r="Y96" s="157">
        <v>2.086122660696165</v>
      </c>
      <c r="AA96" s="148" t="s">
        <v>521</v>
      </c>
    </row>
    <row r="97" spans="1:25" s="90" customFormat="1" ht="12.75">
      <c r="A97" s="77" t="s">
        <v>407</v>
      </c>
      <c r="B97" s="78">
        <v>1.81353</v>
      </c>
      <c r="C97" s="79">
        <v>1.4413984712283792</v>
      </c>
      <c r="D97" s="80">
        <v>0.17897</v>
      </c>
      <c r="E97" s="79">
        <v>0.9610549254064926</v>
      </c>
      <c r="F97" s="81">
        <v>0.6667517307601061</v>
      </c>
      <c r="G97" s="82"/>
      <c r="H97" s="83">
        <v>5.587528636084261</v>
      </c>
      <c r="I97" s="84">
        <v>0.9610549254064926</v>
      </c>
      <c r="J97" s="85">
        <v>0.07354</v>
      </c>
      <c r="K97" s="84">
        <v>1.0742453086755508</v>
      </c>
      <c r="L97" s="86"/>
      <c r="M97" s="80">
        <v>1028.9</v>
      </c>
      <c r="N97" s="80">
        <v>21.59</v>
      </c>
      <c r="O97" s="80">
        <v>1050.4</v>
      </c>
      <c r="P97" s="79">
        <v>9.390256119523201</v>
      </c>
      <c r="Q97" s="80">
        <v>1061.3</v>
      </c>
      <c r="R97" s="84">
        <v>9.43</v>
      </c>
      <c r="S97" s="87">
        <v>103.14899407133831</v>
      </c>
      <c r="T97" s="86"/>
      <c r="U97" s="79">
        <f t="shared" si="6"/>
        <v>0.5378855023700072</v>
      </c>
      <c r="V97" s="88">
        <v>451.1307441470155</v>
      </c>
      <c r="W97" s="88">
        <v>242.65668695007264</v>
      </c>
      <c r="X97" s="88">
        <v>100.55778386711094</v>
      </c>
      <c r="Y97" s="109" t="s">
        <v>20</v>
      </c>
    </row>
    <row r="98" spans="1:25" s="77" customFormat="1" ht="12.75">
      <c r="A98" s="77" t="s">
        <v>408</v>
      </c>
      <c r="B98" s="78">
        <v>1.8144</v>
      </c>
      <c r="C98" s="79">
        <v>1.6107546059837137</v>
      </c>
      <c r="D98" s="80">
        <v>0.17665</v>
      </c>
      <c r="E98" s="79">
        <v>0.9849985847721484</v>
      </c>
      <c r="F98" s="81">
        <v>0.6115137471052543</v>
      </c>
      <c r="G98" s="82"/>
      <c r="H98" s="83">
        <v>5.660911406736485</v>
      </c>
      <c r="I98" s="84">
        <v>0.9849985847721484</v>
      </c>
      <c r="J98" s="85">
        <v>0.07454</v>
      </c>
      <c r="K98" s="84">
        <v>1.2744834987925946</v>
      </c>
      <c r="L98" s="86"/>
      <c r="M98" s="80">
        <v>1055.9</v>
      </c>
      <c r="N98" s="80">
        <v>25.84</v>
      </c>
      <c r="O98" s="80">
        <v>1050.7</v>
      </c>
      <c r="P98" s="79">
        <v>10.489656942854253</v>
      </c>
      <c r="Q98" s="80">
        <v>1048.7</v>
      </c>
      <c r="R98" s="84">
        <v>9.55</v>
      </c>
      <c r="S98" s="87">
        <v>99.31811724595133</v>
      </c>
      <c r="T98" s="86"/>
      <c r="U98" s="79">
        <f t="shared" si="6"/>
        <v>0.8556918597687876</v>
      </c>
      <c r="V98" s="88">
        <v>81.33790694787297</v>
      </c>
      <c r="W98" s="88">
        <v>69.60018486592601</v>
      </c>
      <c r="X98" s="88">
        <v>19.692732737117236</v>
      </c>
      <c r="Y98" s="109" t="s">
        <v>20</v>
      </c>
    </row>
    <row r="99" spans="1:27" s="148" customFormat="1" ht="12.75">
      <c r="A99" s="148" t="s">
        <v>409</v>
      </c>
      <c r="B99" s="149">
        <v>2.92042</v>
      </c>
      <c r="C99" s="150">
        <v>1.4232787889268979</v>
      </c>
      <c r="D99" s="151">
        <v>0.22479</v>
      </c>
      <c r="E99" s="150">
        <v>0.9608968370479115</v>
      </c>
      <c r="F99" s="152">
        <v>0.6751290362251475</v>
      </c>
      <c r="G99" s="153"/>
      <c r="H99" s="145">
        <v>4.448596467814404</v>
      </c>
      <c r="I99" s="146">
        <v>0.9608968370479115</v>
      </c>
      <c r="J99" s="147">
        <v>0.09429</v>
      </c>
      <c r="K99" s="146">
        <v>1.0499522748965955</v>
      </c>
      <c r="L99" s="154"/>
      <c r="M99" s="151">
        <v>1513.9</v>
      </c>
      <c r="N99" s="151">
        <v>19.6</v>
      </c>
      <c r="O99" s="151">
        <v>1387.2</v>
      </c>
      <c r="P99" s="150">
        <v>10.708790889504144</v>
      </c>
      <c r="Q99" s="151">
        <v>1307.2</v>
      </c>
      <c r="R99" s="146">
        <v>11.38</v>
      </c>
      <c r="S99" s="155">
        <v>86.3465222273598</v>
      </c>
      <c r="T99" s="154"/>
      <c r="U99" s="150">
        <f t="shared" si="6"/>
        <v>0.3767658247288051</v>
      </c>
      <c r="V99" s="156">
        <v>508.86863515329327</v>
      </c>
      <c r="W99" s="156">
        <v>191.72431100215195</v>
      </c>
      <c r="X99" s="156">
        <v>138.9667331044974</v>
      </c>
      <c r="Y99" s="157">
        <v>0.9977517048963073</v>
      </c>
      <c r="AA99" s="148" t="s">
        <v>521</v>
      </c>
    </row>
    <row r="100" spans="1:25" s="90" customFormat="1" ht="12.75">
      <c r="A100" s="77" t="s">
        <v>410</v>
      </c>
      <c r="B100" s="78">
        <v>1.70214</v>
      </c>
      <c r="C100" s="79">
        <v>1.4242737158354692</v>
      </c>
      <c r="D100" s="80">
        <v>0.16426</v>
      </c>
      <c r="E100" s="79">
        <v>0.9618896870814563</v>
      </c>
      <c r="F100" s="81">
        <v>0.6753545167525743</v>
      </c>
      <c r="G100" s="82"/>
      <c r="H100" s="83">
        <v>6.087909411907951</v>
      </c>
      <c r="I100" s="84">
        <v>0.9618896870814563</v>
      </c>
      <c r="J100" s="85">
        <v>0.07521</v>
      </c>
      <c r="K100" s="84">
        <v>1.0503922350751231</v>
      </c>
      <c r="L100" s="86"/>
      <c r="M100" s="80">
        <v>1074</v>
      </c>
      <c r="N100" s="80">
        <v>20.86</v>
      </c>
      <c r="O100" s="80">
        <v>1009.3</v>
      </c>
      <c r="P100" s="79">
        <v>9.069217934923813</v>
      </c>
      <c r="Q100" s="80">
        <v>980.4</v>
      </c>
      <c r="R100" s="84">
        <v>8.74</v>
      </c>
      <c r="S100" s="87">
        <v>91.28491620111731</v>
      </c>
      <c r="T100" s="86"/>
      <c r="U100" s="79">
        <f t="shared" si="6"/>
        <v>0.5038856702151255</v>
      </c>
      <c r="V100" s="88">
        <v>924.3864548346493</v>
      </c>
      <c r="W100" s="88">
        <v>465.78508833214113</v>
      </c>
      <c r="X100" s="88">
        <v>188.34094626692462</v>
      </c>
      <c r="Y100" s="109">
        <v>0.5265558595831232</v>
      </c>
    </row>
    <row r="101" spans="1:24" s="93" customFormat="1" ht="12.75" customHeight="1">
      <c r="A101" s="77"/>
      <c r="B101" s="78"/>
      <c r="C101" s="79"/>
      <c r="D101" s="80"/>
      <c r="E101" s="79"/>
      <c r="F101" s="81"/>
      <c r="G101" s="91"/>
      <c r="H101" s="83"/>
      <c r="I101" s="84"/>
      <c r="J101" s="85"/>
      <c r="K101" s="84"/>
      <c r="L101" s="92"/>
      <c r="M101" s="80"/>
      <c r="N101" s="80"/>
      <c r="O101" s="80"/>
      <c r="P101" s="79"/>
      <c r="Q101" s="80"/>
      <c r="R101" s="84"/>
      <c r="S101" s="87"/>
      <c r="T101" s="92"/>
      <c r="U101" s="79"/>
      <c r="V101" s="88"/>
      <c r="W101" s="88"/>
      <c r="X101" s="88"/>
    </row>
    <row r="102" spans="1:24" s="70" customFormat="1" ht="12.75" customHeight="1">
      <c r="A102" s="70" t="s">
        <v>411</v>
      </c>
      <c r="B102" s="72"/>
      <c r="C102" s="75"/>
      <c r="D102" s="94"/>
      <c r="E102" s="75"/>
      <c r="F102" s="95"/>
      <c r="G102" s="71"/>
      <c r="H102" s="73"/>
      <c r="I102" s="73"/>
      <c r="J102" s="73"/>
      <c r="K102" s="73"/>
      <c r="L102" s="74"/>
      <c r="M102" s="72"/>
      <c r="N102" s="73"/>
      <c r="O102" s="72"/>
      <c r="P102" s="75"/>
      <c r="Q102" s="72"/>
      <c r="R102" s="73"/>
      <c r="S102" s="73"/>
      <c r="T102" s="69"/>
      <c r="U102" s="73"/>
      <c r="V102" s="76"/>
      <c r="W102" s="76"/>
      <c r="X102" s="76"/>
    </row>
    <row r="103" spans="1:25" s="93" customFormat="1" ht="12.75">
      <c r="A103" s="77" t="s">
        <v>412</v>
      </c>
      <c r="B103" s="78">
        <v>1.83092</v>
      </c>
      <c r="C103" s="79">
        <v>1.6402632618329105</v>
      </c>
      <c r="D103" s="80">
        <v>0.178</v>
      </c>
      <c r="E103" s="79">
        <v>0.9831460674157305</v>
      </c>
      <c r="F103" s="81">
        <v>0.5993830931244017</v>
      </c>
      <c r="G103" s="82"/>
      <c r="H103" s="83">
        <v>5.617977528089888</v>
      </c>
      <c r="I103" s="84">
        <v>0.9831460674157305</v>
      </c>
      <c r="J103" s="85">
        <v>0.07464</v>
      </c>
      <c r="K103" s="84">
        <v>1.3129689174705252</v>
      </c>
      <c r="L103" s="86"/>
      <c r="M103" s="80">
        <v>1058.5</v>
      </c>
      <c r="N103" s="80">
        <v>26.56</v>
      </c>
      <c r="O103" s="80">
        <v>1056.6</v>
      </c>
      <c r="P103" s="79">
        <v>10.714989383777265</v>
      </c>
      <c r="Q103" s="80">
        <v>1056</v>
      </c>
      <c r="R103" s="84">
        <v>9.58</v>
      </c>
      <c r="S103" s="87">
        <v>99.7638167217761</v>
      </c>
      <c r="T103" s="86"/>
      <c r="U103" s="79">
        <f aca="true" t="shared" si="7" ref="U103:U114">W103/V103</f>
        <v>1.0238869286303847</v>
      </c>
      <c r="V103" s="88">
        <v>68.70540213003717</v>
      </c>
      <c r="W103" s="88">
        <v>70.34656316723925</v>
      </c>
      <c r="X103" s="88">
        <v>17.02192346747275</v>
      </c>
      <c r="Y103" s="110"/>
    </row>
    <row r="104" spans="1:25" s="93" customFormat="1" ht="12.75">
      <c r="A104" s="77" t="s">
        <v>413</v>
      </c>
      <c r="B104" s="78">
        <v>1.87658</v>
      </c>
      <c r="C104" s="79">
        <v>1.5812627256778635</v>
      </c>
      <c r="D104" s="80">
        <v>0.18008</v>
      </c>
      <c r="E104" s="79">
        <v>0.9773434029320303</v>
      </c>
      <c r="F104" s="81">
        <v>0.6180778102595557</v>
      </c>
      <c r="G104" s="82"/>
      <c r="H104" s="83">
        <v>5.553087516659263</v>
      </c>
      <c r="I104" s="84">
        <v>0.9773434029320303</v>
      </c>
      <c r="J104" s="85">
        <v>0.07562</v>
      </c>
      <c r="K104" s="84">
        <v>1.2430573922242791</v>
      </c>
      <c r="L104" s="86"/>
      <c r="M104" s="80">
        <v>1085</v>
      </c>
      <c r="N104" s="80">
        <v>24.85</v>
      </c>
      <c r="O104" s="80">
        <v>1072.9</v>
      </c>
      <c r="P104" s="79">
        <v>10.420633818676833</v>
      </c>
      <c r="Q104" s="80">
        <v>1067.4</v>
      </c>
      <c r="R104" s="84">
        <v>9.6</v>
      </c>
      <c r="S104" s="87">
        <v>98.3778801843318</v>
      </c>
      <c r="T104" s="86"/>
      <c r="U104" s="79">
        <f t="shared" si="7"/>
        <v>0.8471902331030341</v>
      </c>
      <c r="V104" s="88">
        <v>65.2621687754129</v>
      </c>
      <c r="W104" s="88">
        <v>55.28947197765161</v>
      </c>
      <c r="X104" s="88">
        <v>15.714778516305392</v>
      </c>
      <c r="Y104" s="110"/>
    </row>
    <row r="105" spans="1:25" s="93" customFormat="1" ht="12.75">
      <c r="A105" s="77" t="s">
        <v>414</v>
      </c>
      <c r="B105" s="78">
        <v>1.87121</v>
      </c>
      <c r="C105" s="79">
        <v>1.5203772654795602</v>
      </c>
      <c r="D105" s="80">
        <v>0.17918</v>
      </c>
      <c r="E105" s="79">
        <v>0.9655095434758343</v>
      </c>
      <c r="F105" s="81">
        <v>0.6350460279812798</v>
      </c>
      <c r="G105" s="82"/>
      <c r="H105" s="83">
        <v>5.580980020091528</v>
      </c>
      <c r="I105" s="84">
        <v>0.9655095434758343</v>
      </c>
      <c r="J105" s="85">
        <v>0.07578</v>
      </c>
      <c r="K105" s="84">
        <v>1.174452362100818</v>
      </c>
      <c r="L105" s="86"/>
      <c r="M105" s="80">
        <v>1089.3</v>
      </c>
      <c r="N105" s="80">
        <v>23.42</v>
      </c>
      <c r="O105" s="80">
        <v>1071</v>
      </c>
      <c r="P105" s="79">
        <v>10.011428995102278</v>
      </c>
      <c r="Q105" s="80">
        <v>1062.5</v>
      </c>
      <c r="R105" s="84">
        <v>9.48</v>
      </c>
      <c r="S105" s="87">
        <v>97.53970439731938</v>
      </c>
      <c r="T105" s="86"/>
      <c r="U105" s="79">
        <f t="shared" si="7"/>
        <v>0.9763831506443422</v>
      </c>
      <c r="V105" s="88">
        <v>92.86986862128822</v>
      </c>
      <c r="W105" s="88">
        <v>90.67657492437952</v>
      </c>
      <c r="X105" s="88">
        <v>22.975057583521778</v>
      </c>
      <c r="Y105" s="110"/>
    </row>
    <row r="106" spans="1:25" s="93" customFormat="1" ht="12.75">
      <c r="A106" s="77" t="s">
        <v>415</v>
      </c>
      <c r="B106" s="78">
        <v>1.72318</v>
      </c>
      <c r="C106" s="79">
        <v>1.5639011848886357</v>
      </c>
      <c r="D106" s="80">
        <v>0.16629</v>
      </c>
      <c r="E106" s="79">
        <v>0.9742016958325815</v>
      </c>
      <c r="F106" s="81">
        <v>0.6229304672481295</v>
      </c>
      <c r="G106" s="82"/>
      <c r="H106" s="83">
        <v>6.013590715015936</v>
      </c>
      <c r="I106" s="84">
        <v>0.9742016958325815</v>
      </c>
      <c r="J106" s="85">
        <v>0.0752</v>
      </c>
      <c r="K106" s="84">
        <v>1.2234042553191489</v>
      </c>
      <c r="L106" s="86"/>
      <c r="M106" s="80">
        <v>1073.8</v>
      </c>
      <c r="N106" s="80">
        <v>24.38</v>
      </c>
      <c r="O106" s="80">
        <v>1017.2</v>
      </c>
      <c r="P106" s="79">
        <v>9.998927421638086</v>
      </c>
      <c r="Q106" s="80">
        <v>991.6</v>
      </c>
      <c r="R106" s="84">
        <v>8.94</v>
      </c>
      <c r="S106" s="87">
        <v>92.34494319240083</v>
      </c>
      <c r="T106" s="86"/>
      <c r="U106" s="79">
        <f t="shared" si="7"/>
        <v>0.4327708556745825</v>
      </c>
      <c r="V106" s="88">
        <v>78.53347399558062</v>
      </c>
      <c r="W106" s="88">
        <v>33.986998740165</v>
      </c>
      <c r="X106" s="88">
        <v>15.843805222063601</v>
      </c>
      <c r="Y106" s="110"/>
    </row>
    <row r="107" spans="1:25" s="93" customFormat="1" ht="12.75">
      <c r="A107" s="77" t="s">
        <v>416</v>
      </c>
      <c r="B107" s="78">
        <v>1.83225</v>
      </c>
      <c r="C107" s="79">
        <v>1.6120388587242886</v>
      </c>
      <c r="D107" s="80">
        <v>0.17533</v>
      </c>
      <c r="E107" s="79">
        <v>0.9810072434837163</v>
      </c>
      <c r="F107" s="81">
        <v>0.6085506178554847</v>
      </c>
      <c r="G107" s="82"/>
      <c r="H107" s="83">
        <v>5.703530485370444</v>
      </c>
      <c r="I107" s="84">
        <v>0.9810072434837163</v>
      </c>
      <c r="J107" s="85">
        <v>0.07583</v>
      </c>
      <c r="K107" s="84">
        <v>1.2791771066860085</v>
      </c>
      <c r="L107" s="86"/>
      <c r="M107" s="80">
        <v>1090.7</v>
      </c>
      <c r="N107" s="80">
        <v>25.34</v>
      </c>
      <c r="O107" s="80">
        <v>1057.1</v>
      </c>
      <c r="P107" s="79">
        <v>10.534253994724395</v>
      </c>
      <c r="Q107" s="80">
        <v>1041.4</v>
      </c>
      <c r="R107" s="84">
        <v>9.44</v>
      </c>
      <c r="S107" s="87">
        <v>95.4799669936738</v>
      </c>
      <c r="T107" s="86"/>
      <c r="U107" s="79">
        <f t="shared" si="7"/>
        <v>1.1420307437519572</v>
      </c>
      <c r="V107" s="88">
        <v>60.969522926772775</v>
      </c>
      <c r="W107" s="88">
        <v>69.62906961426432</v>
      </c>
      <c r="X107" s="88">
        <v>15.230450610688004</v>
      </c>
      <c r="Y107" s="110"/>
    </row>
    <row r="108" spans="1:25" s="90" customFormat="1" ht="12.75">
      <c r="A108" s="77" t="s">
        <v>417</v>
      </c>
      <c r="B108" s="78">
        <v>1.80858</v>
      </c>
      <c r="C108" s="79">
        <v>1.7272726194200207</v>
      </c>
      <c r="D108" s="80">
        <v>0.17607</v>
      </c>
      <c r="E108" s="79">
        <v>0.999602430851366</v>
      </c>
      <c r="F108" s="81">
        <v>0.5787172329443918</v>
      </c>
      <c r="G108" s="82"/>
      <c r="H108" s="83">
        <v>5.679559266200942</v>
      </c>
      <c r="I108" s="84">
        <v>0.999602430851366</v>
      </c>
      <c r="J108" s="85">
        <v>0.07454</v>
      </c>
      <c r="K108" s="84">
        <v>1.4086396565602362</v>
      </c>
      <c r="L108" s="86"/>
      <c r="M108" s="80">
        <v>1055.9</v>
      </c>
      <c r="N108" s="80">
        <v>28.32</v>
      </c>
      <c r="O108" s="80">
        <v>1048.6</v>
      </c>
      <c r="P108" s="79">
        <v>11.231495085112556</v>
      </c>
      <c r="Q108" s="80">
        <v>1045.5</v>
      </c>
      <c r="R108" s="84">
        <v>9.63</v>
      </c>
      <c r="S108" s="87">
        <v>99.0150582441519</v>
      </c>
      <c r="T108" s="86"/>
      <c r="U108" s="79">
        <f t="shared" si="7"/>
        <v>1.1622713600758874</v>
      </c>
      <c r="V108" s="88">
        <v>79.61185855320075</v>
      </c>
      <c r="W108" s="88">
        <v>92.5305831187978</v>
      </c>
      <c r="X108" s="88">
        <v>20.15702826196732</v>
      </c>
      <c r="Y108" s="110"/>
    </row>
    <row r="109" spans="1:25" s="77" customFormat="1" ht="12.75">
      <c r="A109" s="77" t="s">
        <v>418</v>
      </c>
      <c r="B109" s="78">
        <v>1.87119</v>
      </c>
      <c r="C109" s="79">
        <v>1.433909334302346</v>
      </c>
      <c r="D109" s="80">
        <v>0.18545</v>
      </c>
      <c r="E109" s="79">
        <v>0.9598274467511457</v>
      </c>
      <c r="F109" s="81">
        <v>0.6693780588422908</v>
      </c>
      <c r="G109" s="82"/>
      <c r="H109" s="83">
        <v>5.392289026691831</v>
      </c>
      <c r="I109" s="84">
        <v>0.9598274467511457</v>
      </c>
      <c r="J109" s="85">
        <v>0.07322</v>
      </c>
      <c r="K109" s="84">
        <v>1.0652827096421744</v>
      </c>
      <c r="L109" s="86"/>
      <c r="M109" s="80">
        <v>1020.1</v>
      </c>
      <c r="N109" s="80">
        <v>21.54</v>
      </c>
      <c r="O109" s="80">
        <v>1071</v>
      </c>
      <c r="P109" s="79">
        <v>9.444656814520386</v>
      </c>
      <c r="Q109" s="80">
        <v>1096.7</v>
      </c>
      <c r="R109" s="84">
        <v>9.66</v>
      </c>
      <c r="S109" s="87">
        <v>107.509067738457</v>
      </c>
      <c r="T109" s="86"/>
      <c r="U109" s="79">
        <f t="shared" si="7"/>
        <v>0.5436530574196065</v>
      </c>
      <c r="V109" s="88">
        <v>272.543719346162</v>
      </c>
      <c r="W109" s="88">
        <v>148.1692263030521</v>
      </c>
      <c r="X109" s="88">
        <v>62.96723420965003</v>
      </c>
      <c r="Y109" s="110"/>
    </row>
    <row r="110" spans="1:25" s="77" customFormat="1" ht="12.75">
      <c r="A110" s="77" t="s">
        <v>419</v>
      </c>
      <c r="B110" s="78">
        <v>1.68177</v>
      </c>
      <c r="C110" s="79">
        <v>1.4393470641221062</v>
      </c>
      <c r="D110" s="80">
        <v>0.16589</v>
      </c>
      <c r="E110" s="79">
        <v>0.9584664536741214</v>
      </c>
      <c r="F110" s="81">
        <v>0.6659036430929981</v>
      </c>
      <c r="G110" s="82"/>
      <c r="H110" s="83">
        <v>6.028090903610826</v>
      </c>
      <c r="I110" s="84">
        <v>0.9584664536741214</v>
      </c>
      <c r="J110" s="85">
        <v>0.07357</v>
      </c>
      <c r="K110" s="84">
        <v>1.073807258393367</v>
      </c>
      <c r="L110" s="86"/>
      <c r="M110" s="80">
        <v>1029.7</v>
      </c>
      <c r="N110" s="80">
        <v>21.49</v>
      </c>
      <c r="O110" s="80">
        <v>1001.7</v>
      </c>
      <c r="P110" s="79">
        <v>9.124053056671642</v>
      </c>
      <c r="Q110" s="80">
        <v>989.4</v>
      </c>
      <c r="R110" s="84">
        <v>8.79</v>
      </c>
      <c r="S110" s="87">
        <v>96.08623871030396</v>
      </c>
      <c r="T110" s="86"/>
      <c r="U110" s="79">
        <f t="shared" si="7"/>
        <v>0.25432626703694117</v>
      </c>
      <c r="V110" s="88">
        <v>328.3295443724033</v>
      </c>
      <c r="W110" s="88">
        <v>83.50282737817307</v>
      </c>
      <c r="X110" s="88">
        <v>63.01132397950386</v>
      </c>
      <c r="Y110" s="110"/>
    </row>
    <row r="111" spans="1:25" s="90" customFormat="1" ht="12.75">
      <c r="A111" s="77" t="s">
        <v>420</v>
      </c>
      <c r="B111" s="78">
        <v>1.73189</v>
      </c>
      <c r="C111" s="79">
        <v>1.5602440712334043</v>
      </c>
      <c r="D111" s="80">
        <v>0.16985</v>
      </c>
      <c r="E111" s="79">
        <v>0.9773329408301442</v>
      </c>
      <c r="F111" s="81">
        <v>0.6263974712991814</v>
      </c>
      <c r="G111" s="82"/>
      <c r="H111" s="83">
        <v>5.88754783632617</v>
      </c>
      <c r="I111" s="84">
        <v>0.9773329408301442</v>
      </c>
      <c r="J111" s="85">
        <v>0.074</v>
      </c>
      <c r="K111" s="84">
        <v>1.2162162162162162</v>
      </c>
      <c r="L111" s="86"/>
      <c r="M111" s="80">
        <v>1041.3</v>
      </c>
      <c r="N111" s="80">
        <v>24.45</v>
      </c>
      <c r="O111" s="80">
        <v>1020.5</v>
      </c>
      <c r="P111" s="79">
        <v>9.994026524177798</v>
      </c>
      <c r="Q111" s="80">
        <v>1011.3</v>
      </c>
      <c r="R111" s="84">
        <v>9.12</v>
      </c>
      <c r="S111" s="87">
        <v>97.11898588303083</v>
      </c>
      <c r="T111" s="86"/>
      <c r="U111" s="79">
        <f t="shared" si="7"/>
        <v>0.9546972856753085</v>
      </c>
      <c r="V111" s="88">
        <v>80.99349919874655</v>
      </c>
      <c r="W111" s="88">
        <v>77.3242738423886</v>
      </c>
      <c r="X111" s="88">
        <v>18.8424220109266</v>
      </c>
      <c r="Y111" s="110"/>
    </row>
    <row r="112" spans="1:25" s="77" customFormat="1" ht="12.75">
      <c r="A112" s="77" t="s">
        <v>421</v>
      </c>
      <c r="B112" s="78">
        <v>1.84865</v>
      </c>
      <c r="C112" s="79">
        <v>1.466303154768213</v>
      </c>
      <c r="D112" s="80">
        <v>0.17909</v>
      </c>
      <c r="E112" s="79">
        <v>0.9604109665531296</v>
      </c>
      <c r="F112" s="81">
        <v>0.6549879971477982</v>
      </c>
      <c r="G112" s="82"/>
      <c r="H112" s="83">
        <v>5.583784689262382</v>
      </c>
      <c r="I112" s="84">
        <v>0.9604109665531296</v>
      </c>
      <c r="J112" s="85">
        <v>0.07491</v>
      </c>
      <c r="K112" s="84">
        <v>1.1079962621812842</v>
      </c>
      <c r="L112" s="86"/>
      <c r="M112" s="80">
        <v>1066</v>
      </c>
      <c r="N112" s="80">
        <v>22.19</v>
      </c>
      <c r="O112" s="80">
        <v>1062.9</v>
      </c>
      <c r="P112" s="79">
        <v>9.616369152818152</v>
      </c>
      <c r="Q112" s="80">
        <v>1062</v>
      </c>
      <c r="R112" s="84">
        <v>9.43</v>
      </c>
      <c r="S112" s="87">
        <v>99.62476547842401</v>
      </c>
      <c r="T112" s="86"/>
      <c r="U112" s="79">
        <f t="shared" si="7"/>
        <v>0.610680663901121</v>
      </c>
      <c r="V112" s="88">
        <v>152.64170686168393</v>
      </c>
      <c r="W112" s="88">
        <v>93.21533888529343</v>
      </c>
      <c r="X112" s="88">
        <v>34.54384568600831</v>
      </c>
      <c r="Y112" s="110"/>
    </row>
    <row r="113" spans="1:25" s="77" customFormat="1" ht="12.75">
      <c r="A113" s="77" t="s">
        <v>422</v>
      </c>
      <c r="B113" s="78">
        <v>1.70534</v>
      </c>
      <c r="C113" s="79">
        <v>1.5881731172599287</v>
      </c>
      <c r="D113" s="80">
        <v>0.16627</v>
      </c>
      <c r="E113" s="79">
        <v>0.9803331929993384</v>
      </c>
      <c r="F113" s="81">
        <v>0.6172709903884439</v>
      </c>
      <c r="G113" s="82"/>
      <c r="H113" s="83">
        <v>6.014314067480604</v>
      </c>
      <c r="I113" s="84">
        <v>0.9803331929993384</v>
      </c>
      <c r="J113" s="85">
        <v>0.07443</v>
      </c>
      <c r="K113" s="84">
        <v>1.2494961708988312</v>
      </c>
      <c r="L113" s="86"/>
      <c r="M113" s="80">
        <v>1053.2</v>
      </c>
      <c r="N113" s="80">
        <v>25.05</v>
      </c>
      <c r="O113" s="80">
        <v>1010.5</v>
      </c>
      <c r="P113" s="79">
        <v>10.114676139375433</v>
      </c>
      <c r="Q113" s="80">
        <v>991.5</v>
      </c>
      <c r="R113" s="84">
        <v>8.99</v>
      </c>
      <c r="S113" s="87">
        <v>94.14166350170908</v>
      </c>
      <c r="T113" s="86"/>
      <c r="U113" s="79">
        <f t="shared" si="7"/>
        <v>0.9669155526611156</v>
      </c>
      <c r="V113" s="88">
        <v>71.48936476880914</v>
      </c>
      <c r="W113" s="88">
        <v>69.12417864482518</v>
      </c>
      <c r="X113" s="88">
        <v>16.44251360416132</v>
      </c>
      <c r="Y113" s="110"/>
    </row>
    <row r="114" spans="1:25" s="90" customFormat="1" ht="12.75">
      <c r="A114" s="77" t="s">
        <v>423</v>
      </c>
      <c r="B114" s="78">
        <v>1.80426</v>
      </c>
      <c r="C114" s="79">
        <v>1.5963880697164183</v>
      </c>
      <c r="D114" s="80">
        <v>0.17723</v>
      </c>
      <c r="E114" s="79">
        <v>0.9817750945099589</v>
      </c>
      <c r="F114" s="81">
        <v>0.6149977647254412</v>
      </c>
      <c r="G114" s="82"/>
      <c r="H114" s="83">
        <v>5.642385600631947</v>
      </c>
      <c r="I114" s="84">
        <v>0.9817750945099589</v>
      </c>
      <c r="J114" s="85">
        <v>0.07388</v>
      </c>
      <c r="K114" s="84">
        <v>1.2587980508933405</v>
      </c>
      <c r="L114" s="86"/>
      <c r="M114" s="80">
        <v>1038.1</v>
      </c>
      <c r="N114" s="80">
        <v>25.29</v>
      </c>
      <c r="O114" s="80">
        <v>1047</v>
      </c>
      <c r="P114" s="79">
        <v>10.37596173880911</v>
      </c>
      <c r="Q114" s="80">
        <v>1051.8</v>
      </c>
      <c r="R114" s="84">
        <v>9.51</v>
      </c>
      <c r="S114" s="87">
        <v>101.31971871688663</v>
      </c>
      <c r="T114" s="86"/>
      <c r="U114" s="79">
        <f t="shared" si="7"/>
        <v>0.4652659608848883</v>
      </c>
      <c r="V114" s="88">
        <v>107.65808738356426</v>
      </c>
      <c r="W114" s="88">
        <v>50.0896434735433</v>
      </c>
      <c r="X114" s="88">
        <v>23.280058478679724</v>
      </c>
      <c r="Y114" s="110"/>
    </row>
    <row r="115" spans="1:24" s="93" customFormat="1" ht="12.75" customHeight="1">
      <c r="A115" s="77"/>
      <c r="B115" s="78"/>
      <c r="C115" s="79"/>
      <c r="D115" s="80"/>
      <c r="E115" s="79"/>
      <c r="F115" s="81"/>
      <c r="G115" s="91"/>
      <c r="H115" s="83"/>
      <c r="I115" s="84"/>
      <c r="J115" s="85"/>
      <c r="K115" s="84"/>
      <c r="L115" s="92"/>
      <c r="M115" s="80"/>
      <c r="N115" s="80"/>
      <c r="O115" s="80"/>
      <c r="P115" s="79"/>
      <c r="Q115" s="80"/>
      <c r="R115" s="84"/>
      <c r="S115" s="87"/>
      <c r="T115" s="92"/>
      <c r="U115" s="79"/>
      <c r="V115" s="88"/>
      <c r="W115" s="88"/>
      <c r="X115" s="88"/>
    </row>
    <row r="116" spans="1:24" s="70" customFormat="1" ht="12.75" customHeight="1">
      <c r="A116" s="70" t="s">
        <v>424</v>
      </c>
      <c r="B116" s="72"/>
      <c r="C116" s="75"/>
      <c r="D116" s="94"/>
      <c r="E116" s="75"/>
      <c r="F116" s="95"/>
      <c r="G116" s="71"/>
      <c r="H116" s="73"/>
      <c r="I116" s="73"/>
      <c r="J116" s="73"/>
      <c r="K116" s="73"/>
      <c r="L116" s="74"/>
      <c r="M116" s="72"/>
      <c r="N116" s="73"/>
      <c r="O116" s="72"/>
      <c r="P116" s="75"/>
      <c r="Q116" s="72"/>
      <c r="R116" s="73"/>
      <c r="S116" s="73"/>
      <c r="T116" s="69"/>
      <c r="U116" s="73"/>
      <c r="V116" s="76"/>
      <c r="W116" s="76"/>
      <c r="X116" s="76"/>
    </row>
    <row r="117" spans="1:24" s="93" customFormat="1" ht="12.75" customHeight="1">
      <c r="A117" s="77" t="s">
        <v>425</v>
      </c>
      <c r="B117" s="78">
        <v>1.72466</v>
      </c>
      <c r="C117" s="79">
        <v>1.5598738063643462</v>
      </c>
      <c r="D117" s="80">
        <v>0.17136</v>
      </c>
      <c r="E117" s="79">
        <v>1.0679271708683473</v>
      </c>
      <c r="F117" s="81">
        <v>0.6846240808142061</v>
      </c>
      <c r="G117" s="91"/>
      <c r="H117" s="83">
        <v>5.835667600373482</v>
      </c>
      <c r="I117" s="84">
        <v>1.0679271708683473</v>
      </c>
      <c r="J117" s="85">
        <v>0.073</v>
      </c>
      <c r="K117" s="84">
        <v>1.1369863013698631</v>
      </c>
      <c r="L117" s="92"/>
      <c r="M117" s="80">
        <v>1013.8</v>
      </c>
      <c r="N117" s="80">
        <v>22.84</v>
      </c>
      <c r="O117" s="80">
        <v>1017.8</v>
      </c>
      <c r="P117" s="79">
        <v>9.976432525925475</v>
      </c>
      <c r="Q117" s="80">
        <v>1019.6</v>
      </c>
      <c r="R117" s="84">
        <v>10.09</v>
      </c>
      <c r="S117" s="87">
        <v>100.572104951667</v>
      </c>
      <c r="T117" s="92"/>
      <c r="U117" s="79">
        <f aca="true" t="shared" si="8" ref="U117:U128">W117/V117</f>
        <v>0.3205371400400819</v>
      </c>
      <c r="V117" s="88">
        <v>546.8870975569732</v>
      </c>
      <c r="W117" s="88">
        <v>175.29762617573346</v>
      </c>
      <c r="X117" s="88">
        <v>109.18434577003657</v>
      </c>
    </row>
    <row r="118" spans="1:24" s="93" customFormat="1" ht="12.75" customHeight="1">
      <c r="A118" s="77" t="s">
        <v>426</v>
      </c>
      <c r="B118" s="78">
        <v>1.67632</v>
      </c>
      <c r="C118" s="79">
        <v>1.7105848751662192</v>
      </c>
      <c r="D118" s="80">
        <v>0.16697</v>
      </c>
      <c r="E118" s="79">
        <v>1.0900161705695635</v>
      </c>
      <c r="F118" s="81">
        <v>0.6372184078054856</v>
      </c>
      <c r="G118" s="91"/>
      <c r="H118" s="83">
        <v>5.989099838294304</v>
      </c>
      <c r="I118" s="84">
        <v>1.0900161705695635</v>
      </c>
      <c r="J118" s="85">
        <v>0.07282</v>
      </c>
      <c r="K118" s="84">
        <v>1.3183191430925572</v>
      </c>
      <c r="L118" s="92"/>
      <c r="M118" s="80">
        <v>1008.8</v>
      </c>
      <c r="N118" s="80">
        <v>26.5</v>
      </c>
      <c r="O118" s="80">
        <v>999.6</v>
      </c>
      <c r="P118" s="79">
        <v>10.821243423336</v>
      </c>
      <c r="Q118" s="80">
        <v>995.4</v>
      </c>
      <c r="R118" s="84">
        <v>10.03</v>
      </c>
      <c r="S118" s="87">
        <v>98.67168913560667</v>
      </c>
      <c r="T118" s="92"/>
      <c r="U118" s="79">
        <f t="shared" si="8"/>
        <v>0.34825764432430156</v>
      </c>
      <c r="V118" s="88">
        <v>461.478329277074</v>
      </c>
      <c r="W118" s="88">
        <v>160.71335586074815</v>
      </c>
      <c r="X118" s="88">
        <v>87.09478794621286</v>
      </c>
    </row>
    <row r="119" spans="1:24" s="93" customFormat="1" ht="12.75" customHeight="1">
      <c r="A119" s="77" t="s">
        <v>427</v>
      </c>
      <c r="B119" s="78">
        <v>1.6816</v>
      </c>
      <c r="C119" s="79">
        <v>1.611732788825078</v>
      </c>
      <c r="D119" s="80">
        <v>0.16612</v>
      </c>
      <c r="E119" s="79">
        <v>1.077534312545148</v>
      </c>
      <c r="F119" s="81">
        <v>0.6685564257401808</v>
      </c>
      <c r="G119" s="91"/>
      <c r="H119" s="83">
        <v>6.019744762822056</v>
      </c>
      <c r="I119" s="84">
        <v>1.077534312545148</v>
      </c>
      <c r="J119" s="85">
        <v>0.07342</v>
      </c>
      <c r="K119" s="84">
        <v>1.198583492236448</v>
      </c>
      <c r="L119" s="92"/>
      <c r="M119" s="80">
        <v>1025.6</v>
      </c>
      <c r="N119" s="80">
        <v>24.11</v>
      </c>
      <c r="O119" s="80">
        <v>1001.6</v>
      </c>
      <c r="P119" s="79">
        <v>10.210949679752048</v>
      </c>
      <c r="Q119" s="80">
        <v>990.7</v>
      </c>
      <c r="R119" s="84">
        <v>9.87</v>
      </c>
      <c r="S119" s="87">
        <v>96.5971138845554</v>
      </c>
      <c r="T119" s="92"/>
      <c r="U119" s="79">
        <f t="shared" si="8"/>
        <v>0.380391860944393</v>
      </c>
      <c r="V119" s="88">
        <v>486.32339414401036</v>
      </c>
      <c r="W119" s="88">
        <v>184.9934609192336</v>
      </c>
      <c r="X119" s="88">
        <v>94.49815553592579</v>
      </c>
    </row>
    <row r="120" spans="1:24" s="93" customFormat="1" ht="12.75" customHeight="1">
      <c r="A120" s="77" t="s">
        <v>428</v>
      </c>
      <c r="B120" s="78">
        <v>1.66327</v>
      </c>
      <c r="C120" s="79">
        <v>1.5622941694940347</v>
      </c>
      <c r="D120" s="80">
        <v>0.16558</v>
      </c>
      <c r="E120" s="79">
        <v>1.0689696823287838</v>
      </c>
      <c r="F120" s="81">
        <v>0.6842307314473182</v>
      </c>
      <c r="G120" s="91"/>
      <c r="H120" s="83">
        <v>6.039376736320811</v>
      </c>
      <c r="I120" s="84">
        <v>1.0689696823287838</v>
      </c>
      <c r="J120" s="85">
        <v>0.07285</v>
      </c>
      <c r="K120" s="84">
        <v>1.1393273850377488</v>
      </c>
      <c r="L120" s="92"/>
      <c r="M120" s="80">
        <v>1009.9</v>
      </c>
      <c r="N120" s="80">
        <v>23.06</v>
      </c>
      <c r="O120" s="80">
        <v>994.6</v>
      </c>
      <c r="P120" s="79">
        <v>9.858938702507203</v>
      </c>
      <c r="Q120" s="80">
        <v>987.7</v>
      </c>
      <c r="R120" s="84">
        <v>9.79</v>
      </c>
      <c r="S120" s="87">
        <v>97.80176255074761</v>
      </c>
      <c r="T120" s="92"/>
      <c r="U120" s="79">
        <f t="shared" si="8"/>
        <v>0.3911292435086042</v>
      </c>
      <c r="V120" s="88">
        <v>469.80250202084886</v>
      </c>
      <c r="W120" s="88">
        <v>183.7534972138641</v>
      </c>
      <c r="X120" s="88">
        <v>92.53048179028411</v>
      </c>
    </row>
    <row r="121" spans="1:24" s="93" customFormat="1" ht="12.75" customHeight="1">
      <c r="A121" s="77" t="s">
        <v>429</v>
      </c>
      <c r="B121" s="78">
        <v>1.78824</v>
      </c>
      <c r="C121" s="79">
        <v>1.6071466320073258</v>
      </c>
      <c r="D121" s="80">
        <v>0.17473</v>
      </c>
      <c r="E121" s="79">
        <v>1.070222629199336</v>
      </c>
      <c r="F121" s="81">
        <v>0.6659147385093469</v>
      </c>
      <c r="G121" s="91"/>
      <c r="H121" s="83">
        <v>5.723115664167573</v>
      </c>
      <c r="I121" s="84">
        <v>1.070222629199336</v>
      </c>
      <c r="J121" s="85">
        <v>0.07423</v>
      </c>
      <c r="K121" s="84">
        <v>1.198976155193318</v>
      </c>
      <c r="L121" s="92"/>
      <c r="M121" s="80">
        <v>1047.6</v>
      </c>
      <c r="N121" s="80">
        <v>24.06</v>
      </c>
      <c r="O121" s="80">
        <v>1041.2</v>
      </c>
      <c r="P121" s="79">
        <v>10.412436954786472</v>
      </c>
      <c r="Q121" s="80">
        <v>1038.1</v>
      </c>
      <c r="R121" s="84">
        <v>10.25</v>
      </c>
      <c r="S121" s="87">
        <v>99.09316533027874</v>
      </c>
      <c r="T121" s="92"/>
      <c r="U121" s="79">
        <f t="shared" si="8"/>
        <v>0.4535042524676619</v>
      </c>
      <c r="V121" s="88">
        <v>462.26907397236226</v>
      </c>
      <c r="W121" s="88">
        <v>209.64099083075445</v>
      </c>
      <c r="X121" s="88">
        <v>98.87078219868611</v>
      </c>
    </row>
    <row r="122" spans="1:24" s="93" customFormat="1" ht="12.75" customHeight="1">
      <c r="A122" s="77" t="s">
        <v>430</v>
      </c>
      <c r="B122" s="78">
        <v>1.76287</v>
      </c>
      <c r="C122" s="79">
        <v>1.6355705430961922</v>
      </c>
      <c r="D122" s="80">
        <v>0.17372</v>
      </c>
      <c r="E122" s="79">
        <v>1.0706884641952568</v>
      </c>
      <c r="F122" s="81">
        <v>0.6546268937861928</v>
      </c>
      <c r="G122" s="91"/>
      <c r="H122" s="83">
        <v>5.756389592447617</v>
      </c>
      <c r="I122" s="84">
        <v>1.0706884641952568</v>
      </c>
      <c r="J122" s="85">
        <v>0.0736</v>
      </c>
      <c r="K122" s="84">
        <v>1.2364130434782608</v>
      </c>
      <c r="L122" s="92"/>
      <c r="M122" s="80">
        <v>1030.5</v>
      </c>
      <c r="N122" s="80">
        <v>24.56</v>
      </c>
      <c r="O122" s="80">
        <v>1031.9</v>
      </c>
      <c r="P122" s="79">
        <v>10.541506893853239</v>
      </c>
      <c r="Q122" s="80">
        <v>1032.6</v>
      </c>
      <c r="R122" s="84">
        <v>10.23</v>
      </c>
      <c r="S122" s="87">
        <v>100.2037845705968</v>
      </c>
      <c r="T122" s="92"/>
      <c r="U122" s="79">
        <f t="shared" si="8"/>
        <v>0.556267143352294</v>
      </c>
      <c r="V122" s="88">
        <v>396.90751877954915</v>
      </c>
      <c r="W122" s="88">
        <v>220.7866116465468</v>
      </c>
      <c r="X122" s="88">
        <v>89.0169650315215</v>
      </c>
    </row>
    <row r="123" spans="1:24" s="93" customFormat="1" ht="12.75" customHeight="1">
      <c r="A123" s="77" t="s">
        <v>431</v>
      </c>
      <c r="B123" s="78">
        <v>1.69812</v>
      </c>
      <c r="C123" s="79">
        <v>1.701275666218995</v>
      </c>
      <c r="D123" s="80">
        <v>0.1689</v>
      </c>
      <c r="E123" s="79">
        <v>1.0775606867969212</v>
      </c>
      <c r="F123" s="81">
        <v>0.6333839413525202</v>
      </c>
      <c r="G123" s="91"/>
      <c r="H123" s="83">
        <v>5.920663114268798</v>
      </c>
      <c r="I123" s="84">
        <v>1.0775606867969212</v>
      </c>
      <c r="J123" s="85">
        <v>0.07292</v>
      </c>
      <c r="K123" s="84">
        <v>1.3165112452002194</v>
      </c>
      <c r="L123" s="92"/>
      <c r="M123" s="80">
        <v>1011.7</v>
      </c>
      <c r="N123" s="80">
        <v>26.35</v>
      </c>
      <c r="O123" s="80">
        <v>1007.8</v>
      </c>
      <c r="P123" s="79">
        <v>10.814263645850133</v>
      </c>
      <c r="Q123" s="80">
        <v>1006</v>
      </c>
      <c r="R123" s="84">
        <v>10.05</v>
      </c>
      <c r="S123" s="87">
        <v>99.43659187506178</v>
      </c>
      <c r="T123" s="92"/>
      <c r="U123" s="79">
        <f t="shared" si="8"/>
        <v>0.4533666530253293</v>
      </c>
      <c r="V123" s="88">
        <v>400.82187184500134</v>
      </c>
      <c r="W123" s="88">
        <v>181.71927049771574</v>
      </c>
      <c r="X123" s="88">
        <v>81.8998984457781</v>
      </c>
    </row>
    <row r="124" spans="1:24" s="93" customFormat="1" ht="12.75" customHeight="1">
      <c r="A124" s="77" t="s">
        <v>432</v>
      </c>
      <c r="B124" s="78">
        <v>1.74966</v>
      </c>
      <c r="C124" s="79">
        <v>1.583944767856289</v>
      </c>
      <c r="D124" s="80">
        <v>0.16936</v>
      </c>
      <c r="E124" s="79">
        <v>1.0628247520075578</v>
      </c>
      <c r="F124" s="81">
        <v>0.6709986191286105</v>
      </c>
      <c r="G124" s="91"/>
      <c r="H124" s="83">
        <v>5.904581955597544</v>
      </c>
      <c r="I124" s="84">
        <v>1.0628247520075578</v>
      </c>
      <c r="J124" s="85">
        <v>0.07493</v>
      </c>
      <c r="K124" s="84">
        <v>1.174429467503003</v>
      </c>
      <c r="L124" s="92"/>
      <c r="M124" s="80">
        <v>1066.6</v>
      </c>
      <c r="N124" s="80">
        <v>23.43</v>
      </c>
      <c r="O124" s="80">
        <v>1027</v>
      </c>
      <c r="P124" s="79">
        <v>10.182751247016085</v>
      </c>
      <c r="Q124" s="80">
        <v>1008.6</v>
      </c>
      <c r="R124" s="84">
        <v>9.94</v>
      </c>
      <c r="S124" s="87">
        <v>94.56216013500844</v>
      </c>
      <c r="T124" s="92"/>
      <c r="U124" s="79">
        <f t="shared" si="8"/>
        <v>0.4936852328798009</v>
      </c>
      <c r="V124" s="88">
        <v>402.39001533354764</v>
      </c>
      <c r="W124" s="88">
        <v>198.65400842844912</v>
      </c>
      <c r="X124" s="88">
        <v>83.5762272620088</v>
      </c>
    </row>
    <row r="125" spans="1:24" s="93" customFormat="1" ht="12.75" customHeight="1">
      <c r="A125" s="77" t="s">
        <v>433</v>
      </c>
      <c r="B125" s="78">
        <v>1.76788</v>
      </c>
      <c r="C125" s="79">
        <v>1.5986489990616592</v>
      </c>
      <c r="D125" s="80">
        <v>0.17368</v>
      </c>
      <c r="E125" s="79">
        <v>1.0651773376324276</v>
      </c>
      <c r="F125" s="81">
        <v>0.6662984421581237</v>
      </c>
      <c r="G125" s="91"/>
      <c r="H125" s="83">
        <v>5.757715338553662</v>
      </c>
      <c r="I125" s="84">
        <v>1.0651773376324276</v>
      </c>
      <c r="J125" s="85">
        <v>0.07382</v>
      </c>
      <c r="K125" s="84">
        <v>1.1920888648062855</v>
      </c>
      <c r="L125" s="92"/>
      <c r="M125" s="80">
        <v>1036.6</v>
      </c>
      <c r="N125" s="80">
        <v>24</v>
      </c>
      <c r="O125" s="80">
        <v>1033.7</v>
      </c>
      <c r="P125" s="79">
        <v>10.315272148448457</v>
      </c>
      <c r="Q125" s="80">
        <v>1032.4</v>
      </c>
      <c r="R125" s="84">
        <v>10.17</v>
      </c>
      <c r="S125" s="87">
        <v>99.59482924946944</v>
      </c>
      <c r="T125" s="92"/>
      <c r="U125" s="79">
        <f t="shared" si="8"/>
        <v>0.43072281698684917</v>
      </c>
      <c r="V125" s="88">
        <v>448.8397600544923</v>
      </c>
      <c r="W125" s="88">
        <v>193.32552582637237</v>
      </c>
      <c r="X125" s="88">
        <v>93.17741439278961</v>
      </c>
    </row>
    <row r="126" spans="1:24" s="93" customFormat="1" ht="12.75" customHeight="1">
      <c r="A126" s="77" t="s">
        <v>434</v>
      </c>
      <c r="B126" s="78">
        <v>1.69843</v>
      </c>
      <c r="C126" s="79">
        <v>1.5851797755246675</v>
      </c>
      <c r="D126" s="80">
        <v>0.16857</v>
      </c>
      <c r="E126" s="79">
        <v>1.061873405706828</v>
      </c>
      <c r="F126" s="81">
        <v>0.6698756961842806</v>
      </c>
      <c r="G126" s="91"/>
      <c r="H126" s="83">
        <v>5.932253663166637</v>
      </c>
      <c r="I126" s="84">
        <v>1.061873405706828</v>
      </c>
      <c r="J126" s="85">
        <v>0.07307</v>
      </c>
      <c r="K126" s="84">
        <v>1.1769536061311072</v>
      </c>
      <c r="L126" s="92"/>
      <c r="M126" s="80">
        <v>1016</v>
      </c>
      <c r="N126" s="80">
        <v>23.7</v>
      </c>
      <c r="O126" s="80">
        <v>1007.9</v>
      </c>
      <c r="P126" s="79">
        <v>10.08062198959999</v>
      </c>
      <c r="Q126" s="80">
        <v>1004.2</v>
      </c>
      <c r="R126" s="84">
        <v>9.87</v>
      </c>
      <c r="S126" s="87">
        <v>98.83858267716535</v>
      </c>
      <c r="T126" s="92"/>
      <c r="U126" s="79">
        <f t="shared" si="8"/>
        <v>0.4046389074496262</v>
      </c>
      <c r="V126" s="88">
        <v>502.4899525682705</v>
      </c>
      <c r="W126" s="88">
        <v>203.32698541163947</v>
      </c>
      <c r="X126" s="88">
        <v>101.37104754353845</v>
      </c>
    </row>
    <row r="127" spans="1:24" s="93" customFormat="1" ht="12.75" customHeight="1">
      <c r="A127" s="77" t="s">
        <v>435</v>
      </c>
      <c r="B127" s="78">
        <v>1.76683</v>
      </c>
      <c r="C127" s="79">
        <v>1.6196343279596659</v>
      </c>
      <c r="D127" s="80">
        <v>0.17382</v>
      </c>
      <c r="E127" s="79">
        <v>1.0643194108848235</v>
      </c>
      <c r="F127" s="81">
        <v>0.6571356216100951</v>
      </c>
      <c r="G127" s="91"/>
      <c r="H127" s="83">
        <v>5.7530778966747205</v>
      </c>
      <c r="I127" s="84">
        <v>1.0643194108848235</v>
      </c>
      <c r="J127" s="85">
        <v>0.07372</v>
      </c>
      <c r="K127" s="84">
        <v>1.2208355941399893</v>
      </c>
      <c r="L127" s="92"/>
      <c r="M127" s="80">
        <v>1033.9</v>
      </c>
      <c r="N127" s="80">
        <v>24.25</v>
      </c>
      <c r="O127" s="80">
        <v>1033.4</v>
      </c>
      <c r="P127" s="79">
        <v>10.447753720750825</v>
      </c>
      <c r="Q127" s="80">
        <v>1033.1</v>
      </c>
      <c r="R127" s="84">
        <v>10.17</v>
      </c>
      <c r="S127" s="87">
        <v>99.92262307766707</v>
      </c>
      <c r="T127" s="92"/>
      <c r="U127" s="79">
        <f t="shared" si="8"/>
        <v>0.4604109987536175</v>
      </c>
      <c r="V127" s="88">
        <v>440.8599115830961</v>
      </c>
      <c r="W127" s="88">
        <v>202.97675220240478</v>
      </c>
      <c r="X127" s="88">
        <v>92.74947668774519</v>
      </c>
    </row>
    <row r="128" spans="1:24" s="93" customFormat="1" ht="12.75" customHeight="1">
      <c r="A128" s="77" t="s">
        <v>436</v>
      </c>
      <c r="B128" s="78">
        <v>1.67012</v>
      </c>
      <c r="C128" s="79">
        <v>1.625780000219051</v>
      </c>
      <c r="D128" s="80">
        <v>0.16555</v>
      </c>
      <c r="E128" s="79">
        <v>1.06312292358804</v>
      </c>
      <c r="F128" s="81">
        <v>0.6539156118569543</v>
      </c>
      <c r="G128" s="91"/>
      <c r="H128" s="83">
        <v>6.040471156750226</v>
      </c>
      <c r="I128" s="84">
        <v>1.06312292358804</v>
      </c>
      <c r="J128" s="85">
        <v>0.07317</v>
      </c>
      <c r="K128" s="84">
        <v>1.2300123001230012</v>
      </c>
      <c r="L128" s="92"/>
      <c r="M128" s="80">
        <v>1018.6</v>
      </c>
      <c r="N128" s="80">
        <v>24.76</v>
      </c>
      <c r="O128" s="80">
        <v>997.2</v>
      </c>
      <c r="P128" s="79">
        <v>10.273293874414776</v>
      </c>
      <c r="Q128" s="80">
        <v>987.5</v>
      </c>
      <c r="R128" s="84">
        <v>9.75</v>
      </c>
      <c r="S128" s="87">
        <v>96.94678971136854</v>
      </c>
      <c r="T128" s="92"/>
      <c r="U128" s="79">
        <f t="shared" si="8"/>
        <v>0.6412462288183954</v>
      </c>
      <c r="V128" s="88">
        <v>327.5141665834182</v>
      </c>
      <c r="W128" s="88">
        <v>210.01722420621667</v>
      </c>
      <c r="X128" s="88">
        <v>68.93978959542177</v>
      </c>
    </row>
    <row r="129" spans="1:24" s="70" customFormat="1" ht="12.75" customHeight="1">
      <c r="A129" s="77"/>
      <c r="B129" s="78"/>
      <c r="C129" s="79"/>
      <c r="D129" s="80"/>
      <c r="E129" s="79"/>
      <c r="F129" s="81"/>
      <c r="G129" s="111"/>
      <c r="H129" s="83"/>
      <c r="I129" s="84"/>
      <c r="J129" s="85"/>
      <c r="K129" s="84"/>
      <c r="L129" s="86"/>
      <c r="M129" s="80"/>
      <c r="N129" s="80"/>
      <c r="O129" s="80"/>
      <c r="P129" s="79"/>
      <c r="Q129" s="80"/>
      <c r="R129" s="84"/>
      <c r="S129" s="87"/>
      <c r="T129" s="86"/>
      <c r="U129" s="79"/>
      <c r="V129" s="88"/>
      <c r="W129" s="88"/>
      <c r="X129" s="88"/>
    </row>
    <row r="130" spans="1:24" s="70" customFormat="1" ht="12.75">
      <c r="A130" s="70" t="s">
        <v>437</v>
      </c>
      <c r="B130" s="72"/>
      <c r="C130" s="75"/>
      <c r="D130" s="94"/>
      <c r="E130" s="75"/>
      <c r="F130" s="95"/>
      <c r="G130" s="71"/>
      <c r="H130" s="73"/>
      <c r="I130" s="73"/>
      <c r="J130" s="73"/>
      <c r="K130" s="73"/>
      <c r="L130" s="74"/>
      <c r="M130" s="72"/>
      <c r="N130" s="73"/>
      <c r="O130" s="72"/>
      <c r="P130" s="75"/>
      <c r="Q130" s="72"/>
      <c r="R130" s="73"/>
      <c r="S130" s="73"/>
      <c r="T130" s="69"/>
      <c r="U130" s="73"/>
      <c r="V130" s="76"/>
      <c r="W130" s="76"/>
      <c r="X130" s="76"/>
    </row>
    <row r="131" spans="1:25" s="70" customFormat="1" ht="12.75">
      <c r="A131" s="77" t="s">
        <v>438</v>
      </c>
      <c r="B131" s="78">
        <v>1.70565</v>
      </c>
      <c r="C131" s="79">
        <v>1.5706060944724016</v>
      </c>
      <c r="D131" s="80">
        <v>0.16959</v>
      </c>
      <c r="E131" s="79">
        <v>1.0377970399198067</v>
      </c>
      <c r="F131" s="81">
        <v>0.660762137350819</v>
      </c>
      <c r="G131" s="111"/>
      <c r="H131" s="83">
        <v>5.896574090453447</v>
      </c>
      <c r="I131" s="84">
        <v>1.0377970399198067</v>
      </c>
      <c r="J131" s="85">
        <v>0.07295</v>
      </c>
      <c r="K131" s="84">
        <v>1.1788896504455106</v>
      </c>
      <c r="L131" s="86"/>
      <c r="M131" s="80">
        <v>1012.7</v>
      </c>
      <c r="N131" s="80">
        <v>23.61</v>
      </c>
      <c r="O131" s="80">
        <v>1010.7</v>
      </c>
      <c r="P131" s="79">
        <v>10.004014257581616</v>
      </c>
      <c r="Q131" s="80">
        <v>1009.8</v>
      </c>
      <c r="R131" s="84">
        <v>9.7</v>
      </c>
      <c r="S131" s="87">
        <v>99.71363681248148</v>
      </c>
      <c r="T131" s="86"/>
      <c r="U131" s="79">
        <f>W131/V131</f>
        <v>0.6117523297242043</v>
      </c>
      <c r="V131" s="88">
        <v>169.10801047096163</v>
      </c>
      <c r="W131" s="88">
        <v>103.45221938063592</v>
      </c>
      <c r="X131" s="88">
        <v>35.75411372779398</v>
      </c>
      <c r="Y131" s="109"/>
    </row>
    <row r="132" spans="1:25" s="70" customFormat="1" ht="12.75">
      <c r="A132" s="77" t="s">
        <v>439</v>
      </c>
      <c r="B132" s="78">
        <v>1.74207</v>
      </c>
      <c r="C132" s="79">
        <v>1.5864983077630217</v>
      </c>
      <c r="D132" s="80">
        <v>0.17181</v>
      </c>
      <c r="E132" s="79">
        <v>1.0418485536348292</v>
      </c>
      <c r="F132" s="81">
        <v>0.6566969208456613</v>
      </c>
      <c r="G132" s="111"/>
      <c r="H132" s="83">
        <v>5.820382981200163</v>
      </c>
      <c r="I132" s="84">
        <v>1.0418485536348292</v>
      </c>
      <c r="J132" s="85">
        <v>0.07355</v>
      </c>
      <c r="K132" s="84">
        <v>1.1964649898028552</v>
      </c>
      <c r="L132" s="86"/>
      <c r="M132" s="80">
        <v>1029.1</v>
      </c>
      <c r="N132" s="80">
        <v>24.09</v>
      </c>
      <c r="O132" s="80">
        <v>1024.2</v>
      </c>
      <c r="P132" s="79">
        <v>10.183030661326484</v>
      </c>
      <c r="Q132" s="80">
        <v>1022.1</v>
      </c>
      <c r="R132" s="84">
        <v>9.84</v>
      </c>
      <c r="S132" s="87">
        <v>99.3197939947527</v>
      </c>
      <c r="T132" s="86"/>
      <c r="U132" s="79">
        <f aca="true" t="shared" si="9" ref="U132:U143">W132/V132</f>
        <v>0.6942873204247345</v>
      </c>
      <c r="V132" s="88">
        <v>220.25231718893502</v>
      </c>
      <c r="W132" s="88">
        <v>152.9183911184444</v>
      </c>
      <c r="X132" s="88">
        <v>48.355033521410796</v>
      </c>
      <c r="Y132" s="109"/>
    </row>
    <row r="133" spans="1:27" s="158" customFormat="1" ht="12.75">
      <c r="A133" s="148" t="s">
        <v>440</v>
      </c>
      <c r="B133" s="149">
        <v>2.47264</v>
      </c>
      <c r="C133" s="150">
        <v>1.598917463689803</v>
      </c>
      <c r="D133" s="151">
        <v>0.21956</v>
      </c>
      <c r="E133" s="150">
        <v>1.0429950810712332</v>
      </c>
      <c r="F133" s="152">
        <v>0.6523132711705618</v>
      </c>
      <c r="G133" s="153"/>
      <c r="H133" s="145">
        <v>4.554563672800145</v>
      </c>
      <c r="I133" s="146">
        <v>1.0429950810712332</v>
      </c>
      <c r="J133" s="147">
        <v>0.08169</v>
      </c>
      <c r="K133" s="146">
        <v>1.2118986412045538</v>
      </c>
      <c r="L133" s="154"/>
      <c r="M133" s="151">
        <v>1238.1</v>
      </c>
      <c r="N133" s="151">
        <v>23.69</v>
      </c>
      <c r="O133" s="151">
        <v>1264.1</v>
      </c>
      <c r="P133" s="150">
        <v>11.494670955344645</v>
      </c>
      <c r="Q133" s="151">
        <v>1279.5</v>
      </c>
      <c r="R133" s="146">
        <v>12.13</v>
      </c>
      <c r="S133" s="155">
        <v>103.34383329294887</v>
      </c>
      <c r="T133" s="154"/>
      <c r="U133" s="150">
        <f t="shared" si="9"/>
        <v>0.5300489683479286</v>
      </c>
      <c r="V133" s="156">
        <v>124.62085358772737</v>
      </c>
      <c r="W133" s="156">
        <v>66.05515487881314</v>
      </c>
      <c r="X133" s="156">
        <v>33.55469482631092</v>
      </c>
      <c r="Y133" s="157"/>
      <c r="AA133" s="148" t="s">
        <v>523</v>
      </c>
    </row>
    <row r="134" spans="1:25" s="70" customFormat="1" ht="12.75">
      <c r="A134" s="77" t="s">
        <v>441</v>
      </c>
      <c r="B134" s="78">
        <v>1.76485</v>
      </c>
      <c r="C134" s="79">
        <v>1.610526326149689</v>
      </c>
      <c r="D134" s="80">
        <v>0.17466</v>
      </c>
      <c r="E134" s="79">
        <v>1.0420245047520897</v>
      </c>
      <c r="F134" s="81">
        <v>0.6470086752591462</v>
      </c>
      <c r="G134" s="111"/>
      <c r="H134" s="83">
        <v>5.725409366769724</v>
      </c>
      <c r="I134" s="84">
        <v>1.0420245047520897</v>
      </c>
      <c r="J134" s="85">
        <v>0.07329</v>
      </c>
      <c r="K134" s="84">
        <v>1.22799836266885</v>
      </c>
      <c r="L134" s="86"/>
      <c r="M134" s="80">
        <v>1022.1</v>
      </c>
      <c r="N134" s="80">
        <v>24.54</v>
      </c>
      <c r="O134" s="80">
        <v>1032.6</v>
      </c>
      <c r="P134" s="79">
        <v>10.38511086760218</v>
      </c>
      <c r="Q134" s="80">
        <v>1037.8</v>
      </c>
      <c r="R134" s="84">
        <v>9.99</v>
      </c>
      <c r="S134" s="87">
        <v>101.536053223755</v>
      </c>
      <c r="T134" s="86"/>
      <c r="U134" s="79">
        <f t="shared" si="9"/>
        <v>0.46186251215575413</v>
      </c>
      <c r="V134" s="88">
        <v>141.47830652780846</v>
      </c>
      <c r="W134" s="88">
        <v>65.34352606847544</v>
      </c>
      <c r="X134" s="88">
        <v>29.64688982819486</v>
      </c>
      <c r="Y134" s="109"/>
    </row>
    <row r="135" spans="1:25" s="70" customFormat="1" ht="12.75">
      <c r="A135" s="77" t="s">
        <v>442</v>
      </c>
      <c r="B135" s="78">
        <v>1.79648</v>
      </c>
      <c r="C135" s="79">
        <v>1.514255336605178</v>
      </c>
      <c r="D135" s="80">
        <v>0.1782</v>
      </c>
      <c r="E135" s="79">
        <v>1.0325476992143658</v>
      </c>
      <c r="F135" s="81">
        <v>0.6818848012312396</v>
      </c>
      <c r="G135" s="111"/>
      <c r="H135" s="83">
        <v>5.611672278338945</v>
      </c>
      <c r="I135" s="84">
        <v>1.0325476992143658</v>
      </c>
      <c r="J135" s="85">
        <v>0.07313</v>
      </c>
      <c r="K135" s="84">
        <v>1.1076165732257623</v>
      </c>
      <c r="L135" s="86"/>
      <c r="M135" s="80">
        <v>1017.5</v>
      </c>
      <c r="N135" s="80">
        <v>22.37</v>
      </c>
      <c r="O135" s="80">
        <v>1044.2</v>
      </c>
      <c r="P135" s="79">
        <v>9.829600410099829</v>
      </c>
      <c r="Q135" s="80">
        <v>1057.1</v>
      </c>
      <c r="R135" s="84">
        <v>10.05</v>
      </c>
      <c r="S135" s="87">
        <v>103.89189189189187</v>
      </c>
      <c r="T135" s="86"/>
      <c r="U135" s="79">
        <f t="shared" si="9"/>
        <v>0.5125824080699007</v>
      </c>
      <c r="V135" s="88">
        <v>352.0519803000938</v>
      </c>
      <c r="W135" s="88">
        <v>180.45565182799933</v>
      </c>
      <c r="X135" s="88">
        <v>76.27686349629136</v>
      </c>
      <c r="Y135" s="109"/>
    </row>
    <row r="136" spans="1:25" s="70" customFormat="1" ht="12.75">
      <c r="A136" s="77" t="s">
        <v>443</v>
      </c>
      <c r="B136" s="78">
        <v>1.80638</v>
      </c>
      <c r="C136" s="79">
        <v>1.705558790164835</v>
      </c>
      <c r="D136" s="80">
        <v>0.17754</v>
      </c>
      <c r="E136" s="79">
        <v>1.0532837670384139</v>
      </c>
      <c r="F136" s="81">
        <v>0.617559343666259</v>
      </c>
      <c r="G136" s="111"/>
      <c r="H136" s="83">
        <v>5.632533513574406</v>
      </c>
      <c r="I136" s="84">
        <v>1.0532837670384139</v>
      </c>
      <c r="J136" s="85">
        <v>0.0738</v>
      </c>
      <c r="K136" s="84">
        <v>1.3414634146341464</v>
      </c>
      <c r="L136" s="86"/>
      <c r="M136" s="80">
        <v>1036.1</v>
      </c>
      <c r="N136" s="80">
        <v>26.94</v>
      </c>
      <c r="O136" s="80">
        <v>1047.8</v>
      </c>
      <c r="P136" s="79">
        <v>11.086289147377784</v>
      </c>
      <c r="Q136" s="80">
        <v>1053.5</v>
      </c>
      <c r="R136" s="84">
        <v>10.26</v>
      </c>
      <c r="S136" s="87">
        <v>101.67937457774347</v>
      </c>
      <c r="T136" s="86"/>
      <c r="U136" s="79">
        <f t="shared" si="9"/>
        <v>0.7552357320099256</v>
      </c>
      <c r="V136" s="88">
        <v>224.31808099867786</v>
      </c>
      <c r="W136" s="88">
        <v>169.41303010609823</v>
      </c>
      <c r="X136" s="88">
        <v>51.373547136211776</v>
      </c>
      <c r="Y136" s="109"/>
    </row>
    <row r="137" spans="1:25" s="70" customFormat="1" ht="12.75">
      <c r="A137" s="77" t="s">
        <v>444</v>
      </c>
      <c r="B137" s="78">
        <v>1.79375</v>
      </c>
      <c r="C137" s="79">
        <v>1.5519652274401043</v>
      </c>
      <c r="D137" s="80">
        <v>0.17528</v>
      </c>
      <c r="E137" s="79">
        <v>1.032633500684619</v>
      </c>
      <c r="F137" s="81">
        <v>0.6653715446884727</v>
      </c>
      <c r="G137" s="111"/>
      <c r="H137" s="83">
        <v>5.705157462345961</v>
      </c>
      <c r="I137" s="84">
        <v>1.032633500684619</v>
      </c>
      <c r="J137" s="85">
        <v>0.07423</v>
      </c>
      <c r="K137" s="84">
        <v>1.158561228613768</v>
      </c>
      <c r="L137" s="86"/>
      <c r="M137" s="80">
        <v>1047.8</v>
      </c>
      <c r="N137" s="80">
        <v>23.07</v>
      </c>
      <c r="O137" s="80">
        <v>1043.2</v>
      </c>
      <c r="P137" s="79">
        <v>10.06772706275251</v>
      </c>
      <c r="Q137" s="80">
        <v>1041.1</v>
      </c>
      <c r="R137" s="84">
        <v>9.94</v>
      </c>
      <c r="S137" s="87">
        <v>99.36056499331933</v>
      </c>
      <c r="T137" s="86"/>
      <c r="U137" s="79">
        <f t="shared" si="9"/>
        <v>0.7132423279126221</v>
      </c>
      <c r="V137" s="88">
        <v>207.22046737127968</v>
      </c>
      <c r="W137" s="88">
        <v>147.79840853903306</v>
      </c>
      <c r="X137" s="88">
        <v>46.446110114356564</v>
      </c>
      <c r="Y137" s="109"/>
    </row>
    <row r="138" spans="1:25" s="70" customFormat="1" ht="12.75">
      <c r="A138" s="77" t="s">
        <v>445</v>
      </c>
      <c r="B138" s="78">
        <v>1.7567</v>
      </c>
      <c r="C138" s="79">
        <v>1.6295505738174723</v>
      </c>
      <c r="D138" s="80">
        <v>0.1731</v>
      </c>
      <c r="E138" s="79">
        <v>1.045638359329867</v>
      </c>
      <c r="F138" s="81">
        <v>0.6416728490238254</v>
      </c>
      <c r="G138" s="111"/>
      <c r="H138" s="83">
        <v>5.777007510109763</v>
      </c>
      <c r="I138" s="84">
        <v>1.045638359329867</v>
      </c>
      <c r="J138" s="85">
        <v>0.07361</v>
      </c>
      <c r="K138" s="84">
        <v>1.2498301861160168</v>
      </c>
      <c r="L138" s="86"/>
      <c r="M138" s="80">
        <v>1030.9</v>
      </c>
      <c r="N138" s="80">
        <v>24.9</v>
      </c>
      <c r="O138" s="80">
        <v>1029.6</v>
      </c>
      <c r="P138" s="79">
        <v>10.489641121888098</v>
      </c>
      <c r="Q138" s="80">
        <v>1029.2</v>
      </c>
      <c r="R138" s="84">
        <v>9.94</v>
      </c>
      <c r="S138" s="87">
        <v>99.83509554757978</v>
      </c>
      <c r="T138" s="86"/>
      <c r="U138" s="79">
        <f t="shared" si="9"/>
        <v>1.2118301218883958</v>
      </c>
      <c r="V138" s="88">
        <v>121.7535438165418</v>
      </c>
      <c r="W138" s="88">
        <v>147.54461184354398</v>
      </c>
      <c r="X138" s="88">
        <v>29.68678433432272</v>
      </c>
      <c r="Y138" s="109"/>
    </row>
    <row r="139" spans="1:25" s="70" customFormat="1" ht="12.75">
      <c r="A139" s="77" t="s">
        <v>446</v>
      </c>
      <c r="B139" s="78">
        <v>1.73845</v>
      </c>
      <c r="C139" s="79">
        <v>1.786135110373464</v>
      </c>
      <c r="D139" s="80">
        <v>0.17118</v>
      </c>
      <c r="E139" s="79">
        <v>1.1917280056081319</v>
      </c>
      <c r="F139" s="81">
        <v>0.6672104471195086</v>
      </c>
      <c r="G139" s="111"/>
      <c r="H139" s="83">
        <v>5.84180394905947</v>
      </c>
      <c r="I139" s="84">
        <v>1.1917280056081319</v>
      </c>
      <c r="J139" s="85">
        <v>0.07366</v>
      </c>
      <c r="K139" s="84">
        <v>1.3304371436329079</v>
      </c>
      <c r="L139" s="86"/>
      <c r="M139" s="80">
        <v>1032.1</v>
      </c>
      <c r="N139" s="80">
        <v>26.3</v>
      </c>
      <c r="O139" s="80">
        <v>1022.9</v>
      </c>
      <c r="P139" s="79">
        <v>11.448562147353869</v>
      </c>
      <c r="Q139" s="80">
        <v>1018.6</v>
      </c>
      <c r="R139" s="84">
        <v>11.23</v>
      </c>
      <c r="S139" s="87">
        <v>98.69198721054163</v>
      </c>
      <c r="T139" s="86"/>
      <c r="U139" s="79">
        <f t="shared" si="9"/>
        <v>0.7689703046345175</v>
      </c>
      <c r="V139" s="88">
        <v>113.64777367493065</v>
      </c>
      <c r="W139" s="88">
        <v>87.39176314384612</v>
      </c>
      <c r="X139" s="88">
        <v>24.656295231073</v>
      </c>
      <c r="Y139" s="109"/>
    </row>
    <row r="140" spans="1:25" s="70" customFormat="1" ht="12.75">
      <c r="A140" s="77" t="s">
        <v>447</v>
      </c>
      <c r="B140" s="78">
        <v>1.68752</v>
      </c>
      <c r="C140" s="79">
        <v>1.8459149911815838</v>
      </c>
      <c r="D140" s="80">
        <v>0.16827</v>
      </c>
      <c r="E140" s="79">
        <v>1.2004516550781483</v>
      </c>
      <c r="F140" s="81">
        <v>0.6503287858937266</v>
      </c>
      <c r="G140" s="111"/>
      <c r="H140" s="83">
        <v>5.942829975634397</v>
      </c>
      <c r="I140" s="84">
        <v>1.2004516550781483</v>
      </c>
      <c r="J140" s="85">
        <v>0.07274</v>
      </c>
      <c r="K140" s="84">
        <v>1.4022546054440472</v>
      </c>
      <c r="L140" s="86"/>
      <c r="M140" s="80">
        <v>1006.7</v>
      </c>
      <c r="N140" s="80">
        <v>28.2</v>
      </c>
      <c r="O140" s="80">
        <v>1003.8</v>
      </c>
      <c r="P140" s="79">
        <v>11.701297426643464</v>
      </c>
      <c r="Q140" s="80">
        <v>1002.6</v>
      </c>
      <c r="R140" s="84">
        <v>11.12</v>
      </c>
      <c r="S140" s="87">
        <v>99.59272871759212</v>
      </c>
      <c r="T140" s="86"/>
      <c r="U140" s="79">
        <f t="shared" si="9"/>
        <v>0.6903166063511406</v>
      </c>
      <c r="V140" s="88">
        <v>122.04746344959652</v>
      </c>
      <c r="W140" s="88">
        <v>84.25139078229034</v>
      </c>
      <c r="X140" s="88">
        <v>25.092667829306137</v>
      </c>
      <c r="Y140" s="109"/>
    </row>
    <row r="141" spans="1:25" s="70" customFormat="1" ht="12.75">
      <c r="A141" s="77" t="s">
        <v>448</v>
      </c>
      <c r="B141" s="78">
        <v>1.77087</v>
      </c>
      <c r="C141" s="79">
        <v>1.656862574430963</v>
      </c>
      <c r="D141" s="80">
        <v>0.17426</v>
      </c>
      <c r="E141" s="79">
        <v>1.1764030758636521</v>
      </c>
      <c r="F141" s="81">
        <v>0.7100184976220366</v>
      </c>
      <c r="G141" s="111"/>
      <c r="H141" s="83">
        <v>5.73855158957879</v>
      </c>
      <c r="I141" s="84">
        <v>1.1764030758636521</v>
      </c>
      <c r="J141" s="85">
        <v>0.07371</v>
      </c>
      <c r="K141" s="84">
        <v>1.1667345000678333</v>
      </c>
      <c r="L141" s="86"/>
      <c r="M141" s="80">
        <v>1033.5</v>
      </c>
      <c r="N141" s="80">
        <v>22.99</v>
      </c>
      <c r="O141" s="80">
        <v>1034.8</v>
      </c>
      <c r="P141" s="79">
        <v>10.69541466536657</v>
      </c>
      <c r="Q141" s="80">
        <v>1035.5</v>
      </c>
      <c r="R141" s="84">
        <v>11.23</v>
      </c>
      <c r="S141" s="87">
        <v>100.19351717464926</v>
      </c>
      <c r="T141" s="86"/>
      <c r="U141" s="79">
        <f t="shared" si="9"/>
        <v>0.9474608444392076</v>
      </c>
      <c r="V141" s="88">
        <v>218.99053795423802</v>
      </c>
      <c r="W141" s="88">
        <v>207.48496001431872</v>
      </c>
      <c r="X141" s="88">
        <v>50.09547824842479</v>
      </c>
      <c r="Y141" s="109"/>
    </row>
    <row r="142" spans="1:25" s="70" customFormat="1" ht="12.75">
      <c r="A142" s="77" t="s">
        <v>449</v>
      </c>
      <c r="B142" s="78">
        <v>1.68442</v>
      </c>
      <c r="C142" s="79">
        <v>1.9407889903563422</v>
      </c>
      <c r="D142" s="80">
        <v>0.16716</v>
      </c>
      <c r="E142" s="79">
        <v>1.2084230677195502</v>
      </c>
      <c r="F142" s="81">
        <v>0.6226452611407669</v>
      </c>
      <c r="G142" s="111"/>
      <c r="H142" s="83">
        <v>5.982292414453219</v>
      </c>
      <c r="I142" s="84">
        <v>1.2084230677195502</v>
      </c>
      <c r="J142" s="85">
        <v>0.07309</v>
      </c>
      <c r="K142" s="84">
        <v>1.518675605417978</v>
      </c>
      <c r="L142" s="86"/>
      <c r="M142" s="80">
        <v>1016.4</v>
      </c>
      <c r="N142" s="80">
        <v>30.44</v>
      </c>
      <c r="O142" s="80">
        <v>1002.7</v>
      </c>
      <c r="P142" s="79">
        <v>12.29071200367764</v>
      </c>
      <c r="Q142" s="80">
        <v>996.5</v>
      </c>
      <c r="R142" s="84">
        <v>11.15</v>
      </c>
      <c r="S142" s="87">
        <v>98.04210940574578</v>
      </c>
      <c r="T142" s="86"/>
      <c r="U142" s="79">
        <f t="shared" si="9"/>
        <v>0.5257754946920805</v>
      </c>
      <c r="V142" s="88">
        <v>77.61542396168798</v>
      </c>
      <c r="W142" s="88">
        <v>40.808287929192055</v>
      </c>
      <c r="X142" s="88">
        <v>15.509517757713727</v>
      </c>
      <c r="Y142" s="109"/>
    </row>
    <row r="143" spans="1:24" s="70" customFormat="1" ht="12.75">
      <c r="A143" s="77" t="s">
        <v>450</v>
      </c>
      <c r="B143" s="78">
        <v>1.76028</v>
      </c>
      <c r="C143" s="79">
        <v>1.6740237519953385</v>
      </c>
      <c r="D143" s="80">
        <v>0.17095</v>
      </c>
      <c r="E143" s="79">
        <v>1.1757823925124307</v>
      </c>
      <c r="F143" s="81">
        <v>0.7023690022981856</v>
      </c>
      <c r="G143" s="111"/>
      <c r="H143" s="83">
        <v>5.849663644340451</v>
      </c>
      <c r="I143" s="84">
        <v>1.1757823925124307</v>
      </c>
      <c r="J143" s="85">
        <v>0.07469</v>
      </c>
      <c r="K143" s="84">
        <v>1.1915919132413977</v>
      </c>
      <c r="L143" s="86"/>
      <c r="M143" s="80">
        <v>1060.1</v>
      </c>
      <c r="N143" s="80">
        <v>23.77</v>
      </c>
      <c r="O143" s="80">
        <v>1031</v>
      </c>
      <c r="P143" s="79">
        <v>10.78232013731008</v>
      </c>
      <c r="Q143" s="80">
        <v>1017.3</v>
      </c>
      <c r="R143" s="84">
        <v>11.06</v>
      </c>
      <c r="S143" s="87">
        <v>95.96264503348742</v>
      </c>
      <c r="T143" s="86"/>
      <c r="U143" s="79">
        <f t="shared" si="9"/>
        <v>0.6404554945502743</v>
      </c>
      <c r="V143" s="88">
        <v>145.56002842393107</v>
      </c>
      <c r="W143" s="88">
        <v>93.22471999100075</v>
      </c>
      <c r="X143" s="88">
        <v>30.546326086401372</v>
      </c>
    </row>
    <row r="144" spans="1:24" s="70" customFormat="1" ht="12.75">
      <c r="A144" s="77"/>
      <c r="B144" s="78"/>
      <c r="C144" s="79"/>
      <c r="D144" s="80"/>
      <c r="E144" s="79"/>
      <c r="F144" s="81"/>
      <c r="G144" s="111"/>
      <c r="H144" s="83"/>
      <c r="I144" s="84"/>
      <c r="J144" s="85"/>
      <c r="K144" s="84"/>
      <c r="L144" s="86"/>
      <c r="M144" s="80"/>
      <c r="N144" s="80"/>
      <c r="O144" s="80"/>
      <c r="P144" s="79"/>
      <c r="Q144" s="80"/>
      <c r="R144" s="84"/>
      <c r="S144" s="87"/>
      <c r="T144" s="86"/>
      <c r="U144" s="79"/>
      <c r="V144" s="88"/>
      <c r="W144" s="88"/>
      <c r="X144" s="88"/>
    </row>
    <row r="145" spans="1:24" s="70" customFormat="1" ht="12.75">
      <c r="A145" s="70" t="s">
        <v>451</v>
      </c>
      <c r="B145" s="72"/>
      <c r="C145" s="75"/>
      <c r="D145" s="94"/>
      <c r="E145" s="75"/>
      <c r="F145" s="95"/>
      <c r="G145" s="71"/>
      <c r="H145" s="73"/>
      <c r="I145" s="73"/>
      <c r="J145" s="73"/>
      <c r="K145" s="73"/>
      <c r="L145" s="74"/>
      <c r="M145" s="72"/>
      <c r="N145" s="73"/>
      <c r="O145" s="72"/>
      <c r="P145" s="75"/>
      <c r="Q145" s="72"/>
      <c r="R145" s="73"/>
      <c r="S145" s="73"/>
      <c r="T145" s="69"/>
      <c r="U145" s="73"/>
      <c r="V145" s="76"/>
      <c r="W145" s="76"/>
      <c r="X145" s="76"/>
    </row>
    <row r="146" spans="1:25" s="70" customFormat="1" ht="12.75">
      <c r="A146" s="112" t="s">
        <v>452</v>
      </c>
      <c r="B146" s="113">
        <v>1.61496</v>
      </c>
      <c r="C146" s="79">
        <v>1.8255575476141628</v>
      </c>
      <c r="D146" s="80">
        <v>0.16264</v>
      </c>
      <c r="E146" s="79">
        <v>1.2174126906050171</v>
      </c>
      <c r="F146" s="81">
        <v>0.6668717139024537</v>
      </c>
      <c r="G146" s="114"/>
      <c r="H146" s="115">
        <v>6.148548942449581</v>
      </c>
      <c r="I146" s="84">
        <v>1.2174126906050171</v>
      </c>
      <c r="J146" s="116">
        <v>0.07204</v>
      </c>
      <c r="K146" s="84">
        <v>1.3603553581343697</v>
      </c>
      <c r="L146" s="117"/>
      <c r="M146" s="118">
        <v>987.3</v>
      </c>
      <c r="N146" s="118">
        <v>27.05</v>
      </c>
      <c r="O146" s="118">
        <v>976</v>
      </c>
      <c r="P146" s="79">
        <v>11.383750904741987</v>
      </c>
      <c r="Q146" s="118">
        <v>971.4</v>
      </c>
      <c r="R146" s="84">
        <v>11</v>
      </c>
      <c r="S146" s="119">
        <v>98.38954725007596</v>
      </c>
      <c r="T146" s="117"/>
      <c r="U146" s="109">
        <f aca="true" t="shared" si="10" ref="U146:U157">W146/V146</f>
        <v>0.5289112362778501</v>
      </c>
      <c r="V146" s="120">
        <v>91.56182488400545</v>
      </c>
      <c r="W146" s="120">
        <v>48.428077995255336</v>
      </c>
      <c r="X146" s="120">
        <v>18.571014773315092</v>
      </c>
      <c r="Y146" s="109" t="s">
        <v>20</v>
      </c>
    </row>
    <row r="147" spans="1:25" s="70" customFormat="1" ht="12.75">
      <c r="A147" s="112" t="s">
        <v>453</v>
      </c>
      <c r="B147" s="113">
        <v>1.71223</v>
      </c>
      <c r="C147" s="79">
        <v>1.9057288908888144</v>
      </c>
      <c r="D147" s="80">
        <v>0.16724</v>
      </c>
      <c r="E147" s="79">
        <v>1.231762736187515</v>
      </c>
      <c r="F147" s="81">
        <v>0.6463473068370351</v>
      </c>
      <c r="G147" s="114"/>
      <c r="H147" s="115">
        <v>5.97943075819182</v>
      </c>
      <c r="I147" s="84">
        <v>1.231762736187515</v>
      </c>
      <c r="J147" s="116">
        <v>0.07427</v>
      </c>
      <c r="K147" s="84">
        <v>1.4541537632960817</v>
      </c>
      <c r="L147" s="117"/>
      <c r="M147" s="118">
        <v>1048.9</v>
      </c>
      <c r="N147" s="118">
        <v>29.15</v>
      </c>
      <c r="O147" s="118">
        <v>1013.1</v>
      </c>
      <c r="P147" s="79">
        <v>12.143032274112443</v>
      </c>
      <c r="Q147" s="118">
        <v>996.9</v>
      </c>
      <c r="R147" s="84">
        <v>11.37</v>
      </c>
      <c r="S147" s="119">
        <v>95.04242539803602</v>
      </c>
      <c r="T147" s="117"/>
      <c r="U147" s="109">
        <f t="shared" si="10"/>
        <v>0.5726178774098213</v>
      </c>
      <c r="V147" s="120">
        <v>91.47956257467486</v>
      </c>
      <c r="W147" s="120">
        <v>52.38283294788924</v>
      </c>
      <c r="X147" s="120">
        <v>19.529310821807833</v>
      </c>
      <c r="Y147" s="109" t="s">
        <v>20</v>
      </c>
    </row>
    <row r="148" spans="1:25" s="70" customFormat="1" ht="12.75">
      <c r="A148" s="112" t="s">
        <v>454</v>
      </c>
      <c r="B148" s="113">
        <v>1.64809</v>
      </c>
      <c r="C148" s="79">
        <v>1.7665202569491665</v>
      </c>
      <c r="D148" s="80">
        <v>0.16189</v>
      </c>
      <c r="E148" s="79">
        <v>1.210698622521465</v>
      </c>
      <c r="F148" s="81">
        <v>0.6853579050445636</v>
      </c>
      <c r="G148" s="114"/>
      <c r="H148" s="115">
        <v>6.177033788374822</v>
      </c>
      <c r="I148" s="84">
        <v>1.210698622521465</v>
      </c>
      <c r="J148" s="116">
        <v>0.07385</v>
      </c>
      <c r="K148" s="84">
        <v>1.2863913337846988</v>
      </c>
      <c r="L148" s="117"/>
      <c r="M148" s="118">
        <v>1037.5</v>
      </c>
      <c r="N148" s="118">
        <v>25.66</v>
      </c>
      <c r="O148" s="118">
        <v>988.8</v>
      </c>
      <c r="P148" s="79">
        <v>11.102485198938552</v>
      </c>
      <c r="Q148" s="118">
        <v>967.3</v>
      </c>
      <c r="R148" s="84">
        <v>10.88</v>
      </c>
      <c r="S148" s="119">
        <v>93.23373493975903</v>
      </c>
      <c r="T148" s="117"/>
      <c r="U148" s="109">
        <f t="shared" si="10"/>
        <v>1.039398177360413</v>
      </c>
      <c r="V148" s="120">
        <v>140.31996772181026</v>
      </c>
      <c r="W148" s="120">
        <v>145.8483186973216</v>
      </c>
      <c r="X148" s="120">
        <v>31.682505114216255</v>
      </c>
      <c r="Y148" s="109" t="s">
        <v>20</v>
      </c>
    </row>
    <row r="149" spans="1:25" s="70" customFormat="1" ht="12.75">
      <c r="A149" s="112" t="s">
        <v>455</v>
      </c>
      <c r="B149" s="113">
        <v>1.56522</v>
      </c>
      <c r="C149" s="79">
        <v>1.8623554726201372</v>
      </c>
      <c r="D149" s="80">
        <v>0.15825</v>
      </c>
      <c r="E149" s="79">
        <v>1.2195892575039495</v>
      </c>
      <c r="F149" s="81">
        <v>0.6548638406759782</v>
      </c>
      <c r="G149" s="114"/>
      <c r="H149" s="115">
        <v>6.3191153238546605</v>
      </c>
      <c r="I149" s="84">
        <v>1.2195892575039495</v>
      </c>
      <c r="J149" s="116">
        <v>0.07176</v>
      </c>
      <c r="K149" s="84">
        <v>1.407469342251951</v>
      </c>
      <c r="L149" s="117"/>
      <c r="M149" s="118">
        <v>979</v>
      </c>
      <c r="N149" s="118">
        <v>28.31</v>
      </c>
      <c r="O149" s="118">
        <v>956.5</v>
      </c>
      <c r="P149" s="79">
        <v>11.473272437724972</v>
      </c>
      <c r="Q149" s="118">
        <v>947</v>
      </c>
      <c r="R149" s="84">
        <v>10.75</v>
      </c>
      <c r="S149" s="119">
        <v>96.73135852911133</v>
      </c>
      <c r="T149" s="117"/>
      <c r="U149" s="109">
        <f t="shared" si="10"/>
        <v>0.5152275399670678</v>
      </c>
      <c r="V149" s="120">
        <v>92.13698259728383</v>
      </c>
      <c r="W149" s="120">
        <v>47.47151088358709</v>
      </c>
      <c r="X149" s="120">
        <v>17.892478702442872</v>
      </c>
      <c r="Y149" s="109" t="s">
        <v>20</v>
      </c>
    </row>
    <row r="150" spans="1:25" s="70" customFormat="1" ht="12.75">
      <c r="A150" s="112" t="s">
        <v>456</v>
      </c>
      <c r="B150" s="113">
        <v>1.61027</v>
      </c>
      <c r="C150" s="79">
        <v>1.79880347937542</v>
      </c>
      <c r="D150" s="80">
        <v>0.16189</v>
      </c>
      <c r="E150" s="79">
        <v>1.210698622521465</v>
      </c>
      <c r="F150" s="81">
        <v>0.6730577500004855</v>
      </c>
      <c r="G150" s="114"/>
      <c r="H150" s="115">
        <v>6.177033788374822</v>
      </c>
      <c r="I150" s="84">
        <v>1.210698622521465</v>
      </c>
      <c r="J150" s="116">
        <v>0.07216</v>
      </c>
      <c r="K150" s="84">
        <v>1.3303769401330376</v>
      </c>
      <c r="L150" s="117"/>
      <c r="M150" s="118">
        <v>990.5</v>
      </c>
      <c r="N150" s="118">
        <v>26.7</v>
      </c>
      <c r="O150" s="118">
        <v>974.2</v>
      </c>
      <c r="P150" s="79">
        <v>11.205424972717424</v>
      </c>
      <c r="Q150" s="118">
        <v>967.3</v>
      </c>
      <c r="R150" s="84">
        <v>10.89</v>
      </c>
      <c r="S150" s="119">
        <v>97.65774861181221</v>
      </c>
      <c r="T150" s="117"/>
      <c r="U150" s="109">
        <f t="shared" si="10"/>
        <v>0.36812579405839935</v>
      </c>
      <c r="V150" s="120">
        <v>96.75554483042163</v>
      </c>
      <c r="W150" s="120">
        <v>35.61821177025202</v>
      </c>
      <c r="X150" s="120">
        <v>18.5290437465916</v>
      </c>
      <c r="Y150" s="109" t="s">
        <v>20</v>
      </c>
    </row>
    <row r="151" spans="1:25" s="70" customFormat="1" ht="12.75">
      <c r="A151" s="112" t="s">
        <v>457</v>
      </c>
      <c r="B151" s="113">
        <v>1.67214</v>
      </c>
      <c r="C151" s="79">
        <v>1.7053262638039772</v>
      </c>
      <c r="D151" s="80">
        <v>0.16295</v>
      </c>
      <c r="E151" s="79">
        <v>1.2028229518257132</v>
      </c>
      <c r="F151" s="81">
        <v>0.705333036472823</v>
      </c>
      <c r="G151" s="114"/>
      <c r="H151" s="115">
        <v>6.136851795029149</v>
      </c>
      <c r="I151" s="84">
        <v>1.2028229518257132</v>
      </c>
      <c r="J151" s="116">
        <v>0.07445</v>
      </c>
      <c r="K151" s="84">
        <v>1.208865010073875</v>
      </c>
      <c r="L151" s="117"/>
      <c r="M151" s="118">
        <v>1053.3</v>
      </c>
      <c r="N151" s="118">
        <v>24.51</v>
      </c>
      <c r="O151" s="118">
        <v>998</v>
      </c>
      <c r="P151" s="79">
        <v>10.778139363563128</v>
      </c>
      <c r="Q151" s="118">
        <v>973.2</v>
      </c>
      <c r="R151" s="84">
        <v>10.85</v>
      </c>
      <c r="S151" s="119">
        <v>92.39532896610653</v>
      </c>
      <c r="T151" s="117"/>
      <c r="U151" s="109">
        <f t="shared" si="10"/>
        <v>2.0046818706949883</v>
      </c>
      <c r="V151" s="120">
        <v>207.88514021568506</v>
      </c>
      <c r="W151" s="120">
        <v>416.7435717772695</v>
      </c>
      <c r="X151" s="120">
        <v>54.67768102169357</v>
      </c>
      <c r="Y151" s="109" t="s">
        <v>20</v>
      </c>
    </row>
    <row r="152" spans="1:25" s="70" customFormat="1" ht="12.75">
      <c r="A152" s="112" t="s">
        <v>458</v>
      </c>
      <c r="B152" s="113">
        <v>1.7059</v>
      </c>
      <c r="C152" s="79">
        <v>1.709936320164975</v>
      </c>
      <c r="D152" s="80">
        <v>0.16732</v>
      </c>
      <c r="E152" s="79">
        <v>1.2012909395170932</v>
      </c>
      <c r="F152" s="81">
        <v>0.7025354835443185</v>
      </c>
      <c r="G152" s="114"/>
      <c r="H152" s="115">
        <v>5.976571838393498</v>
      </c>
      <c r="I152" s="84">
        <v>1.2012909395170932</v>
      </c>
      <c r="J152" s="116">
        <v>0.07396</v>
      </c>
      <c r="K152" s="84">
        <v>1.216873985938345</v>
      </c>
      <c r="L152" s="117"/>
      <c r="M152" s="118">
        <v>1040.5</v>
      </c>
      <c r="N152" s="118">
        <v>24.48</v>
      </c>
      <c r="O152" s="118">
        <v>1010.7</v>
      </c>
      <c r="P152" s="79">
        <v>10.887326769437436</v>
      </c>
      <c r="Q152" s="118">
        <v>997.4</v>
      </c>
      <c r="R152" s="84">
        <v>11.1</v>
      </c>
      <c r="S152" s="119">
        <v>95.85776069197502</v>
      </c>
      <c r="T152" s="117"/>
      <c r="U152" s="109">
        <f t="shared" si="10"/>
        <v>0.733236525103682</v>
      </c>
      <c r="V152" s="120">
        <v>200.63011337175422</v>
      </c>
      <c r="W152" s="120">
        <v>147.10932715986283</v>
      </c>
      <c r="X152" s="120">
        <v>43.912280558223515</v>
      </c>
      <c r="Y152" s="109" t="s">
        <v>20</v>
      </c>
    </row>
    <row r="153" spans="1:25" s="70" customFormat="1" ht="12.75">
      <c r="A153" s="112" t="s">
        <v>459</v>
      </c>
      <c r="B153" s="113">
        <v>1.57271</v>
      </c>
      <c r="C153" s="79">
        <v>1.6447945888383848</v>
      </c>
      <c r="D153" s="80">
        <v>0.15786</v>
      </c>
      <c r="E153" s="79">
        <v>1.190928670974281</v>
      </c>
      <c r="F153" s="81">
        <v>0.724059210223545</v>
      </c>
      <c r="G153" s="114"/>
      <c r="H153" s="115">
        <v>6.334726973267452</v>
      </c>
      <c r="I153" s="84">
        <v>1.190928670974281</v>
      </c>
      <c r="J153" s="116">
        <v>0.07228</v>
      </c>
      <c r="K153" s="84">
        <v>1.1344770337576093</v>
      </c>
      <c r="L153" s="117"/>
      <c r="M153" s="118">
        <v>993.8</v>
      </c>
      <c r="N153" s="118">
        <v>22.95</v>
      </c>
      <c r="O153" s="118">
        <v>959.5</v>
      </c>
      <c r="P153" s="79">
        <v>10.158395866417663</v>
      </c>
      <c r="Q153" s="118">
        <v>944.9</v>
      </c>
      <c r="R153" s="84">
        <v>10.48</v>
      </c>
      <c r="S153" s="119">
        <v>95.07949285570537</v>
      </c>
      <c r="T153" s="117"/>
      <c r="U153" s="109">
        <f t="shared" si="10"/>
        <v>1.879936805014332</v>
      </c>
      <c r="V153" s="120">
        <v>431.39166505387607</v>
      </c>
      <c r="W153" s="120">
        <v>810.9890685111966</v>
      </c>
      <c r="X153" s="120">
        <v>113.69358702128108</v>
      </c>
      <c r="Y153" s="109" t="s">
        <v>20</v>
      </c>
    </row>
    <row r="154" spans="1:27" s="158" customFormat="1" ht="12.75">
      <c r="A154" s="159" t="s">
        <v>460</v>
      </c>
      <c r="B154" s="160">
        <v>1.64315</v>
      </c>
      <c r="C154" s="150">
        <v>1.670466798752202</v>
      </c>
      <c r="D154" s="151">
        <v>0.15875</v>
      </c>
      <c r="E154" s="150">
        <v>1.1905511811023621</v>
      </c>
      <c r="F154" s="152">
        <v>0.7127056832208067</v>
      </c>
      <c r="G154" s="161"/>
      <c r="H154" s="162">
        <v>6.299212598425196</v>
      </c>
      <c r="I154" s="146">
        <v>1.1905511811023621</v>
      </c>
      <c r="J154" s="163">
        <v>0.0751</v>
      </c>
      <c r="K154" s="146">
        <v>1.1717709720372835</v>
      </c>
      <c r="L154" s="164"/>
      <c r="M154" s="165">
        <v>1071.1</v>
      </c>
      <c r="N154" s="165">
        <v>23.23</v>
      </c>
      <c r="O154" s="165">
        <v>986.9</v>
      </c>
      <c r="P154" s="150">
        <v>10.490057085662784</v>
      </c>
      <c r="Q154" s="165">
        <v>949.8</v>
      </c>
      <c r="R154" s="146">
        <v>10.5</v>
      </c>
      <c r="S154" s="166">
        <v>88.675193726076</v>
      </c>
      <c r="T154" s="164"/>
      <c r="U154" s="157">
        <f t="shared" si="10"/>
        <v>1.5924042644474203</v>
      </c>
      <c r="V154" s="167">
        <v>379.2719619921066</v>
      </c>
      <c r="W154" s="167">
        <v>603.9542896615704</v>
      </c>
      <c r="X154" s="167">
        <v>91.02185360954256</v>
      </c>
      <c r="Y154" s="157" t="s">
        <v>20</v>
      </c>
      <c r="AA154" s="148" t="s">
        <v>520</v>
      </c>
    </row>
    <row r="155" spans="1:25" s="70" customFormat="1" ht="12.75">
      <c r="A155" s="112" t="s">
        <v>461</v>
      </c>
      <c r="B155" s="113">
        <v>1.6219</v>
      </c>
      <c r="C155" s="79">
        <v>1.747905672378734</v>
      </c>
      <c r="D155" s="80">
        <v>0.16288</v>
      </c>
      <c r="E155" s="79">
        <v>1.1972003929273085</v>
      </c>
      <c r="F155" s="81">
        <v>0.6849342111797327</v>
      </c>
      <c r="G155" s="114"/>
      <c r="H155" s="115">
        <v>6.139489194499018</v>
      </c>
      <c r="I155" s="84">
        <v>1.1972003929273085</v>
      </c>
      <c r="J155" s="116">
        <v>0.07224</v>
      </c>
      <c r="K155" s="84">
        <v>1.2735326688815063</v>
      </c>
      <c r="L155" s="117"/>
      <c r="M155" s="118">
        <v>992.8</v>
      </c>
      <c r="N155" s="118">
        <v>25.76</v>
      </c>
      <c r="O155" s="118">
        <v>978.7</v>
      </c>
      <c r="P155" s="79">
        <v>10.919894910051767</v>
      </c>
      <c r="Q155" s="118">
        <v>972.8</v>
      </c>
      <c r="R155" s="84">
        <v>10.81</v>
      </c>
      <c r="S155" s="119">
        <v>97.98549556809026</v>
      </c>
      <c r="T155" s="117"/>
      <c r="U155" s="109">
        <f t="shared" si="10"/>
        <v>0.3978699192833539</v>
      </c>
      <c r="V155" s="120">
        <v>109.0136465987324</v>
      </c>
      <c r="W155" s="120">
        <v>43.373250773021724</v>
      </c>
      <c r="X155" s="120">
        <v>21.000095947889104</v>
      </c>
      <c r="Y155" s="109" t="s">
        <v>20</v>
      </c>
    </row>
    <row r="156" spans="1:27" s="158" customFormat="1" ht="12.75">
      <c r="A156" s="159" t="s">
        <v>462</v>
      </c>
      <c r="B156" s="160">
        <v>1.59588</v>
      </c>
      <c r="C156" s="150">
        <v>1.7005358191641078</v>
      </c>
      <c r="D156" s="151">
        <v>0.15612</v>
      </c>
      <c r="E156" s="150">
        <v>1.191391237509608</v>
      </c>
      <c r="F156" s="152">
        <v>0.7005975552430482</v>
      </c>
      <c r="G156" s="161"/>
      <c r="H156" s="162">
        <v>6.4053292339226235</v>
      </c>
      <c r="I156" s="146">
        <v>1.191391237509608</v>
      </c>
      <c r="J156" s="163">
        <v>0.07417</v>
      </c>
      <c r="K156" s="146">
        <v>1.2134286099501146</v>
      </c>
      <c r="L156" s="164"/>
      <c r="M156" s="165">
        <v>1046</v>
      </c>
      <c r="N156" s="165">
        <v>24.15</v>
      </c>
      <c r="O156" s="165">
        <v>968.6</v>
      </c>
      <c r="P156" s="150">
        <v>10.560171849597282</v>
      </c>
      <c r="Q156" s="165">
        <v>935.2</v>
      </c>
      <c r="R156" s="146">
        <v>10.36</v>
      </c>
      <c r="S156" s="166">
        <v>89.40726577437859</v>
      </c>
      <c r="T156" s="164"/>
      <c r="U156" s="157">
        <f t="shared" si="10"/>
        <v>1.8106154029357273</v>
      </c>
      <c r="V156" s="167">
        <v>267.45950463289483</v>
      </c>
      <c r="W156" s="167">
        <v>484.2662987498789</v>
      </c>
      <c r="X156" s="167">
        <v>66.10405082792501</v>
      </c>
      <c r="Y156" s="157" t="s">
        <v>20</v>
      </c>
      <c r="AA156" s="148" t="s">
        <v>520</v>
      </c>
    </row>
    <row r="157" spans="1:25" s="70" customFormat="1" ht="12.75">
      <c r="A157" s="112" t="s">
        <v>463</v>
      </c>
      <c r="B157" s="113">
        <v>1.58187</v>
      </c>
      <c r="C157" s="79">
        <v>1.7125462051887637</v>
      </c>
      <c r="D157" s="80">
        <v>0.15891</v>
      </c>
      <c r="E157" s="79">
        <v>1.1893524636586748</v>
      </c>
      <c r="F157" s="81">
        <v>0.6944936493130003</v>
      </c>
      <c r="G157" s="114"/>
      <c r="H157" s="115">
        <v>6.292870178088227</v>
      </c>
      <c r="I157" s="84">
        <v>1.1893524636586748</v>
      </c>
      <c r="J157" s="116">
        <v>0.07223</v>
      </c>
      <c r="K157" s="84">
        <v>1.2321749965388342</v>
      </c>
      <c r="L157" s="117"/>
      <c r="M157" s="118">
        <v>992.3</v>
      </c>
      <c r="N157" s="118">
        <v>24.94</v>
      </c>
      <c r="O157" s="118">
        <v>963.1</v>
      </c>
      <c r="P157" s="79">
        <v>10.59839519798652</v>
      </c>
      <c r="Q157" s="118">
        <v>950.7</v>
      </c>
      <c r="R157" s="84">
        <v>10.53</v>
      </c>
      <c r="S157" s="119">
        <v>95.80771943968558</v>
      </c>
      <c r="T157" s="117"/>
      <c r="U157" s="109">
        <f t="shared" si="10"/>
        <v>1.5966443689548009</v>
      </c>
      <c r="V157" s="120">
        <v>172.02148715569277</v>
      </c>
      <c r="W157" s="120">
        <v>274.65713880636747</v>
      </c>
      <c r="X157" s="120">
        <v>41.06211398592055</v>
      </c>
      <c r="Y157" s="109" t="s">
        <v>20</v>
      </c>
    </row>
    <row r="158" spans="1:24" s="70" customFormat="1" ht="12.75">
      <c r="A158" s="112"/>
      <c r="B158" s="113"/>
      <c r="C158" s="79"/>
      <c r="D158" s="80"/>
      <c r="E158" s="79"/>
      <c r="F158" s="81"/>
      <c r="G158" s="114"/>
      <c r="H158" s="115"/>
      <c r="I158" s="84"/>
      <c r="J158" s="116"/>
      <c r="K158" s="84"/>
      <c r="L158" s="117"/>
      <c r="M158" s="118"/>
      <c r="N158" s="118"/>
      <c r="O158" s="118"/>
      <c r="P158" s="79"/>
      <c r="Q158" s="118"/>
      <c r="R158" s="84"/>
      <c r="S158" s="119"/>
      <c r="T158" s="117"/>
      <c r="U158" s="109"/>
      <c r="V158" s="120"/>
      <c r="W158" s="120"/>
      <c r="X158" s="120"/>
    </row>
    <row r="159" spans="1:24" s="70" customFormat="1" ht="12.75">
      <c r="A159" s="70" t="s">
        <v>464</v>
      </c>
      <c r="B159" s="72"/>
      <c r="C159" s="75"/>
      <c r="D159" s="94"/>
      <c r="E159" s="75"/>
      <c r="F159" s="95"/>
      <c r="G159" s="71"/>
      <c r="H159" s="73"/>
      <c r="I159" s="73"/>
      <c r="J159" s="73"/>
      <c r="K159" s="73"/>
      <c r="L159" s="74"/>
      <c r="M159" s="72"/>
      <c r="N159" s="73"/>
      <c r="O159" s="72"/>
      <c r="P159" s="75"/>
      <c r="Q159" s="72"/>
      <c r="R159" s="73"/>
      <c r="S159" s="73"/>
      <c r="T159" s="69"/>
      <c r="U159" s="73"/>
      <c r="V159" s="76"/>
      <c r="W159" s="76"/>
      <c r="X159" s="76"/>
    </row>
    <row r="160" spans="1:27" s="158" customFormat="1" ht="12.75">
      <c r="A160" s="159" t="s">
        <v>465</v>
      </c>
      <c r="B160" s="160">
        <v>1.07317</v>
      </c>
      <c r="C160" s="150">
        <v>1.6689401069568692</v>
      </c>
      <c r="D160" s="151">
        <v>0.10893</v>
      </c>
      <c r="E160" s="150">
        <v>1.184246763976866</v>
      </c>
      <c r="F160" s="152">
        <v>0.7095801455309327</v>
      </c>
      <c r="G160" s="161"/>
      <c r="H160" s="162">
        <v>9.180207472688883</v>
      </c>
      <c r="I160" s="146">
        <v>1.184246763976866</v>
      </c>
      <c r="J160" s="163">
        <v>0.07143</v>
      </c>
      <c r="K160" s="146">
        <v>1.1759764804703907</v>
      </c>
      <c r="L160" s="164"/>
      <c r="M160" s="165">
        <v>969.9</v>
      </c>
      <c r="N160" s="165">
        <v>23.68</v>
      </c>
      <c r="O160" s="165">
        <v>740.3</v>
      </c>
      <c r="P160" s="150">
        <v>8.734438801907004</v>
      </c>
      <c r="Q160" s="165">
        <v>666.6</v>
      </c>
      <c r="R160" s="146">
        <v>7.51</v>
      </c>
      <c r="S160" s="166">
        <v>68.72873492112589</v>
      </c>
      <c r="T160" s="164"/>
      <c r="U160" s="157">
        <f aca="true" t="shared" si="11" ref="U160:U171">W160/V160</f>
        <v>0.40305341160999003</v>
      </c>
      <c r="V160" s="167">
        <v>2933.665195825431</v>
      </c>
      <c r="W160" s="167">
        <v>1182.4237656989294</v>
      </c>
      <c r="X160" s="167">
        <v>376.1802370307478</v>
      </c>
      <c r="Y160" s="157">
        <v>1.2343804550389406</v>
      </c>
      <c r="AA160" s="148" t="s">
        <v>520</v>
      </c>
    </row>
    <row r="161" spans="1:27" s="158" customFormat="1" ht="12.75">
      <c r="A161" s="159" t="s">
        <v>466</v>
      </c>
      <c r="B161" s="160">
        <v>1.28086</v>
      </c>
      <c r="C161" s="150">
        <v>1.6447756834412728</v>
      </c>
      <c r="D161" s="151">
        <v>0.12346</v>
      </c>
      <c r="E161" s="150">
        <v>1.1825692531994167</v>
      </c>
      <c r="F161" s="152">
        <v>0.7189851267287664</v>
      </c>
      <c r="G161" s="161"/>
      <c r="H161" s="162">
        <v>8.099789405475457</v>
      </c>
      <c r="I161" s="146">
        <v>1.1825692531994167</v>
      </c>
      <c r="J161" s="163">
        <v>0.07523</v>
      </c>
      <c r="K161" s="146">
        <v>1.1431609730160839</v>
      </c>
      <c r="L161" s="164"/>
      <c r="M161" s="165">
        <v>1074.6</v>
      </c>
      <c r="N161" s="165">
        <v>22.83</v>
      </c>
      <c r="O161" s="165">
        <v>837.2</v>
      </c>
      <c r="P161" s="150">
        <v>9.33558649979409</v>
      </c>
      <c r="Q161" s="165">
        <v>750.4</v>
      </c>
      <c r="R161" s="146">
        <v>8.39</v>
      </c>
      <c r="S161" s="166">
        <v>69.83063465475526</v>
      </c>
      <c r="T161" s="164"/>
      <c r="U161" s="157">
        <f t="shared" si="11"/>
        <v>0.3613569530811774</v>
      </c>
      <c r="V161" s="167">
        <v>2108.7492257825584</v>
      </c>
      <c r="W161" s="167">
        <v>762.011195041077</v>
      </c>
      <c r="X161" s="167">
        <v>295.56395988846634</v>
      </c>
      <c r="Y161" s="157">
        <v>2.134843488834393</v>
      </c>
      <c r="AA161" s="148" t="s">
        <v>520</v>
      </c>
    </row>
    <row r="162" spans="1:25" s="70" customFormat="1" ht="12.75">
      <c r="A162" s="112" t="s">
        <v>467</v>
      </c>
      <c r="B162" s="113">
        <v>1.67988</v>
      </c>
      <c r="C162" s="79">
        <v>1.664802406861151</v>
      </c>
      <c r="D162" s="80">
        <v>0.16346</v>
      </c>
      <c r="E162" s="79">
        <v>1.1868346996207024</v>
      </c>
      <c r="F162" s="81">
        <v>0.7128982362888233</v>
      </c>
      <c r="G162" s="114"/>
      <c r="H162" s="115">
        <v>6.117704637220116</v>
      </c>
      <c r="I162" s="84">
        <v>1.1868346996207024</v>
      </c>
      <c r="J162" s="116">
        <v>0.07452</v>
      </c>
      <c r="K162" s="84">
        <v>1.1674718196457328</v>
      </c>
      <c r="L162" s="117"/>
      <c r="M162" s="118">
        <v>1055.2</v>
      </c>
      <c r="N162" s="118">
        <v>23.5</v>
      </c>
      <c r="O162" s="118">
        <v>1000.9</v>
      </c>
      <c r="P162" s="79">
        <v>10.541422148940342</v>
      </c>
      <c r="Q162" s="118">
        <v>976</v>
      </c>
      <c r="R162" s="84">
        <v>10.74</v>
      </c>
      <c r="S162" s="119">
        <v>92.49431387414707</v>
      </c>
      <c r="T162" s="117"/>
      <c r="U162" s="109">
        <f t="shared" si="11"/>
        <v>0.16533049861650087</v>
      </c>
      <c r="V162" s="120">
        <v>2203.8952797138722</v>
      </c>
      <c r="W162" s="120">
        <v>364.3711054936472</v>
      </c>
      <c r="X162" s="120">
        <v>397.29513813468253</v>
      </c>
      <c r="Y162" s="109" t="s">
        <v>20</v>
      </c>
    </row>
    <row r="163" spans="1:25" s="70" customFormat="1" ht="12.75">
      <c r="A163" s="112" t="s">
        <v>468</v>
      </c>
      <c r="B163" s="113">
        <v>1.72253</v>
      </c>
      <c r="C163" s="79">
        <v>1.6542314560037588</v>
      </c>
      <c r="D163" s="80">
        <v>0.16991</v>
      </c>
      <c r="E163" s="79">
        <v>1.1829792242952153</v>
      </c>
      <c r="F163" s="81">
        <v>0.715123158855303</v>
      </c>
      <c r="G163" s="114"/>
      <c r="H163" s="115">
        <v>5.885468777588135</v>
      </c>
      <c r="I163" s="84">
        <v>1.1829792242952153</v>
      </c>
      <c r="J163" s="116">
        <v>0.07351</v>
      </c>
      <c r="K163" s="84">
        <v>1.1563052645898515</v>
      </c>
      <c r="L163" s="117"/>
      <c r="M163" s="118">
        <v>1028.1</v>
      </c>
      <c r="N163" s="118">
        <v>23.08</v>
      </c>
      <c r="O163" s="118">
        <v>1017</v>
      </c>
      <c r="P163" s="79">
        <v>10.572006994803473</v>
      </c>
      <c r="Q163" s="118">
        <v>1011.6</v>
      </c>
      <c r="R163" s="84">
        <v>11.09</v>
      </c>
      <c r="S163" s="119">
        <v>98.39509775313687</v>
      </c>
      <c r="T163" s="117"/>
      <c r="U163" s="109">
        <f t="shared" si="11"/>
        <v>0.353787085294951</v>
      </c>
      <c r="V163" s="120">
        <v>1025.7794127818302</v>
      </c>
      <c r="W163" s="120">
        <v>362.9075086036501</v>
      </c>
      <c r="X163" s="120">
        <v>202.42417440993353</v>
      </c>
      <c r="Y163" s="109" t="s">
        <v>20</v>
      </c>
    </row>
    <row r="164" spans="1:25" s="70" customFormat="1" ht="12.75">
      <c r="A164" s="112" t="s">
        <v>469</v>
      </c>
      <c r="B164" s="113">
        <v>1.79507</v>
      </c>
      <c r="C164" s="79">
        <v>1.6835082569510065</v>
      </c>
      <c r="D164" s="80">
        <v>0.17844</v>
      </c>
      <c r="E164" s="79">
        <v>1.1880744227751625</v>
      </c>
      <c r="F164" s="81">
        <v>0.70571345157931</v>
      </c>
      <c r="G164" s="114"/>
      <c r="H164" s="115">
        <v>5.604124635731899</v>
      </c>
      <c r="I164" s="84">
        <v>1.1880744227751625</v>
      </c>
      <c r="J164" s="116">
        <v>0.07294</v>
      </c>
      <c r="K164" s="84">
        <v>1.1927611735673156</v>
      </c>
      <c r="L164" s="117"/>
      <c r="M164" s="118">
        <v>1012.4</v>
      </c>
      <c r="N164" s="118">
        <v>23.93</v>
      </c>
      <c r="O164" s="118">
        <v>1043.7</v>
      </c>
      <c r="P164" s="79">
        <v>10.91934493896133</v>
      </c>
      <c r="Q164" s="118">
        <v>1058.4</v>
      </c>
      <c r="R164" s="84">
        <v>11.6</v>
      </c>
      <c r="S164" s="119">
        <v>104.5436586329514</v>
      </c>
      <c r="T164" s="117"/>
      <c r="U164" s="109">
        <f t="shared" si="11"/>
        <v>0.19728857631460162</v>
      </c>
      <c r="V164" s="120">
        <v>516.8340545065909</v>
      </c>
      <c r="W164" s="120">
        <v>101.96545480450852</v>
      </c>
      <c r="X164" s="120">
        <v>101.64240040300592</v>
      </c>
      <c r="Y164" s="109" t="s">
        <v>20</v>
      </c>
    </row>
    <row r="165" spans="1:25" s="70" customFormat="1" ht="12.75">
      <c r="A165" s="112" t="s">
        <v>470</v>
      </c>
      <c r="B165" s="113">
        <v>1.78219</v>
      </c>
      <c r="C165" s="79">
        <v>1.9387357530349858</v>
      </c>
      <c r="D165" s="80">
        <v>0.17261</v>
      </c>
      <c r="E165" s="79">
        <v>1.2166154915705925</v>
      </c>
      <c r="F165" s="81">
        <v>0.6275303324169096</v>
      </c>
      <c r="G165" s="114"/>
      <c r="H165" s="115">
        <v>5.793407102717108</v>
      </c>
      <c r="I165" s="84">
        <v>1.2166154915705925</v>
      </c>
      <c r="J165" s="116">
        <v>0.07486</v>
      </c>
      <c r="K165" s="84">
        <v>1.509484370825541</v>
      </c>
      <c r="L165" s="117"/>
      <c r="M165" s="118">
        <v>1064.8</v>
      </c>
      <c r="N165" s="118">
        <v>29.94</v>
      </c>
      <c r="O165" s="118">
        <v>1039</v>
      </c>
      <c r="P165" s="79">
        <v>12.532359719868964</v>
      </c>
      <c r="Q165" s="118">
        <v>1026.5</v>
      </c>
      <c r="R165" s="84">
        <v>11.57</v>
      </c>
      <c r="S165" s="119">
        <v>96.4030803906837</v>
      </c>
      <c r="T165" s="117"/>
      <c r="U165" s="109">
        <f t="shared" si="11"/>
        <v>1.0755462257670827</v>
      </c>
      <c r="V165" s="120">
        <v>99.06054038225875</v>
      </c>
      <c r="W165" s="120">
        <v>106.54419033058608</v>
      </c>
      <c r="X165" s="120">
        <v>22.045230523736507</v>
      </c>
      <c r="Y165" s="109" t="s">
        <v>20</v>
      </c>
    </row>
    <row r="166" spans="1:25" s="70" customFormat="1" ht="12.75">
      <c r="A166" s="112" t="s">
        <v>471</v>
      </c>
      <c r="B166" s="113">
        <v>1.5695</v>
      </c>
      <c r="C166" s="79">
        <v>1.7058279052434178</v>
      </c>
      <c r="D166" s="80">
        <v>0.15601</v>
      </c>
      <c r="E166" s="79">
        <v>1.19223126722646</v>
      </c>
      <c r="F166" s="81">
        <v>0.698916498881129</v>
      </c>
      <c r="G166" s="114"/>
      <c r="H166" s="115">
        <v>6.409845522722902</v>
      </c>
      <c r="I166" s="84">
        <v>1.19223126722646</v>
      </c>
      <c r="J166" s="116">
        <v>0.07295</v>
      </c>
      <c r="K166" s="84">
        <v>1.2200137080191913</v>
      </c>
      <c r="L166" s="117"/>
      <c r="M166" s="118">
        <v>1012.4</v>
      </c>
      <c r="N166" s="118">
        <v>24.45</v>
      </c>
      <c r="O166" s="118">
        <v>958.2</v>
      </c>
      <c r="P166" s="79">
        <v>10.52507051761927</v>
      </c>
      <c r="Q166" s="118">
        <v>934.6</v>
      </c>
      <c r="R166" s="84">
        <v>10.35</v>
      </c>
      <c r="S166" s="119">
        <v>92.31529039905176</v>
      </c>
      <c r="T166" s="117"/>
      <c r="U166" s="109">
        <f t="shared" si="11"/>
        <v>0.14472481907813825</v>
      </c>
      <c r="V166" s="120">
        <v>539.6782338314674</v>
      </c>
      <c r="W166" s="120">
        <v>78.1048347516683</v>
      </c>
      <c r="X166" s="120">
        <v>93.14146672442796</v>
      </c>
      <c r="Y166" s="109" t="s">
        <v>20</v>
      </c>
    </row>
    <row r="167" spans="1:27" s="158" customFormat="1" ht="12.75">
      <c r="A167" s="159" t="s">
        <v>472</v>
      </c>
      <c r="B167" s="160">
        <v>1.85045</v>
      </c>
      <c r="C167" s="150">
        <v>2.125404110182379</v>
      </c>
      <c r="D167" s="151">
        <v>0.13695</v>
      </c>
      <c r="E167" s="150">
        <v>1.2559328221978825</v>
      </c>
      <c r="F167" s="152">
        <v>0.5909148364684924</v>
      </c>
      <c r="G167" s="161"/>
      <c r="H167" s="162">
        <v>7.301935012778387</v>
      </c>
      <c r="I167" s="146">
        <v>1.2559328221978825</v>
      </c>
      <c r="J167" s="163">
        <v>0.09798</v>
      </c>
      <c r="K167" s="146">
        <v>1.7146356399265157</v>
      </c>
      <c r="L167" s="164"/>
      <c r="M167" s="165">
        <v>1586</v>
      </c>
      <c r="N167" s="165">
        <v>31.7</v>
      </c>
      <c r="O167" s="165">
        <v>1063.6</v>
      </c>
      <c r="P167" s="150">
        <v>13.914138242086437</v>
      </c>
      <c r="Q167" s="165">
        <v>827.4</v>
      </c>
      <c r="R167" s="146">
        <v>9.76</v>
      </c>
      <c r="S167" s="166">
        <v>52.16897856242119</v>
      </c>
      <c r="T167" s="164"/>
      <c r="U167" s="157">
        <f t="shared" si="11"/>
        <v>1.3755370970448426</v>
      </c>
      <c r="V167" s="167">
        <v>98.97421610494996</v>
      </c>
      <c r="W167" s="167">
        <v>136.14270590329178</v>
      </c>
      <c r="X167" s="167">
        <v>18.600341939223107</v>
      </c>
      <c r="Y167" s="157" t="s">
        <v>20</v>
      </c>
      <c r="AA167" s="148" t="s">
        <v>520</v>
      </c>
    </row>
    <row r="168" spans="1:25" s="70" customFormat="1" ht="12.75">
      <c r="A168" s="112" t="s">
        <v>473</v>
      </c>
      <c r="B168" s="113">
        <v>1.76632</v>
      </c>
      <c r="C168" s="79">
        <v>1.7211164558524874</v>
      </c>
      <c r="D168" s="80">
        <v>0.1728</v>
      </c>
      <c r="E168" s="79">
        <v>1.1921296296296295</v>
      </c>
      <c r="F168" s="81">
        <v>0.6926490218462035</v>
      </c>
      <c r="G168" s="114"/>
      <c r="H168" s="115">
        <v>5.787037037037036</v>
      </c>
      <c r="I168" s="84">
        <v>1.1921296296296295</v>
      </c>
      <c r="J168" s="116">
        <v>0.07411</v>
      </c>
      <c r="K168" s="84">
        <v>1.2413979220078264</v>
      </c>
      <c r="L168" s="117"/>
      <c r="M168" s="118">
        <v>1044.6</v>
      </c>
      <c r="N168" s="118">
        <v>24.88</v>
      </c>
      <c r="O168" s="118">
        <v>1033.2</v>
      </c>
      <c r="P168" s="79">
        <v>11.097666186529295</v>
      </c>
      <c r="Q168" s="118">
        <v>1027.5</v>
      </c>
      <c r="R168" s="84">
        <v>11.32</v>
      </c>
      <c r="S168" s="119">
        <v>98.36300976450318</v>
      </c>
      <c r="T168" s="117"/>
      <c r="U168" s="109">
        <f t="shared" si="11"/>
        <v>0.8875145873684385</v>
      </c>
      <c r="V168" s="120">
        <v>389.67862924675717</v>
      </c>
      <c r="W168" s="120">
        <v>345.8454678422344</v>
      </c>
      <c r="X168" s="120">
        <v>80.9794020908882</v>
      </c>
      <c r="Y168" s="109" t="s">
        <v>20</v>
      </c>
    </row>
    <row r="169" spans="1:25" s="70" customFormat="1" ht="12.75">
      <c r="A169" s="112" t="s">
        <v>474</v>
      </c>
      <c r="B169" s="113">
        <v>1.79923</v>
      </c>
      <c r="C169" s="79">
        <v>1.6616637456445815</v>
      </c>
      <c r="D169" s="80">
        <v>0.17479</v>
      </c>
      <c r="E169" s="79">
        <v>1.1842782767892899</v>
      </c>
      <c r="F169" s="81">
        <v>0.7127063341746633</v>
      </c>
      <c r="G169" s="114"/>
      <c r="H169" s="115">
        <v>5.721151095600435</v>
      </c>
      <c r="I169" s="84">
        <v>1.1842782767892899</v>
      </c>
      <c r="J169" s="116">
        <v>0.07464</v>
      </c>
      <c r="K169" s="84">
        <v>1.1655948553054662</v>
      </c>
      <c r="L169" s="117"/>
      <c r="M169" s="118">
        <v>1058.4</v>
      </c>
      <c r="N169" s="118">
        <v>23.66</v>
      </c>
      <c r="O169" s="118">
        <v>1045.2</v>
      </c>
      <c r="P169" s="79">
        <v>10.787285455487336</v>
      </c>
      <c r="Q169" s="118">
        <v>1038.4</v>
      </c>
      <c r="R169" s="84">
        <v>11.36</v>
      </c>
      <c r="S169" s="119">
        <v>98.1103552532124</v>
      </c>
      <c r="T169" s="117"/>
      <c r="U169" s="109">
        <f t="shared" si="11"/>
        <v>0.09810862648264794</v>
      </c>
      <c r="V169" s="120">
        <v>906.3705917423988</v>
      </c>
      <c r="W169" s="120">
        <v>88.92277384011159</v>
      </c>
      <c r="X169" s="120">
        <v>174.12060112680138</v>
      </c>
      <c r="Y169" s="109" t="s">
        <v>20</v>
      </c>
    </row>
    <row r="170" spans="1:25" s="70" customFormat="1" ht="12.75">
      <c r="A170" s="112" t="s">
        <v>475</v>
      </c>
      <c r="B170" s="113">
        <v>1.80537</v>
      </c>
      <c r="C170" s="79">
        <v>1.670809989177657</v>
      </c>
      <c r="D170" s="80">
        <v>0.17689</v>
      </c>
      <c r="E170" s="79">
        <v>1.187178472497032</v>
      </c>
      <c r="F170" s="81">
        <v>0.7105406839716943</v>
      </c>
      <c r="G170" s="114"/>
      <c r="H170" s="115">
        <v>5.6532308214144384</v>
      </c>
      <c r="I170" s="84">
        <v>1.187178472497032</v>
      </c>
      <c r="J170" s="116">
        <v>0.074</v>
      </c>
      <c r="K170" s="84">
        <v>1.1756756756756759</v>
      </c>
      <c r="L170" s="117"/>
      <c r="M170" s="118">
        <v>1041.5</v>
      </c>
      <c r="N170" s="118">
        <v>23.54</v>
      </c>
      <c r="O170" s="118">
        <v>1047.4</v>
      </c>
      <c r="P170" s="79">
        <v>10.859469217079095</v>
      </c>
      <c r="Q170" s="118">
        <v>1050</v>
      </c>
      <c r="R170" s="84">
        <v>11.49</v>
      </c>
      <c r="S170" s="119">
        <v>100.81613058089293</v>
      </c>
      <c r="T170" s="117"/>
      <c r="U170" s="109">
        <f t="shared" si="11"/>
        <v>0.5200102501814245</v>
      </c>
      <c r="V170" s="120">
        <v>526.4184014480112</v>
      </c>
      <c r="W170" s="120">
        <v>273.7429646370859</v>
      </c>
      <c r="X170" s="120">
        <v>113.08349611575612</v>
      </c>
      <c r="Y170" s="109" t="s">
        <v>20</v>
      </c>
    </row>
    <row r="171" spans="1:27" s="158" customFormat="1" ht="12.75">
      <c r="A171" s="159" t="s">
        <v>476</v>
      </c>
      <c r="B171" s="160">
        <v>1.29867</v>
      </c>
      <c r="C171" s="150">
        <v>1.6771651849384277</v>
      </c>
      <c r="D171" s="151">
        <v>0.12976</v>
      </c>
      <c r="E171" s="150">
        <v>1.1868064118372381</v>
      </c>
      <c r="F171" s="152">
        <v>0.7076264297012628</v>
      </c>
      <c r="G171" s="161"/>
      <c r="H171" s="162">
        <v>7.706535141800248</v>
      </c>
      <c r="I171" s="146">
        <v>1.1868064118372381</v>
      </c>
      <c r="J171" s="163">
        <v>0.07257</v>
      </c>
      <c r="K171" s="146">
        <v>1.185062698084608</v>
      </c>
      <c r="L171" s="164"/>
      <c r="M171" s="165">
        <v>1002</v>
      </c>
      <c r="N171" s="165">
        <v>23.98</v>
      </c>
      <c r="O171" s="165">
        <v>845.1</v>
      </c>
      <c r="P171" s="150">
        <v>9.575874553679796</v>
      </c>
      <c r="Q171" s="165">
        <v>786.5</v>
      </c>
      <c r="R171" s="146">
        <v>8.78</v>
      </c>
      <c r="S171" s="166">
        <v>78.49301397205589</v>
      </c>
      <c r="T171" s="164"/>
      <c r="U171" s="157">
        <f t="shared" si="11"/>
        <v>0.4733184366841294</v>
      </c>
      <c r="V171" s="167">
        <v>903.4080460402075</v>
      </c>
      <c r="W171" s="167">
        <v>427.599684039615</v>
      </c>
      <c r="X171" s="167">
        <v>132.68336442438394</v>
      </c>
      <c r="Y171" s="157">
        <v>1.2990094131154915</v>
      </c>
      <c r="AA171" s="148" t="s">
        <v>520</v>
      </c>
    </row>
    <row r="172" spans="1:24" s="70" customFormat="1" ht="12.75">
      <c r="A172" s="112"/>
      <c r="B172" s="113"/>
      <c r="C172" s="79"/>
      <c r="D172" s="80"/>
      <c r="E172" s="79"/>
      <c r="F172" s="81"/>
      <c r="G172" s="114"/>
      <c r="H172" s="115"/>
      <c r="I172" s="84"/>
      <c r="J172" s="116"/>
      <c r="K172" s="84"/>
      <c r="L172" s="117"/>
      <c r="M172" s="118"/>
      <c r="N172" s="118"/>
      <c r="O172" s="118"/>
      <c r="P172" s="79"/>
      <c r="Q172" s="118"/>
      <c r="R172" s="84"/>
      <c r="S172" s="119"/>
      <c r="T172" s="117"/>
      <c r="U172" s="109"/>
      <c r="V172" s="120"/>
      <c r="W172" s="120"/>
      <c r="X172" s="120"/>
    </row>
    <row r="173" spans="1:24" s="70" customFormat="1" ht="12.75">
      <c r="A173" s="70" t="s">
        <v>477</v>
      </c>
      <c r="B173" s="72"/>
      <c r="C173" s="75"/>
      <c r="D173" s="94"/>
      <c r="E173" s="75"/>
      <c r="F173" s="95"/>
      <c r="G173" s="71"/>
      <c r="H173" s="73"/>
      <c r="I173" s="73"/>
      <c r="J173" s="73"/>
      <c r="K173" s="73"/>
      <c r="L173" s="74"/>
      <c r="M173" s="72"/>
      <c r="N173" s="73"/>
      <c r="O173" s="72"/>
      <c r="P173" s="75"/>
      <c r="Q173" s="72"/>
      <c r="R173" s="73"/>
      <c r="S173" s="73"/>
      <c r="T173" s="69"/>
      <c r="U173" s="73"/>
      <c r="V173" s="76"/>
      <c r="W173" s="76"/>
      <c r="X173" s="76"/>
    </row>
    <row r="174" spans="1:27" s="158" customFormat="1" ht="12.75">
      <c r="A174" s="159" t="s">
        <v>478</v>
      </c>
      <c r="B174" s="160">
        <v>3.01573</v>
      </c>
      <c r="C174" s="150">
        <v>2.214703026857841</v>
      </c>
      <c r="D174" s="151">
        <v>0.22144</v>
      </c>
      <c r="E174" s="150">
        <v>1.2870303468208093</v>
      </c>
      <c r="F174" s="152">
        <v>0.5811299895349004</v>
      </c>
      <c r="G174" s="161"/>
      <c r="H174" s="162">
        <v>4.515895953757226</v>
      </c>
      <c r="I174" s="146">
        <v>1.2870303468208093</v>
      </c>
      <c r="J174" s="163">
        <v>0.09876</v>
      </c>
      <c r="K174" s="146">
        <v>1.8023491292021059</v>
      </c>
      <c r="L174" s="164"/>
      <c r="M174" s="165">
        <v>1600.8</v>
      </c>
      <c r="N174" s="165">
        <v>33.19</v>
      </c>
      <c r="O174" s="165">
        <v>1411.6</v>
      </c>
      <c r="P174" s="150">
        <v>16.74891035629321</v>
      </c>
      <c r="Q174" s="165">
        <v>1289.5</v>
      </c>
      <c r="R174" s="146">
        <v>15.04</v>
      </c>
      <c r="S174" s="166">
        <v>80.55347326336832</v>
      </c>
      <c r="T174" s="164"/>
      <c r="U174" s="157">
        <f aca="true" t="shared" si="12" ref="U174:U185">W174/V174</f>
        <v>0.8082680459478263</v>
      </c>
      <c r="V174" s="167">
        <v>51.35708613658068</v>
      </c>
      <c r="W174" s="167">
        <v>41.51029165718827</v>
      </c>
      <c r="X174" s="167">
        <v>15.48806856134816</v>
      </c>
      <c r="Y174" s="168" t="s">
        <v>20</v>
      </c>
      <c r="AA174" s="148" t="s">
        <v>520</v>
      </c>
    </row>
    <row r="175" spans="1:25" s="70" customFormat="1" ht="12.75">
      <c r="A175" s="112" t="s">
        <v>479</v>
      </c>
      <c r="B175" s="113">
        <v>1.94344</v>
      </c>
      <c r="C175" s="79">
        <v>1.9158455237833794</v>
      </c>
      <c r="D175" s="80">
        <v>0.18907</v>
      </c>
      <c r="E175" s="79">
        <v>1.2217697149203999</v>
      </c>
      <c r="F175" s="81">
        <v>0.637718281434126</v>
      </c>
      <c r="G175" s="114"/>
      <c r="H175" s="115">
        <v>5.289046384936796</v>
      </c>
      <c r="I175" s="84">
        <v>1.2217697149203999</v>
      </c>
      <c r="J175" s="116">
        <v>0.07454</v>
      </c>
      <c r="K175" s="84">
        <v>1.4757177354440572</v>
      </c>
      <c r="L175" s="117"/>
      <c r="M175" s="118">
        <v>1055.8</v>
      </c>
      <c r="N175" s="118">
        <v>29.66</v>
      </c>
      <c r="O175" s="118">
        <v>1096.2</v>
      </c>
      <c r="P175" s="79">
        <v>12.763620835033635</v>
      </c>
      <c r="Q175" s="118">
        <v>1116.3</v>
      </c>
      <c r="R175" s="84">
        <v>12.52</v>
      </c>
      <c r="S175" s="119">
        <v>105.73025194165562</v>
      </c>
      <c r="T175" s="117"/>
      <c r="U175" s="109">
        <f t="shared" si="12"/>
        <v>0.805536184626539</v>
      </c>
      <c r="V175" s="120">
        <v>53.80780179129536</v>
      </c>
      <c r="W175" s="120">
        <v>43.344131358101116</v>
      </c>
      <c r="X175" s="120">
        <v>13.255791205717404</v>
      </c>
      <c r="Y175" s="109" t="s">
        <v>20</v>
      </c>
    </row>
    <row r="176" spans="1:25" s="70" customFormat="1" ht="12.75">
      <c r="A176" s="112" t="s">
        <v>480</v>
      </c>
      <c r="B176" s="113">
        <v>1.6839</v>
      </c>
      <c r="C176" s="79">
        <v>2.8157760426532836</v>
      </c>
      <c r="D176" s="80">
        <v>0.1638</v>
      </c>
      <c r="E176" s="79">
        <v>1.3553113553113554</v>
      </c>
      <c r="F176" s="81">
        <v>0.48132782393952633</v>
      </c>
      <c r="G176" s="114"/>
      <c r="H176" s="115">
        <v>6.105006105006105</v>
      </c>
      <c r="I176" s="84">
        <v>1.3553113553113554</v>
      </c>
      <c r="J176" s="116">
        <v>0.07455</v>
      </c>
      <c r="K176" s="84">
        <v>2.468142186452045</v>
      </c>
      <c r="L176" s="117"/>
      <c r="M176" s="118">
        <v>1056.1</v>
      </c>
      <c r="N176" s="118">
        <v>49.24</v>
      </c>
      <c r="O176" s="118">
        <v>1002.5</v>
      </c>
      <c r="P176" s="79">
        <v>17.781554261483393</v>
      </c>
      <c r="Q176" s="118">
        <v>977.9</v>
      </c>
      <c r="R176" s="84">
        <v>12.29</v>
      </c>
      <c r="S176" s="119">
        <v>92.59539816305275</v>
      </c>
      <c r="T176" s="117"/>
      <c r="U176" s="109">
        <f t="shared" si="12"/>
        <v>0.8464469424367411</v>
      </c>
      <c r="V176" s="120">
        <v>75.60244725962751</v>
      </c>
      <c r="W176" s="120">
        <v>63.99346032364669</v>
      </c>
      <c r="X176" s="120">
        <v>16.288263485181403</v>
      </c>
      <c r="Y176" s="109" t="s">
        <v>20</v>
      </c>
    </row>
    <row r="177" spans="1:27" s="158" customFormat="1" ht="12.75">
      <c r="A177" s="159" t="s">
        <v>481</v>
      </c>
      <c r="B177" s="160">
        <v>2.25049</v>
      </c>
      <c r="C177" s="150">
        <v>1.8933151196563904</v>
      </c>
      <c r="D177" s="151">
        <v>0.21858</v>
      </c>
      <c r="E177" s="150">
        <v>1.2215207246774635</v>
      </c>
      <c r="F177" s="152">
        <v>0.645175603361342</v>
      </c>
      <c r="G177" s="161"/>
      <c r="H177" s="162">
        <v>4.574983987556044</v>
      </c>
      <c r="I177" s="146">
        <v>1.2215207246774635</v>
      </c>
      <c r="J177" s="163">
        <v>0.07466</v>
      </c>
      <c r="K177" s="146">
        <v>1.4465577283686042</v>
      </c>
      <c r="L177" s="164"/>
      <c r="M177" s="165">
        <v>1059.1</v>
      </c>
      <c r="N177" s="165">
        <v>29.18</v>
      </c>
      <c r="O177" s="165">
        <v>1196.9</v>
      </c>
      <c r="P177" s="150">
        <v>13.223609941713676</v>
      </c>
      <c r="Q177" s="165">
        <v>1274.4</v>
      </c>
      <c r="R177" s="146">
        <v>14.1</v>
      </c>
      <c r="S177" s="166">
        <v>120.3285808705505</v>
      </c>
      <c r="T177" s="164"/>
      <c r="U177" s="157">
        <f t="shared" si="12"/>
        <v>0.8176255041075063</v>
      </c>
      <c r="V177" s="167">
        <v>77.76925718488249</v>
      </c>
      <c r="W177" s="167">
        <v>63.586128109855856</v>
      </c>
      <c r="X177" s="167">
        <v>21.523732618640818</v>
      </c>
      <c r="Y177" s="157" t="s">
        <v>20</v>
      </c>
      <c r="AA177" s="169" t="s">
        <v>524</v>
      </c>
    </row>
    <row r="178" spans="1:27" s="70" customFormat="1" ht="12.75">
      <c r="A178" s="112" t="s">
        <v>482</v>
      </c>
      <c r="B178" s="113">
        <v>1.62739</v>
      </c>
      <c r="C178" s="79">
        <v>1.6590957895973595</v>
      </c>
      <c r="D178" s="80">
        <v>0.16035</v>
      </c>
      <c r="E178" s="79">
        <v>1.191144371686935</v>
      </c>
      <c r="F178" s="81">
        <v>0.7179479202801242</v>
      </c>
      <c r="G178" s="114"/>
      <c r="H178" s="115">
        <v>6.2363579669473035</v>
      </c>
      <c r="I178" s="84">
        <v>1.191144371686935</v>
      </c>
      <c r="J178" s="116">
        <v>0.0736</v>
      </c>
      <c r="K178" s="84">
        <v>1.154891304347826</v>
      </c>
      <c r="L178" s="117"/>
      <c r="M178" s="118">
        <v>1030.5</v>
      </c>
      <c r="N178" s="118">
        <v>22.95</v>
      </c>
      <c r="O178" s="118">
        <v>980.8</v>
      </c>
      <c r="P178" s="79">
        <v>10.38117445084174</v>
      </c>
      <c r="Q178" s="118">
        <v>958.7</v>
      </c>
      <c r="R178" s="84">
        <v>10.6</v>
      </c>
      <c r="S178" s="119">
        <v>93.03250849102378</v>
      </c>
      <c r="T178" s="117"/>
      <c r="U178" s="109">
        <f t="shared" si="12"/>
        <v>0.11941651175495353</v>
      </c>
      <c r="V178" s="120">
        <v>688.331932381407</v>
      </c>
      <c r="W178" s="120">
        <v>82.19819829453417</v>
      </c>
      <c r="X178" s="120">
        <v>122.98774490402775</v>
      </c>
      <c r="Y178" s="109" t="s">
        <v>20</v>
      </c>
      <c r="AA178" s="130"/>
    </row>
    <row r="179" spans="1:27" s="70" customFormat="1" ht="12.75">
      <c r="A179" s="112" t="s">
        <v>483</v>
      </c>
      <c r="B179" s="113">
        <v>1.68086</v>
      </c>
      <c r="C179" s="79">
        <v>1.6496132015329974</v>
      </c>
      <c r="D179" s="80">
        <v>0.16422</v>
      </c>
      <c r="E179" s="79">
        <v>1.1874314943368651</v>
      </c>
      <c r="F179" s="81">
        <v>0.7198241946859882</v>
      </c>
      <c r="G179" s="114"/>
      <c r="H179" s="115">
        <v>6.089392278650591</v>
      </c>
      <c r="I179" s="84">
        <v>1.1874314943368651</v>
      </c>
      <c r="J179" s="116">
        <v>0.07423</v>
      </c>
      <c r="K179" s="84">
        <v>1.1450895864205846</v>
      </c>
      <c r="L179" s="117"/>
      <c r="M179" s="118">
        <v>1047.6</v>
      </c>
      <c r="N179" s="118">
        <v>22.96</v>
      </c>
      <c r="O179" s="118">
        <v>1001.3</v>
      </c>
      <c r="P179" s="79">
        <v>10.447999499925004</v>
      </c>
      <c r="Q179" s="118">
        <v>980.2</v>
      </c>
      <c r="R179" s="84">
        <v>10.81</v>
      </c>
      <c r="S179" s="119">
        <v>93.56624665903017</v>
      </c>
      <c r="T179" s="117"/>
      <c r="U179" s="109">
        <f t="shared" si="12"/>
        <v>0.1322080149516853</v>
      </c>
      <c r="V179" s="120">
        <v>788.5741764821277</v>
      </c>
      <c r="W179" s="120">
        <v>104.25582651486206</v>
      </c>
      <c r="X179" s="120">
        <v>144.73784312850194</v>
      </c>
      <c r="Y179" s="109" t="s">
        <v>20</v>
      </c>
      <c r="AA179" s="130"/>
    </row>
    <row r="180" spans="1:27" s="70" customFormat="1" ht="12.75">
      <c r="A180" s="112" t="s">
        <v>484</v>
      </c>
      <c r="B180" s="113">
        <v>1.81778</v>
      </c>
      <c r="C180" s="79">
        <v>1.9160238599081396</v>
      </c>
      <c r="D180" s="80">
        <v>0.17703</v>
      </c>
      <c r="E180" s="79">
        <v>1.2201321809862735</v>
      </c>
      <c r="F180" s="81">
        <v>0.6368042729096134</v>
      </c>
      <c r="G180" s="114"/>
      <c r="H180" s="115">
        <v>5.648760097158674</v>
      </c>
      <c r="I180" s="84">
        <v>1.2201321809862735</v>
      </c>
      <c r="J180" s="116">
        <v>0.07446</v>
      </c>
      <c r="K180" s="84">
        <v>1.4773032500671504</v>
      </c>
      <c r="L180" s="117"/>
      <c r="M180" s="118">
        <v>1053.7</v>
      </c>
      <c r="N180" s="118">
        <v>29.92</v>
      </c>
      <c r="O180" s="118">
        <v>1051.9</v>
      </c>
      <c r="P180" s="79">
        <v>12.473684093703469</v>
      </c>
      <c r="Q180" s="118">
        <v>1050.7</v>
      </c>
      <c r="R180" s="84">
        <v>11.84</v>
      </c>
      <c r="S180" s="119">
        <v>99.71528898168359</v>
      </c>
      <c r="T180" s="117"/>
      <c r="U180" s="109">
        <f t="shared" si="12"/>
        <v>0.8634607664017663</v>
      </c>
      <c r="V180" s="120">
        <v>73.64944869152156</v>
      </c>
      <c r="W180" s="120">
        <v>63.59340941224877</v>
      </c>
      <c r="X180" s="120">
        <v>17.12437189733014</v>
      </c>
      <c r="Y180" s="109" t="s">
        <v>20</v>
      </c>
      <c r="AA180" s="130"/>
    </row>
    <row r="181" spans="1:27" s="70" customFormat="1" ht="12.75">
      <c r="A181" s="112" t="s">
        <v>485</v>
      </c>
      <c r="B181" s="113">
        <v>1.80876</v>
      </c>
      <c r="C181" s="79">
        <v>1.9865131532000124</v>
      </c>
      <c r="D181" s="80">
        <v>0.17632</v>
      </c>
      <c r="E181" s="79">
        <v>1.230716878402904</v>
      </c>
      <c r="F181" s="81">
        <v>0.6195362343412528</v>
      </c>
      <c r="G181" s="114"/>
      <c r="H181" s="115">
        <v>5.671506352087114</v>
      </c>
      <c r="I181" s="84">
        <v>1.230716878402904</v>
      </c>
      <c r="J181" s="116">
        <v>0.07439</v>
      </c>
      <c r="K181" s="84">
        <v>1.5593493749159832</v>
      </c>
      <c r="L181" s="117"/>
      <c r="M181" s="118">
        <v>1052</v>
      </c>
      <c r="N181" s="118">
        <v>30.99</v>
      </c>
      <c r="O181" s="118">
        <v>1048.6</v>
      </c>
      <c r="P181" s="79">
        <v>12.906975698041151</v>
      </c>
      <c r="Q181" s="118">
        <v>1046.9</v>
      </c>
      <c r="R181" s="84">
        <v>11.87</v>
      </c>
      <c r="S181" s="119">
        <v>99.5152091254753</v>
      </c>
      <c r="T181" s="117"/>
      <c r="U181" s="109">
        <f t="shared" si="12"/>
        <v>0.7863231393691572</v>
      </c>
      <c r="V181" s="120">
        <v>56.22041245166665</v>
      </c>
      <c r="W181" s="120">
        <v>44.207411215623374</v>
      </c>
      <c r="X181" s="120">
        <v>12.841580535928781</v>
      </c>
      <c r="Y181" s="109" t="s">
        <v>20</v>
      </c>
      <c r="AA181" s="130"/>
    </row>
    <row r="182" spans="1:27" s="70" customFormat="1" ht="12.75">
      <c r="A182" s="112" t="s">
        <v>486</v>
      </c>
      <c r="B182" s="113">
        <v>1.92958</v>
      </c>
      <c r="C182" s="79">
        <v>1.724571088477325</v>
      </c>
      <c r="D182" s="80">
        <v>0.18887</v>
      </c>
      <c r="E182" s="79">
        <v>1.1965902472600198</v>
      </c>
      <c r="F182" s="81">
        <v>0.6938480270572812</v>
      </c>
      <c r="G182" s="114"/>
      <c r="H182" s="115">
        <v>5.29464711177</v>
      </c>
      <c r="I182" s="84">
        <v>1.1965902472600198</v>
      </c>
      <c r="J182" s="116">
        <v>0.07408</v>
      </c>
      <c r="K182" s="84">
        <v>1.2419006479481642</v>
      </c>
      <c r="L182" s="117"/>
      <c r="M182" s="118">
        <v>1043.8</v>
      </c>
      <c r="N182" s="118">
        <v>24.88</v>
      </c>
      <c r="O182" s="118">
        <v>1091.4</v>
      </c>
      <c r="P182" s="79">
        <v>11.468680848465056</v>
      </c>
      <c r="Q182" s="118">
        <v>1115.3</v>
      </c>
      <c r="R182" s="84">
        <v>12.25</v>
      </c>
      <c r="S182" s="119">
        <v>106.84997125886184</v>
      </c>
      <c r="T182" s="117"/>
      <c r="U182" s="109">
        <f t="shared" si="12"/>
        <v>0.30087380457694696</v>
      </c>
      <c r="V182" s="120">
        <v>212.4238394179011</v>
      </c>
      <c r="W182" s="120">
        <v>63.91276874850633</v>
      </c>
      <c r="X182" s="120">
        <v>46.382352613533044</v>
      </c>
      <c r="Y182" s="109" t="s">
        <v>20</v>
      </c>
      <c r="AA182" s="130"/>
    </row>
    <row r="183" spans="1:27" s="158" customFormat="1" ht="12.75">
      <c r="A183" s="159" t="s">
        <v>487</v>
      </c>
      <c r="B183" s="160">
        <v>1.75664</v>
      </c>
      <c r="C183" s="150">
        <v>1.7241814434878713</v>
      </c>
      <c r="D183" s="151">
        <v>0.17965</v>
      </c>
      <c r="E183" s="150">
        <v>1.1967715001391594</v>
      </c>
      <c r="F183" s="152">
        <v>0.6941099526730742</v>
      </c>
      <c r="G183" s="161"/>
      <c r="H183" s="162">
        <v>5.566379070414695</v>
      </c>
      <c r="I183" s="146">
        <v>1.1967715001391594</v>
      </c>
      <c r="J183" s="163">
        <v>0.0709</v>
      </c>
      <c r="K183" s="146">
        <v>1.241184767277856</v>
      </c>
      <c r="L183" s="164"/>
      <c r="M183" s="165">
        <v>954.7</v>
      </c>
      <c r="N183" s="165">
        <v>25.27</v>
      </c>
      <c r="O183" s="165">
        <v>1029.6</v>
      </c>
      <c r="P183" s="150">
        <v>11.095339860665263</v>
      </c>
      <c r="Q183" s="165">
        <v>1065.1</v>
      </c>
      <c r="R183" s="146">
        <v>11.74</v>
      </c>
      <c r="S183" s="166">
        <v>111.56384204462132</v>
      </c>
      <c r="T183" s="164"/>
      <c r="U183" s="157">
        <f t="shared" si="12"/>
        <v>0.1553716755571802</v>
      </c>
      <c r="V183" s="167">
        <v>360.01247985434145</v>
      </c>
      <c r="W183" s="167">
        <v>55.93574221646461</v>
      </c>
      <c r="X183" s="167">
        <v>71.85955488820512</v>
      </c>
      <c r="Y183" s="157" t="s">
        <v>20</v>
      </c>
      <c r="AA183" s="169" t="s">
        <v>524</v>
      </c>
    </row>
    <row r="184" spans="1:25" s="70" customFormat="1" ht="12.75">
      <c r="A184" s="112" t="s">
        <v>488</v>
      </c>
      <c r="B184" s="113">
        <v>1.92433</v>
      </c>
      <c r="C184" s="162">
        <v>1.952695557393559</v>
      </c>
      <c r="D184" s="146">
        <v>0.18619</v>
      </c>
      <c r="E184" s="163">
        <v>1.2245555615231754</v>
      </c>
      <c r="F184" s="146">
        <v>0.6271103331426133</v>
      </c>
      <c r="G184" s="114"/>
      <c r="H184" s="115">
        <v>5.370857725978839</v>
      </c>
      <c r="I184" s="84">
        <v>1.2245555615231754</v>
      </c>
      <c r="J184" s="116">
        <v>0.07495</v>
      </c>
      <c r="K184" s="84">
        <v>1.5210140093395597</v>
      </c>
      <c r="L184" s="117"/>
      <c r="M184" s="118">
        <v>1067</v>
      </c>
      <c r="N184" s="118">
        <v>30.18</v>
      </c>
      <c r="O184" s="118">
        <v>1089.6</v>
      </c>
      <c r="P184" s="79">
        <v>12.964094902792112</v>
      </c>
      <c r="Q184" s="118">
        <v>1100.7</v>
      </c>
      <c r="R184" s="84">
        <v>12.39</v>
      </c>
      <c r="S184" s="119">
        <v>103.15838800374884</v>
      </c>
      <c r="T184" s="117"/>
      <c r="U184" s="109">
        <f t="shared" si="12"/>
        <v>0.7897542291568875</v>
      </c>
      <c r="V184" s="120">
        <v>53.597989106392255</v>
      </c>
      <c r="W184" s="120">
        <v>42.32923857107807</v>
      </c>
      <c r="X184" s="120">
        <v>12.79174399606493</v>
      </c>
      <c r="Y184" s="109" t="s">
        <v>20</v>
      </c>
    </row>
    <row r="185" spans="1:25" s="70" customFormat="1" ht="12.75">
      <c r="A185" s="112" t="s">
        <v>489</v>
      </c>
      <c r="B185" s="113">
        <v>1.87824</v>
      </c>
      <c r="C185" s="115">
        <v>1.672716015327346</v>
      </c>
      <c r="D185" s="84">
        <v>0.18391</v>
      </c>
      <c r="E185" s="116">
        <v>1.1907998477516177</v>
      </c>
      <c r="F185" s="84">
        <v>0.7118960043666357</v>
      </c>
      <c r="G185" s="114"/>
      <c r="H185" s="115">
        <v>5.437442227176336</v>
      </c>
      <c r="I185" s="84">
        <v>1.1907998477516177</v>
      </c>
      <c r="J185" s="116">
        <v>0.07406</v>
      </c>
      <c r="K185" s="84">
        <v>1.1747231974075074</v>
      </c>
      <c r="L185" s="117"/>
      <c r="M185" s="118">
        <v>1043.1</v>
      </c>
      <c r="N185" s="118">
        <v>23.53</v>
      </c>
      <c r="O185" s="118">
        <v>1073.4</v>
      </c>
      <c r="P185" s="79">
        <v>11.023427033351027</v>
      </c>
      <c r="Q185" s="118">
        <v>1088.3</v>
      </c>
      <c r="R185" s="84">
        <v>11.91</v>
      </c>
      <c r="S185" s="119">
        <v>104.33323746524783</v>
      </c>
      <c r="T185" s="117"/>
      <c r="U185" s="109">
        <f t="shared" si="12"/>
        <v>0.25284430052092566</v>
      </c>
      <c r="V185" s="120">
        <v>266.66112411339816</v>
      </c>
      <c r="W185" s="120">
        <v>67.4237454025759</v>
      </c>
      <c r="X185" s="120">
        <v>56.25032903751958</v>
      </c>
      <c r="Y185" s="109" t="s">
        <v>20</v>
      </c>
    </row>
    <row r="186" spans="1:24" s="70" customFormat="1" ht="12.75">
      <c r="A186" s="112"/>
      <c r="B186" s="113"/>
      <c r="C186" s="115"/>
      <c r="D186" s="84"/>
      <c r="E186" s="116"/>
      <c r="F186" s="84"/>
      <c r="G186" s="114"/>
      <c r="H186" s="115"/>
      <c r="I186" s="84"/>
      <c r="J186" s="116"/>
      <c r="K186" s="84"/>
      <c r="L186" s="117"/>
      <c r="M186" s="118"/>
      <c r="N186" s="118"/>
      <c r="O186" s="118"/>
      <c r="P186" s="79"/>
      <c r="Q186" s="118"/>
      <c r="R186" s="84"/>
      <c r="S186" s="119"/>
      <c r="T186" s="117"/>
      <c r="U186" s="109"/>
      <c r="V186" s="120"/>
      <c r="W186" s="120"/>
      <c r="X186" s="120"/>
    </row>
    <row r="187" spans="1:24" s="70" customFormat="1" ht="12.75">
      <c r="A187" s="70" t="s">
        <v>490</v>
      </c>
      <c r="B187" s="72"/>
      <c r="C187" s="162"/>
      <c r="D187" s="146"/>
      <c r="E187" s="163"/>
      <c r="F187" s="146"/>
      <c r="G187" s="71"/>
      <c r="H187" s="73"/>
      <c r="I187" s="73"/>
      <c r="J187" s="73"/>
      <c r="K187" s="73"/>
      <c r="L187" s="74"/>
      <c r="M187" s="72"/>
      <c r="N187" s="73"/>
      <c r="O187" s="72"/>
      <c r="P187" s="75"/>
      <c r="Q187" s="72"/>
      <c r="R187" s="73"/>
      <c r="S187" s="73"/>
      <c r="T187" s="69"/>
      <c r="U187" s="73"/>
      <c r="V187" s="76"/>
      <c r="W187" s="76"/>
      <c r="X187" s="76"/>
    </row>
    <row r="188" spans="1:25" s="70" customFormat="1" ht="12.75">
      <c r="A188" s="112" t="s">
        <v>491</v>
      </c>
      <c r="B188" s="113">
        <v>1.81608</v>
      </c>
      <c r="C188" s="115">
        <v>1.7545083242853838</v>
      </c>
      <c r="D188" s="84">
        <v>0.17699</v>
      </c>
      <c r="E188" s="116">
        <v>1.203457822475846</v>
      </c>
      <c r="F188" s="84">
        <v>0.6859231192112</v>
      </c>
      <c r="G188" s="114"/>
      <c r="H188" s="115">
        <v>5.650036725238714</v>
      </c>
      <c r="I188" s="84">
        <v>1.203457822475846</v>
      </c>
      <c r="J188" s="116">
        <v>0.07441</v>
      </c>
      <c r="K188" s="84">
        <v>1.2767101196075796</v>
      </c>
      <c r="L188" s="117"/>
      <c r="M188" s="118">
        <v>1052.7</v>
      </c>
      <c r="N188" s="118">
        <v>25.48</v>
      </c>
      <c r="O188" s="118">
        <v>1051.3</v>
      </c>
      <c r="P188" s="79">
        <v>11.42430705536799</v>
      </c>
      <c r="Q188" s="118">
        <v>1050.5</v>
      </c>
      <c r="R188" s="84">
        <v>11.66</v>
      </c>
      <c r="S188" s="119">
        <v>99.79101358411702</v>
      </c>
      <c r="T188" s="117"/>
      <c r="U188" s="109">
        <f aca="true" t="shared" si="13" ref="U188:U199">W188/V188</f>
        <v>0.4170141273903144</v>
      </c>
      <c r="V188" s="120">
        <v>333.8004776343497</v>
      </c>
      <c r="W188" s="120">
        <v>139.1995149031585</v>
      </c>
      <c r="X188" s="120">
        <v>72.43498342089347</v>
      </c>
      <c r="Y188" s="121" t="s">
        <v>20</v>
      </c>
    </row>
    <row r="189" spans="1:27" s="169" customFormat="1" ht="12.75">
      <c r="A189" s="159" t="s">
        <v>492</v>
      </c>
      <c r="B189" s="160">
        <v>1.7963</v>
      </c>
      <c r="C189" s="162">
        <v>1.6570336318998207</v>
      </c>
      <c r="D189" s="146">
        <v>0.18315</v>
      </c>
      <c r="E189" s="163">
        <v>1.1902811902811903</v>
      </c>
      <c r="F189" s="146">
        <v>0.7183204778508387</v>
      </c>
      <c r="G189" s="161"/>
      <c r="H189" s="162">
        <v>5.46000546000546</v>
      </c>
      <c r="I189" s="146">
        <v>1.1902811902811903</v>
      </c>
      <c r="J189" s="163">
        <v>0.07113</v>
      </c>
      <c r="K189" s="146">
        <v>1.1528187825108955</v>
      </c>
      <c r="L189" s="164"/>
      <c r="M189" s="165">
        <v>961</v>
      </c>
      <c r="N189" s="165">
        <v>23.47</v>
      </c>
      <c r="O189" s="165">
        <v>1044.1</v>
      </c>
      <c r="P189" s="150">
        <v>10.751154372553856</v>
      </c>
      <c r="Q189" s="165">
        <v>1084.2</v>
      </c>
      <c r="R189" s="146">
        <v>11.89</v>
      </c>
      <c r="S189" s="166">
        <v>112.81997918834547</v>
      </c>
      <c r="T189" s="164"/>
      <c r="U189" s="157">
        <f t="shared" si="13"/>
        <v>0.1378220085844331</v>
      </c>
      <c r="V189" s="167">
        <v>1108.4333794009028</v>
      </c>
      <c r="W189" s="167">
        <v>152.76651473106344</v>
      </c>
      <c r="X189" s="167">
        <v>226.0466516431529</v>
      </c>
      <c r="Y189" s="157" t="s">
        <v>20</v>
      </c>
      <c r="AA189" s="169" t="s">
        <v>524</v>
      </c>
    </row>
    <row r="190" spans="1:25" s="130" customFormat="1" ht="12.75">
      <c r="A190" s="112" t="s">
        <v>493</v>
      </c>
      <c r="B190" s="113">
        <v>1.76161</v>
      </c>
      <c r="C190" s="115">
        <v>1.6466928721103369</v>
      </c>
      <c r="D190" s="84">
        <v>0.17324</v>
      </c>
      <c r="E190" s="116">
        <v>1.189101824059109</v>
      </c>
      <c r="F190" s="84">
        <v>0.7221151218898533</v>
      </c>
      <c r="G190" s="114"/>
      <c r="H190" s="115">
        <v>5.772338951743246</v>
      </c>
      <c r="I190" s="84">
        <v>1.189101824059109</v>
      </c>
      <c r="J190" s="116">
        <v>0.07374</v>
      </c>
      <c r="K190" s="84">
        <v>1.1391375101708707</v>
      </c>
      <c r="L190" s="117"/>
      <c r="M190" s="118">
        <v>1034.4</v>
      </c>
      <c r="N190" s="118">
        <v>22.64</v>
      </c>
      <c r="O190" s="118">
        <v>1031.4</v>
      </c>
      <c r="P190" s="79">
        <v>10.610086260327535</v>
      </c>
      <c r="Q190" s="118">
        <v>1030</v>
      </c>
      <c r="R190" s="84">
        <v>11.33</v>
      </c>
      <c r="S190" s="119">
        <v>99.57463263727763</v>
      </c>
      <c r="T190" s="117"/>
      <c r="U190" s="109">
        <f t="shared" si="13"/>
        <v>0.1519264655405059</v>
      </c>
      <c r="V190" s="120">
        <v>562.1733525908775</v>
      </c>
      <c r="W190" s="120">
        <v>85.40901048018863</v>
      </c>
      <c r="X190" s="120">
        <v>108.63518492563486</v>
      </c>
      <c r="Y190" s="109" t="s">
        <v>20</v>
      </c>
    </row>
    <row r="191" spans="1:25" s="130" customFormat="1" ht="12.75">
      <c r="A191" s="112" t="s">
        <v>494</v>
      </c>
      <c r="B191" s="113">
        <v>1.86515</v>
      </c>
      <c r="C191" s="115">
        <v>1.652178186031791</v>
      </c>
      <c r="D191" s="84">
        <v>0.18193</v>
      </c>
      <c r="E191" s="116">
        <v>1.19276644863409</v>
      </c>
      <c r="F191" s="84">
        <v>0.721935720201513</v>
      </c>
      <c r="G191" s="114"/>
      <c r="H191" s="115">
        <v>5.49661957895894</v>
      </c>
      <c r="I191" s="84">
        <v>1.19276644863409</v>
      </c>
      <c r="J191" s="116">
        <v>0.07435</v>
      </c>
      <c r="K191" s="84">
        <v>1.1432414256893073</v>
      </c>
      <c r="L191" s="117"/>
      <c r="M191" s="118">
        <v>1051</v>
      </c>
      <c r="N191" s="118">
        <v>22.92</v>
      </c>
      <c r="O191" s="118">
        <v>1068.8</v>
      </c>
      <c r="P191" s="79">
        <v>10.86245791632632</v>
      </c>
      <c r="Q191" s="118">
        <v>1077.5</v>
      </c>
      <c r="R191" s="84">
        <v>11.81</v>
      </c>
      <c r="S191" s="119">
        <v>102.52140818268316</v>
      </c>
      <c r="T191" s="117"/>
      <c r="U191" s="109">
        <f t="shared" si="13"/>
        <v>0.16130853037739537</v>
      </c>
      <c r="V191" s="120">
        <v>499.86227819885664</v>
      </c>
      <c r="W191" s="120">
        <v>80.63204948735432</v>
      </c>
      <c r="X191" s="120">
        <v>100.81945001140909</v>
      </c>
      <c r="Y191" s="109" t="s">
        <v>20</v>
      </c>
    </row>
    <row r="192" spans="1:25" s="130" customFormat="1" ht="12.75">
      <c r="A192" s="112" t="s">
        <v>495</v>
      </c>
      <c r="B192" s="113">
        <v>1.84241</v>
      </c>
      <c r="C192" s="115">
        <v>1.7099774120077087</v>
      </c>
      <c r="D192" s="84">
        <v>0.18134</v>
      </c>
      <c r="E192" s="116">
        <v>1.1966471820888938</v>
      </c>
      <c r="F192" s="84">
        <v>0.6998029176794174</v>
      </c>
      <c r="G192" s="114"/>
      <c r="H192" s="115">
        <v>5.514503143266792</v>
      </c>
      <c r="I192" s="84">
        <v>1.1966471820888938</v>
      </c>
      <c r="J192" s="116">
        <v>0.07368</v>
      </c>
      <c r="K192" s="84">
        <v>1.221498371335505</v>
      </c>
      <c r="L192" s="117"/>
      <c r="M192" s="118">
        <v>1032.7</v>
      </c>
      <c r="N192" s="118">
        <v>24.19</v>
      </c>
      <c r="O192" s="118">
        <v>1060.7</v>
      </c>
      <c r="P192" s="79">
        <v>11.192421642529553</v>
      </c>
      <c r="Q192" s="118">
        <v>1074.3</v>
      </c>
      <c r="R192" s="84">
        <v>11.85</v>
      </c>
      <c r="S192" s="119">
        <v>104.02827539459668</v>
      </c>
      <c r="T192" s="117"/>
      <c r="U192" s="109">
        <f t="shared" si="13"/>
        <v>0.35202975960205657</v>
      </c>
      <c r="V192" s="120">
        <v>265.6939158619166</v>
      </c>
      <c r="W192" s="120">
        <v>93.53216532859955</v>
      </c>
      <c r="X192" s="120">
        <v>56.99535141107703</v>
      </c>
      <c r="Y192" s="109" t="s">
        <v>20</v>
      </c>
    </row>
    <row r="193" spans="1:25" s="130" customFormat="1" ht="12.75">
      <c r="A193" s="112" t="s">
        <v>496</v>
      </c>
      <c r="B193" s="113">
        <v>1.86964</v>
      </c>
      <c r="C193" s="162">
        <v>1.7461329504895227</v>
      </c>
      <c r="D193" s="146">
        <v>0.17891</v>
      </c>
      <c r="E193" s="163">
        <v>1.2017215359678048</v>
      </c>
      <c r="F193" s="146">
        <v>0.6882188069533344</v>
      </c>
      <c r="G193" s="114"/>
      <c r="H193" s="115">
        <v>5.5894024928735115</v>
      </c>
      <c r="I193" s="84">
        <v>1.2017215359678048</v>
      </c>
      <c r="J193" s="116">
        <v>0.07578</v>
      </c>
      <c r="K193" s="84">
        <v>1.266825019794141</v>
      </c>
      <c r="L193" s="117"/>
      <c r="M193" s="118">
        <v>1089.3</v>
      </c>
      <c r="N193" s="118">
        <v>25.16</v>
      </c>
      <c r="O193" s="118">
        <v>1070.4</v>
      </c>
      <c r="P193" s="79">
        <v>11.486270822755387</v>
      </c>
      <c r="Q193" s="118">
        <v>1061</v>
      </c>
      <c r="R193" s="84">
        <v>11.76</v>
      </c>
      <c r="S193" s="119">
        <v>97.40200128522905</v>
      </c>
      <c r="T193" s="117"/>
      <c r="U193" s="109">
        <f t="shared" si="13"/>
        <v>0.7714518642575122</v>
      </c>
      <c r="V193" s="120">
        <v>166.35372517667057</v>
      </c>
      <c r="W193" s="120">
        <v>128.33389141372436</v>
      </c>
      <c r="X193" s="120">
        <v>37.244222482336355</v>
      </c>
      <c r="Y193" s="109" t="s">
        <v>20</v>
      </c>
    </row>
    <row r="194" spans="1:25" s="130" customFormat="1" ht="12.75">
      <c r="A194" s="112" t="s">
        <v>497</v>
      </c>
      <c r="B194" s="113">
        <v>1.80927</v>
      </c>
      <c r="C194" s="115">
        <v>1.6594953821191665</v>
      </c>
      <c r="D194" s="84">
        <v>0.17668</v>
      </c>
      <c r="E194" s="116">
        <v>1.1885895404120443</v>
      </c>
      <c r="F194" s="84">
        <v>0.716235521483779</v>
      </c>
      <c r="G194" s="114"/>
      <c r="H194" s="115">
        <v>5.659950192438306</v>
      </c>
      <c r="I194" s="84">
        <v>1.1885895404120443</v>
      </c>
      <c r="J194" s="116">
        <v>0.07426</v>
      </c>
      <c r="K194" s="84">
        <v>1.1580931861028816</v>
      </c>
      <c r="L194" s="117"/>
      <c r="M194" s="118">
        <v>1048.7</v>
      </c>
      <c r="N194" s="118">
        <v>23.08</v>
      </c>
      <c r="O194" s="118">
        <v>1048.8</v>
      </c>
      <c r="P194" s="79">
        <v>10.794569214769353</v>
      </c>
      <c r="Q194" s="118">
        <v>1048.8</v>
      </c>
      <c r="R194" s="84">
        <v>11.53</v>
      </c>
      <c r="S194" s="119">
        <v>100.00953561552397</v>
      </c>
      <c r="T194" s="117"/>
      <c r="U194" s="109">
        <f t="shared" si="13"/>
        <v>0.41199557768640416</v>
      </c>
      <c r="V194" s="120">
        <v>371.4119887793911</v>
      </c>
      <c r="W194" s="120">
        <v>153.0200968768215</v>
      </c>
      <c r="X194" s="120">
        <v>74.94031461960074</v>
      </c>
      <c r="Y194" s="109" t="s">
        <v>20</v>
      </c>
    </row>
    <row r="195" spans="1:27" s="169" customFormat="1" ht="12.75">
      <c r="A195" s="159" t="s">
        <v>498</v>
      </c>
      <c r="B195" s="160">
        <v>1.6115</v>
      </c>
      <c r="C195" s="162">
        <v>1.927648461400277</v>
      </c>
      <c r="D195" s="146">
        <v>0.16408</v>
      </c>
      <c r="E195" s="163">
        <v>1.2250121891760117</v>
      </c>
      <c r="F195" s="146">
        <v>0.6354956381860943</v>
      </c>
      <c r="G195" s="161"/>
      <c r="H195" s="162">
        <v>6.094588005850804</v>
      </c>
      <c r="I195" s="146">
        <v>1.2250121891760117</v>
      </c>
      <c r="J195" s="163">
        <v>0.07122</v>
      </c>
      <c r="K195" s="146">
        <v>1.4883459702330804</v>
      </c>
      <c r="L195" s="164"/>
      <c r="M195" s="165">
        <v>963.8</v>
      </c>
      <c r="N195" s="165">
        <v>30.22</v>
      </c>
      <c r="O195" s="165">
        <v>974.7</v>
      </c>
      <c r="P195" s="150">
        <v>12.006813078274604</v>
      </c>
      <c r="Q195" s="165">
        <v>979.4</v>
      </c>
      <c r="R195" s="146">
        <v>11.11</v>
      </c>
      <c r="S195" s="166">
        <v>101.61859306910148</v>
      </c>
      <c r="T195" s="164"/>
      <c r="U195" s="157">
        <f t="shared" si="13"/>
        <v>0.8164755145033218</v>
      </c>
      <c r="V195" s="167">
        <v>172.22777470591421</v>
      </c>
      <c r="W195" s="167">
        <v>140.6197609647735</v>
      </c>
      <c r="X195" s="167">
        <v>36.896765409673094</v>
      </c>
      <c r="Y195" s="157" t="s">
        <v>20</v>
      </c>
      <c r="AA195" s="169" t="s">
        <v>521</v>
      </c>
    </row>
    <row r="196" spans="1:25" s="130" customFormat="1" ht="12.75">
      <c r="A196" s="112" t="s">
        <v>499</v>
      </c>
      <c r="B196" s="113">
        <v>1.81417</v>
      </c>
      <c r="C196" s="79">
        <v>1.62927310255311</v>
      </c>
      <c r="D196" s="80">
        <v>0.177</v>
      </c>
      <c r="E196" s="79">
        <v>1.1864406779661016</v>
      </c>
      <c r="F196" s="81">
        <v>0.7282024579592707</v>
      </c>
      <c r="G196" s="114"/>
      <c r="H196" s="115">
        <v>5.649717514124294</v>
      </c>
      <c r="I196" s="84">
        <v>1.1864406779661016</v>
      </c>
      <c r="J196" s="116">
        <v>0.07433</v>
      </c>
      <c r="K196" s="84">
        <v>1.1166420018834926</v>
      </c>
      <c r="L196" s="117"/>
      <c r="M196" s="118">
        <v>1050.4</v>
      </c>
      <c r="N196" s="118">
        <v>22.34</v>
      </c>
      <c r="O196" s="118">
        <v>1050.6</v>
      </c>
      <c r="P196" s="79">
        <v>10.609150957133807</v>
      </c>
      <c r="Q196" s="118">
        <v>1050.6</v>
      </c>
      <c r="R196" s="84">
        <v>11.51</v>
      </c>
      <c r="S196" s="119">
        <v>100.01904036557501</v>
      </c>
      <c r="T196" s="117"/>
      <c r="U196" s="109">
        <f t="shared" si="13"/>
        <v>0.18433360476966526</v>
      </c>
      <c r="V196" s="120">
        <v>1209.7011653246925</v>
      </c>
      <c r="W196" s="120">
        <v>222.98857649836535</v>
      </c>
      <c r="X196" s="120">
        <v>242.2736285732752</v>
      </c>
      <c r="Y196" s="109" t="s">
        <v>20</v>
      </c>
    </row>
    <row r="197" spans="1:27" s="169" customFormat="1" ht="12.75">
      <c r="A197" s="159" t="s">
        <v>500</v>
      </c>
      <c r="B197" s="160">
        <v>1.85611</v>
      </c>
      <c r="C197" s="150">
        <v>1.867810877533401</v>
      </c>
      <c r="D197" s="151">
        <v>0.16458</v>
      </c>
      <c r="E197" s="150">
        <v>1.2152144853566655</v>
      </c>
      <c r="F197" s="152">
        <v>0.6506089561709035</v>
      </c>
      <c r="G197" s="161"/>
      <c r="H197" s="162">
        <v>6.076072426783327</v>
      </c>
      <c r="I197" s="146">
        <v>1.2152144853566655</v>
      </c>
      <c r="J197" s="163">
        <v>0.08178</v>
      </c>
      <c r="K197" s="146">
        <v>1.4184397163120568</v>
      </c>
      <c r="L197" s="164"/>
      <c r="M197" s="165">
        <v>1240.4</v>
      </c>
      <c r="N197" s="165">
        <v>27.47</v>
      </c>
      <c r="O197" s="165">
        <v>1065.6</v>
      </c>
      <c r="P197" s="150">
        <v>12.250928497099494</v>
      </c>
      <c r="Q197" s="165">
        <v>982.2</v>
      </c>
      <c r="R197" s="146">
        <v>11.1</v>
      </c>
      <c r="S197" s="166">
        <v>79.1841341502741</v>
      </c>
      <c r="T197" s="164"/>
      <c r="U197" s="157">
        <f t="shared" si="13"/>
        <v>0.6787089960221013</v>
      </c>
      <c r="V197" s="167">
        <v>135.67238346582232</v>
      </c>
      <c r="W197" s="167">
        <v>92.0820671700138</v>
      </c>
      <c r="X197" s="167">
        <v>29.947301145621303</v>
      </c>
      <c r="Y197" s="157">
        <v>4.306411606483302</v>
      </c>
      <c r="AA197" s="148" t="s">
        <v>520</v>
      </c>
    </row>
    <row r="198" spans="1:27" s="169" customFormat="1" ht="12.75">
      <c r="A198" s="159" t="s">
        <v>501</v>
      </c>
      <c r="B198" s="160">
        <v>1.64024</v>
      </c>
      <c r="C198" s="150">
        <v>1.7183871735964182</v>
      </c>
      <c r="D198" s="151">
        <v>0.15094</v>
      </c>
      <c r="E198" s="150">
        <v>1.1991519809195708</v>
      </c>
      <c r="F198" s="152">
        <v>0.6978357376876024</v>
      </c>
      <c r="G198" s="161"/>
      <c r="H198" s="162">
        <v>6.625149065853982</v>
      </c>
      <c r="I198" s="146">
        <v>1.1991519809195708</v>
      </c>
      <c r="J198" s="163">
        <v>0.07881</v>
      </c>
      <c r="K198" s="146">
        <v>1.2308082730617942</v>
      </c>
      <c r="L198" s="164"/>
      <c r="M198" s="165">
        <v>1167.3</v>
      </c>
      <c r="N198" s="165">
        <v>24.14</v>
      </c>
      <c r="O198" s="165">
        <v>985.8</v>
      </c>
      <c r="P198" s="150">
        <v>10.782191300138265</v>
      </c>
      <c r="Q198" s="165">
        <v>906.2</v>
      </c>
      <c r="R198" s="146">
        <v>10.12</v>
      </c>
      <c r="S198" s="166">
        <v>77.6321425511865</v>
      </c>
      <c r="T198" s="164"/>
      <c r="U198" s="157">
        <f t="shared" si="13"/>
        <v>0.41225192688651147</v>
      </c>
      <c r="V198" s="167">
        <v>271.44565306363825</v>
      </c>
      <c r="W198" s="167">
        <v>111.90399352045235</v>
      </c>
      <c r="X198" s="167">
        <v>51.210668805360925</v>
      </c>
      <c r="Y198" s="157" t="s">
        <v>20</v>
      </c>
      <c r="AA198" s="148" t="s">
        <v>520</v>
      </c>
    </row>
    <row r="199" spans="1:27" s="169" customFormat="1" ht="12.75">
      <c r="A199" s="159" t="s">
        <v>502</v>
      </c>
      <c r="B199" s="160">
        <v>1.66215</v>
      </c>
      <c r="C199" s="150">
        <v>1.7940590322526018</v>
      </c>
      <c r="D199" s="151">
        <v>0.16181</v>
      </c>
      <c r="E199" s="150">
        <v>1.2051171126629998</v>
      </c>
      <c r="F199" s="152">
        <v>0.6717265658476507</v>
      </c>
      <c r="G199" s="161"/>
      <c r="H199" s="162">
        <v>6.180087757246152</v>
      </c>
      <c r="I199" s="146">
        <v>1.2051171126629998</v>
      </c>
      <c r="J199" s="163">
        <v>0.07449</v>
      </c>
      <c r="K199" s="146">
        <v>1.3290374546919048</v>
      </c>
      <c r="L199" s="164"/>
      <c r="M199" s="165">
        <v>1054.5</v>
      </c>
      <c r="N199" s="165">
        <v>26.84</v>
      </c>
      <c r="O199" s="165">
        <v>994.2</v>
      </c>
      <c r="P199" s="150">
        <v>11.31053748220927</v>
      </c>
      <c r="Q199" s="165">
        <v>966.9</v>
      </c>
      <c r="R199" s="146">
        <v>10.83</v>
      </c>
      <c r="S199" s="166">
        <v>91.6927453769559</v>
      </c>
      <c r="T199" s="164"/>
      <c r="U199" s="157">
        <f t="shared" si="13"/>
        <v>0.9779982915437176</v>
      </c>
      <c r="V199" s="167">
        <v>189.38678296116288</v>
      </c>
      <c r="W199" s="167">
        <v>185.21995017697816</v>
      </c>
      <c r="X199" s="167">
        <v>40.85613634272041</v>
      </c>
      <c r="Y199" s="157" t="s">
        <v>20</v>
      </c>
      <c r="AA199" s="169" t="s">
        <v>521</v>
      </c>
    </row>
    <row r="200" spans="1:24" s="70" customFormat="1" ht="12.75">
      <c r="A200" s="112"/>
      <c r="B200" s="113"/>
      <c r="C200" s="79"/>
      <c r="D200" s="80"/>
      <c r="E200" s="79"/>
      <c r="F200" s="81"/>
      <c r="G200" s="114"/>
      <c r="H200" s="115"/>
      <c r="I200" s="84"/>
      <c r="J200" s="116"/>
      <c r="K200" s="84"/>
      <c r="L200" s="117"/>
      <c r="M200" s="118"/>
      <c r="N200" s="118"/>
      <c r="O200" s="118"/>
      <c r="P200" s="79"/>
      <c r="Q200" s="118"/>
      <c r="R200" s="84"/>
      <c r="S200" s="119"/>
      <c r="T200" s="117"/>
      <c r="U200" s="109"/>
      <c r="V200" s="120"/>
      <c r="W200" s="120"/>
      <c r="X200" s="120"/>
    </row>
    <row r="201" spans="1:24" s="70" customFormat="1" ht="12.75">
      <c r="A201" s="70" t="s">
        <v>503</v>
      </c>
      <c r="B201" s="113"/>
      <c r="C201" s="79"/>
      <c r="D201" s="80"/>
      <c r="E201" s="79"/>
      <c r="F201" s="81"/>
      <c r="G201" s="114"/>
      <c r="H201" s="115"/>
      <c r="I201" s="84"/>
      <c r="J201" s="116"/>
      <c r="K201" s="84"/>
      <c r="L201" s="117"/>
      <c r="M201" s="118"/>
      <c r="N201" s="118"/>
      <c r="O201" s="118"/>
      <c r="P201" s="79"/>
      <c r="Q201" s="118"/>
      <c r="R201" s="84"/>
      <c r="S201" s="119"/>
      <c r="T201" s="117"/>
      <c r="U201" s="109"/>
      <c r="V201" s="120"/>
      <c r="W201" s="120"/>
      <c r="X201" s="120"/>
    </row>
    <row r="202" spans="1:24" s="70" customFormat="1" ht="12.75">
      <c r="A202" s="112" t="s">
        <v>504</v>
      </c>
      <c r="B202" s="113">
        <v>1.7665</v>
      </c>
      <c r="C202" s="79">
        <v>1.6977377602973232</v>
      </c>
      <c r="D202" s="80">
        <v>0.17218</v>
      </c>
      <c r="E202" s="79">
        <v>1.231269601579742</v>
      </c>
      <c r="F202" s="81">
        <v>0.7252413360730758</v>
      </c>
      <c r="G202" s="114"/>
      <c r="H202" s="115">
        <v>5.807875479149727</v>
      </c>
      <c r="I202" s="84">
        <v>1.231269601579742</v>
      </c>
      <c r="J202" s="116">
        <v>0.07443</v>
      </c>
      <c r="K202" s="84">
        <v>1.16888351471181</v>
      </c>
      <c r="L202" s="117"/>
      <c r="M202" s="118">
        <v>1053.1</v>
      </c>
      <c r="N202" s="118">
        <v>23.24</v>
      </c>
      <c r="O202" s="118">
        <v>1033.2</v>
      </c>
      <c r="P202" s="79">
        <v>10.948132443112627</v>
      </c>
      <c r="Q202" s="118">
        <v>1024.1</v>
      </c>
      <c r="R202" s="84">
        <v>11.64</v>
      </c>
      <c r="S202" s="119">
        <v>97.24622542968379</v>
      </c>
      <c r="T202" s="117"/>
      <c r="U202" s="109">
        <f aca="true" t="shared" si="14" ref="U202:U213">W202/V202</f>
        <v>0.5253010619244055</v>
      </c>
      <c r="V202" s="120">
        <v>180.99554184511945</v>
      </c>
      <c r="W202" s="120">
        <v>95.07715033482442</v>
      </c>
      <c r="X202" s="120">
        <v>37.97863839718557</v>
      </c>
    </row>
    <row r="203" spans="1:24" s="70" customFormat="1" ht="12.75">
      <c r="A203" s="112" t="s">
        <v>505</v>
      </c>
      <c r="B203" s="113">
        <v>1.71154</v>
      </c>
      <c r="C203" s="79">
        <v>1.6850420660370733</v>
      </c>
      <c r="D203" s="80">
        <v>0.16866</v>
      </c>
      <c r="E203" s="79">
        <v>1.2273212379935965</v>
      </c>
      <c r="F203" s="81">
        <v>0.7283623731008942</v>
      </c>
      <c r="G203" s="114"/>
      <c r="H203" s="115">
        <v>5.929088106249258</v>
      </c>
      <c r="I203" s="84">
        <v>1.2273212379935965</v>
      </c>
      <c r="J203" s="116">
        <v>0.07362</v>
      </c>
      <c r="K203" s="84">
        <v>1.154577560445531</v>
      </c>
      <c r="L203" s="117"/>
      <c r="M203" s="118">
        <v>1031</v>
      </c>
      <c r="N203" s="118">
        <v>22.96</v>
      </c>
      <c r="O203" s="118">
        <v>1012.9</v>
      </c>
      <c r="P203" s="79">
        <v>10.742670868426444</v>
      </c>
      <c r="Q203" s="118">
        <v>1004.7</v>
      </c>
      <c r="R203" s="84">
        <v>11.42</v>
      </c>
      <c r="S203" s="119">
        <v>97.4490785645005</v>
      </c>
      <c r="T203" s="117"/>
      <c r="U203" s="109">
        <f t="shared" si="14"/>
        <v>0.5662977733611095</v>
      </c>
      <c r="V203" s="120">
        <v>222.93524172397676</v>
      </c>
      <c r="W203" s="120">
        <v>126.24773099200877</v>
      </c>
      <c r="X203" s="120">
        <v>46.335734403951</v>
      </c>
    </row>
    <row r="204" spans="1:24" s="70" customFormat="1" ht="12.75">
      <c r="A204" s="112" t="s">
        <v>506</v>
      </c>
      <c r="B204" s="113">
        <v>1.79347</v>
      </c>
      <c r="C204" s="79">
        <v>1.6798931765396186</v>
      </c>
      <c r="D204" s="80">
        <v>0.17366</v>
      </c>
      <c r="E204" s="79">
        <v>1.2265346078544281</v>
      </c>
      <c r="F204" s="81">
        <v>0.7301265491065</v>
      </c>
      <c r="G204" s="114"/>
      <c r="H204" s="115">
        <v>5.758378440631118</v>
      </c>
      <c r="I204" s="84">
        <v>1.2265346078544281</v>
      </c>
      <c r="J204" s="116">
        <v>0.07492</v>
      </c>
      <c r="K204" s="84">
        <v>1.1478910838227443</v>
      </c>
      <c r="L204" s="117"/>
      <c r="M204" s="118">
        <v>1066.3</v>
      </c>
      <c r="N204" s="118">
        <v>23.02</v>
      </c>
      <c r="O204" s="118">
        <v>1043.1</v>
      </c>
      <c r="P204" s="79">
        <v>10.892564567479894</v>
      </c>
      <c r="Q204" s="118">
        <v>1032.2</v>
      </c>
      <c r="R204" s="84">
        <v>11.7</v>
      </c>
      <c r="S204" s="119">
        <v>96.80202569633313</v>
      </c>
      <c r="T204" s="117"/>
      <c r="U204" s="109">
        <f t="shared" si="14"/>
        <v>0.5910380380488761</v>
      </c>
      <c r="V204" s="120">
        <v>255.88680903366634</v>
      </c>
      <c r="W204" s="120">
        <v>151.2388375738456</v>
      </c>
      <c r="X204" s="120">
        <v>54.89034714635412</v>
      </c>
    </row>
    <row r="205" spans="1:24" s="70" customFormat="1" ht="12.75">
      <c r="A205" s="112" t="s">
        <v>507</v>
      </c>
      <c r="B205" s="113">
        <v>1.73731</v>
      </c>
      <c r="C205" s="79">
        <v>1.6582727867856883</v>
      </c>
      <c r="D205" s="80">
        <v>0.17016</v>
      </c>
      <c r="E205" s="79">
        <v>1.2223789374706158</v>
      </c>
      <c r="F205" s="81">
        <v>0.7371398404480922</v>
      </c>
      <c r="G205" s="114"/>
      <c r="H205" s="115">
        <v>5.876821814762576</v>
      </c>
      <c r="I205" s="84">
        <v>1.2223789374706158</v>
      </c>
      <c r="J205" s="116">
        <v>0.07407</v>
      </c>
      <c r="K205" s="84">
        <v>1.1205616308896988</v>
      </c>
      <c r="L205" s="117"/>
      <c r="M205" s="118">
        <v>1043.3</v>
      </c>
      <c r="N205" s="118">
        <v>22.53</v>
      </c>
      <c r="O205" s="118">
        <v>1022.5</v>
      </c>
      <c r="P205" s="79">
        <v>10.630746741165808</v>
      </c>
      <c r="Q205" s="118">
        <v>1013</v>
      </c>
      <c r="R205" s="84">
        <v>11.46</v>
      </c>
      <c r="S205" s="119">
        <v>97.09575385795074</v>
      </c>
      <c r="T205" s="117"/>
      <c r="U205" s="109">
        <f t="shared" si="14"/>
        <v>0.13314585617612867</v>
      </c>
      <c r="V205" s="120">
        <v>331.1771756322233</v>
      </c>
      <c r="W205" s="120">
        <v>44.09486859554451</v>
      </c>
      <c r="X205" s="120">
        <v>62.901755238511775</v>
      </c>
    </row>
    <row r="206" spans="1:24" s="70" customFormat="1" ht="12.75">
      <c r="A206" s="112" t="s">
        <v>508</v>
      </c>
      <c r="B206" s="113">
        <v>1.76244</v>
      </c>
      <c r="C206" s="79">
        <v>1.681764684399048</v>
      </c>
      <c r="D206" s="80">
        <v>0.17254</v>
      </c>
      <c r="E206" s="79">
        <v>1.2171090761562535</v>
      </c>
      <c r="F206" s="81">
        <v>0.7237094983898823</v>
      </c>
      <c r="G206" s="114"/>
      <c r="H206" s="115">
        <v>5.79575750550597</v>
      </c>
      <c r="I206" s="84">
        <v>1.2171090761562535</v>
      </c>
      <c r="J206" s="116">
        <v>0.0741</v>
      </c>
      <c r="K206" s="84">
        <v>1.1605937921727396</v>
      </c>
      <c r="L206" s="117"/>
      <c r="M206" s="118">
        <v>1044.2</v>
      </c>
      <c r="N206" s="118">
        <v>23.17</v>
      </c>
      <c r="O206" s="118">
        <v>1031.7</v>
      </c>
      <c r="P206" s="79">
        <v>10.83670012964626</v>
      </c>
      <c r="Q206" s="118">
        <v>1026.1</v>
      </c>
      <c r="R206" s="84">
        <v>11.56</v>
      </c>
      <c r="S206" s="119">
        <v>98.26661559088295</v>
      </c>
      <c r="T206" s="117"/>
      <c r="U206" s="109">
        <f t="shared" si="14"/>
        <v>0.31590080912615476</v>
      </c>
      <c r="V206" s="120">
        <v>204.6107610783099</v>
      </c>
      <c r="W206" s="120">
        <v>64.63670498055643</v>
      </c>
      <c r="X206" s="120">
        <v>40.92620620917734</v>
      </c>
    </row>
    <row r="207" spans="1:27" s="158" customFormat="1" ht="12.75">
      <c r="A207" s="159" t="s">
        <v>509</v>
      </c>
      <c r="B207" s="160">
        <v>2.43255</v>
      </c>
      <c r="C207" s="150">
        <v>1.6866576883586895</v>
      </c>
      <c r="D207" s="151">
        <v>0.21683</v>
      </c>
      <c r="E207" s="150">
        <v>1.2175436978277914</v>
      </c>
      <c r="F207" s="152">
        <v>0.7218676950464086</v>
      </c>
      <c r="G207" s="161"/>
      <c r="H207" s="162">
        <v>4.611907946317392</v>
      </c>
      <c r="I207" s="146">
        <v>1.2175436978277914</v>
      </c>
      <c r="J207" s="163">
        <v>0.08139</v>
      </c>
      <c r="K207" s="146">
        <v>1.1672195601425235</v>
      </c>
      <c r="L207" s="164"/>
      <c r="M207" s="165">
        <v>1230.8</v>
      </c>
      <c r="N207" s="165">
        <v>22.76</v>
      </c>
      <c r="O207" s="165">
        <v>1252.3</v>
      </c>
      <c r="P207" s="150">
        <v>12.064770604598607</v>
      </c>
      <c r="Q207" s="165">
        <v>1265.1</v>
      </c>
      <c r="R207" s="146">
        <v>14.01</v>
      </c>
      <c r="S207" s="166">
        <v>102.78680532986675</v>
      </c>
      <c r="T207" s="164"/>
      <c r="U207" s="157">
        <f t="shared" si="14"/>
        <v>0.48113439185721785</v>
      </c>
      <c r="V207" s="167">
        <v>132.0971290489303</v>
      </c>
      <c r="W207" s="167">
        <v>63.55647185104151</v>
      </c>
      <c r="X207" s="167">
        <v>34.470856962392936</v>
      </c>
      <c r="AA207" s="169" t="s">
        <v>521</v>
      </c>
    </row>
    <row r="208" spans="1:24" s="70" customFormat="1" ht="12.75">
      <c r="A208" s="112" t="s">
        <v>510</v>
      </c>
      <c r="B208" s="113">
        <v>1.806</v>
      </c>
      <c r="C208" s="79">
        <v>1.8276345999642438</v>
      </c>
      <c r="D208" s="80">
        <v>0.17648</v>
      </c>
      <c r="E208" s="79">
        <v>1.2352674524025387</v>
      </c>
      <c r="F208" s="81">
        <v>0.6758831619989608</v>
      </c>
      <c r="G208" s="114"/>
      <c r="H208" s="115">
        <v>5.666364460562104</v>
      </c>
      <c r="I208" s="84">
        <v>1.2352674524025387</v>
      </c>
      <c r="J208" s="116">
        <v>0.07424</v>
      </c>
      <c r="K208" s="84">
        <v>1.3469827586206897</v>
      </c>
      <c r="L208" s="117"/>
      <c r="M208" s="118">
        <v>1047.9</v>
      </c>
      <c r="N208" s="118">
        <v>26.88</v>
      </c>
      <c r="O208" s="118">
        <v>1047.6</v>
      </c>
      <c r="P208" s="79">
        <v>11.874285375076624</v>
      </c>
      <c r="Q208" s="118">
        <v>1047.7</v>
      </c>
      <c r="R208" s="84">
        <v>11.93</v>
      </c>
      <c r="S208" s="119">
        <v>99.98091420937112</v>
      </c>
      <c r="T208" s="117"/>
      <c r="U208" s="109">
        <f t="shared" si="14"/>
        <v>0.652367598390614</v>
      </c>
      <c r="V208" s="120">
        <v>280.4274368435737</v>
      </c>
      <c r="W208" s="120">
        <v>182.94177349647774</v>
      </c>
      <c r="X208" s="120">
        <v>61.15683679330253</v>
      </c>
    </row>
    <row r="209" spans="1:24" s="70" customFormat="1" ht="12.75">
      <c r="A209" s="112" t="s">
        <v>511</v>
      </c>
      <c r="B209" s="113">
        <v>1.73671</v>
      </c>
      <c r="C209" s="79">
        <v>1.8109090516444715</v>
      </c>
      <c r="D209" s="80">
        <v>0.16931</v>
      </c>
      <c r="E209" s="79">
        <v>1.2285157403579234</v>
      </c>
      <c r="F209" s="81">
        <v>0.6783972608907769</v>
      </c>
      <c r="G209" s="114"/>
      <c r="H209" s="115">
        <v>5.906325674797709</v>
      </c>
      <c r="I209" s="84">
        <v>1.2285157403579234</v>
      </c>
      <c r="J209" s="116">
        <v>0.07441</v>
      </c>
      <c r="K209" s="84">
        <v>1.3304663351700041</v>
      </c>
      <c r="L209" s="117"/>
      <c r="M209" s="118">
        <v>1052.7</v>
      </c>
      <c r="N209" s="118">
        <v>26.58</v>
      </c>
      <c r="O209" s="118">
        <v>1022.2</v>
      </c>
      <c r="P209" s="79">
        <v>11.60223051730918</v>
      </c>
      <c r="Q209" s="118">
        <v>1008.3</v>
      </c>
      <c r="R209" s="84">
        <v>11.48</v>
      </c>
      <c r="S209" s="119">
        <v>95.78227415218011</v>
      </c>
      <c r="T209" s="117"/>
      <c r="U209" s="109">
        <f t="shared" si="14"/>
        <v>0.3886246554205237</v>
      </c>
      <c r="V209" s="120">
        <v>150.01572576422998</v>
      </c>
      <c r="W209" s="120">
        <v>58.29980973278366</v>
      </c>
      <c r="X209" s="120">
        <v>29.865400754862513</v>
      </c>
    </row>
    <row r="210" spans="1:24" s="70" customFormat="1" ht="12.75">
      <c r="A210" s="112" t="s">
        <v>512</v>
      </c>
      <c r="B210" s="113">
        <v>1.72473</v>
      </c>
      <c r="C210" s="79">
        <v>1.8966135093802006</v>
      </c>
      <c r="D210" s="80">
        <v>0.16798</v>
      </c>
      <c r="E210" s="79">
        <v>1.2382426479342779</v>
      </c>
      <c r="F210" s="81">
        <v>0.6528703090061434</v>
      </c>
      <c r="G210" s="114"/>
      <c r="H210" s="115">
        <v>5.953089653530182</v>
      </c>
      <c r="I210" s="84">
        <v>1.2382426479342779</v>
      </c>
      <c r="J210" s="116">
        <v>0.07448</v>
      </c>
      <c r="K210" s="84">
        <v>1.4366272824919442</v>
      </c>
      <c r="L210" s="117"/>
      <c r="M210" s="118">
        <v>1054.3</v>
      </c>
      <c r="N210" s="118">
        <v>28.87</v>
      </c>
      <c r="O210" s="118">
        <v>1017.8</v>
      </c>
      <c r="P210" s="79">
        <v>12.117482559832865</v>
      </c>
      <c r="Q210" s="118">
        <v>1001</v>
      </c>
      <c r="R210" s="84">
        <v>11.49</v>
      </c>
      <c r="S210" s="119">
        <v>94.94451294697905</v>
      </c>
      <c r="T210" s="117"/>
      <c r="U210" s="109">
        <f t="shared" si="14"/>
        <v>0.5549218569076889</v>
      </c>
      <c r="V210" s="120">
        <v>115.47844643406282</v>
      </c>
      <c r="W210" s="120">
        <v>64.08151392800522</v>
      </c>
      <c r="X210" s="120">
        <v>23.628554636565028</v>
      </c>
    </row>
    <row r="211" spans="1:24" s="70" customFormat="1" ht="12.75">
      <c r="A211" s="112" t="s">
        <v>513</v>
      </c>
      <c r="B211" s="113">
        <v>1.68673</v>
      </c>
      <c r="C211" s="79">
        <v>1.7004923847466364</v>
      </c>
      <c r="D211" s="80">
        <v>0.16564</v>
      </c>
      <c r="E211" s="79">
        <v>1.213475006037189</v>
      </c>
      <c r="F211" s="81">
        <v>0.7136021407223119</v>
      </c>
      <c r="G211" s="114"/>
      <c r="H211" s="115">
        <v>6.037189084762135</v>
      </c>
      <c r="I211" s="84">
        <v>1.213475006037189</v>
      </c>
      <c r="J211" s="116">
        <v>0.07387</v>
      </c>
      <c r="K211" s="84">
        <v>1.1912819818600242</v>
      </c>
      <c r="L211" s="117"/>
      <c r="M211" s="118">
        <v>1038</v>
      </c>
      <c r="N211" s="118">
        <v>23.84</v>
      </c>
      <c r="O211" s="118">
        <v>1003.5</v>
      </c>
      <c r="P211" s="79">
        <v>10.782468421574208</v>
      </c>
      <c r="Q211" s="118">
        <v>988</v>
      </c>
      <c r="R211" s="84">
        <v>11.13</v>
      </c>
      <c r="S211" s="119">
        <v>95.18304431599229</v>
      </c>
      <c r="T211" s="117"/>
      <c r="U211" s="109">
        <f t="shared" si="14"/>
        <v>0.7436564230131322</v>
      </c>
      <c r="V211" s="120">
        <v>151.68641390218104</v>
      </c>
      <c r="W211" s="120">
        <v>112.8025759821854</v>
      </c>
      <c r="X211" s="120">
        <v>32.190496043999495</v>
      </c>
    </row>
    <row r="212" spans="1:24" s="70" customFormat="1" ht="12.75">
      <c r="A212" s="112" t="s">
        <v>514</v>
      </c>
      <c r="B212" s="113">
        <v>1.76323</v>
      </c>
      <c r="C212" s="79">
        <v>1.7723965290312103</v>
      </c>
      <c r="D212" s="80">
        <v>0.17118</v>
      </c>
      <c r="E212" s="79">
        <v>1.220937025353429</v>
      </c>
      <c r="F212" s="81">
        <v>0.6888622299552751</v>
      </c>
      <c r="G212" s="114"/>
      <c r="H212" s="115">
        <v>5.84180394905947</v>
      </c>
      <c r="I212" s="84">
        <v>1.220937025353429</v>
      </c>
      <c r="J212" s="116">
        <v>0.07472</v>
      </c>
      <c r="K212" s="84">
        <v>1.2847965738758031</v>
      </c>
      <c r="L212" s="117"/>
      <c r="M212" s="118">
        <v>1061.1</v>
      </c>
      <c r="N212" s="118">
        <v>25.75</v>
      </c>
      <c r="O212" s="118">
        <v>1032</v>
      </c>
      <c r="P212" s="79">
        <v>11.419270164399222</v>
      </c>
      <c r="Q212" s="118">
        <v>1018.6</v>
      </c>
      <c r="R212" s="84">
        <v>11.52</v>
      </c>
      <c r="S212" s="119">
        <v>95.9947224578268</v>
      </c>
      <c r="T212" s="117"/>
      <c r="U212" s="109">
        <f t="shared" si="14"/>
        <v>0.49170723120421583</v>
      </c>
      <c r="V212" s="120">
        <v>168.08883993066402</v>
      </c>
      <c r="W212" s="120">
        <v>82.65049807863544</v>
      </c>
      <c r="X212" s="120">
        <v>34.720105210936325</v>
      </c>
    </row>
    <row r="213" spans="1:24" s="70" customFormat="1" ht="12.75">
      <c r="A213" s="112" t="s">
        <v>515</v>
      </c>
      <c r="B213" s="113">
        <v>1.80399</v>
      </c>
      <c r="C213" s="79">
        <v>1.657223612309755</v>
      </c>
      <c r="D213" s="80">
        <v>0.17457</v>
      </c>
      <c r="E213" s="79">
        <v>1.2086841954516812</v>
      </c>
      <c r="F213" s="81">
        <v>0.7293428517875618</v>
      </c>
      <c r="G213" s="114"/>
      <c r="H213" s="115">
        <v>5.728361115884745</v>
      </c>
      <c r="I213" s="84">
        <v>1.2086841954516812</v>
      </c>
      <c r="J213" s="116">
        <v>0.07497</v>
      </c>
      <c r="K213" s="84">
        <v>1.1337868480725624</v>
      </c>
      <c r="L213" s="117"/>
      <c r="M213" s="118">
        <v>1067.6</v>
      </c>
      <c r="N213" s="118">
        <v>22.54</v>
      </c>
      <c r="O213" s="118">
        <v>1046.9</v>
      </c>
      <c r="P213" s="79">
        <v>10.768710066629183</v>
      </c>
      <c r="Q213" s="118">
        <v>1037.3</v>
      </c>
      <c r="R213" s="84">
        <v>11.57</v>
      </c>
      <c r="S213" s="119">
        <v>97.16185837392283</v>
      </c>
      <c r="T213" s="117"/>
      <c r="U213" s="109">
        <f t="shared" si="14"/>
        <v>0.5723609472954015</v>
      </c>
      <c r="V213" s="120">
        <v>334.08892215650815</v>
      </c>
      <c r="W213" s="120">
        <v>191.21945196639868</v>
      </c>
      <c r="X213" s="120">
        <v>71.27839815613017</v>
      </c>
    </row>
    <row r="214" spans="1:24" s="70" customFormat="1" ht="12.75">
      <c r="A214" s="112"/>
      <c r="B214" s="113"/>
      <c r="C214" s="122"/>
      <c r="D214" s="123"/>
      <c r="E214" s="122"/>
      <c r="F214" s="124"/>
      <c r="G214" s="114"/>
      <c r="H214" s="115"/>
      <c r="I214" s="84"/>
      <c r="J214" s="116"/>
      <c r="K214" s="84"/>
      <c r="L214" s="117"/>
      <c r="M214" s="118"/>
      <c r="N214" s="118"/>
      <c r="O214" s="118"/>
      <c r="P214" s="84"/>
      <c r="Q214" s="118"/>
      <c r="R214" s="84"/>
      <c r="S214" s="119"/>
      <c r="T214" s="117"/>
      <c r="U214" s="109"/>
      <c r="V214" s="120"/>
      <c r="W214" s="120"/>
      <c r="X214" s="120"/>
    </row>
    <row r="215" spans="2:24" ht="12.75">
      <c r="B215" s="126"/>
      <c r="C215" s="127"/>
      <c r="D215" s="126"/>
      <c r="E215" s="127"/>
      <c r="F215" s="124"/>
      <c r="H215" s="116"/>
      <c r="I215" s="84"/>
      <c r="J215" s="118"/>
      <c r="K215" s="84"/>
      <c r="L215" s="126"/>
      <c r="M215" s="129"/>
      <c r="N215" s="129"/>
      <c r="O215" s="129"/>
      <c r="P215" s="129"/>
      <c r="Q215" s="129"/>
      <c r="R215" s="129"/>
      <c r="S215" s="129"/>
      <c r="T215" s="126"/>
      <c r="U215" s="127"/>
      <c r="V215" s="129"/>
      <c r="W215" s="129"/>
      <c r="X215" s="129"/>
    </row>
    <row r="216" spans="1:24" ht="12.75">
      <c r="A216" s="130" t="s">
        <v>516</v>
      </c>
      <c r="B216" s="126"/>
      <c r="C216" s="127"/>
      <c r="D216" s="126"/>
      <c r="E216" s="127"/>
      <c r="F216" s="124"/>
      <c r="H216" s="116"/>
      <c r="I216" s="84"/>
      <c r="J216" s="118"/>
      <c r="K216" s="84"/>
      <c r="L216" s="126"/>
      <c r="M216" s="129"/>
      <c r="N216" s="129"/>
      <c r="O216" s="129"/>
      <c r="P216" s="129"/>
      <c r="Q216" s="129"/>
      <c r="R216" s="129"/>
      <c r="S216" s="129"/>
      <c r="T216" s="126"/>
      <c r="U216" s="127"/>
      <c r="V216" s="129"/>
      <c r="W216" s="129"/>
      <c r="X216" s="129"/>
    </row>
    <row r="217" spans="2:24" ht="12.75">
      <c r="B217" s="126"/>
      <c r="C217" s="127"/>
      <c r="D217" s="126"/>
      <c r="E217" s="127"/>
      <c r="F217" s="124"/>
      <c r="H217" s="116"/>
      <c r="I217" s="84"/>
      <c r="J217" s="118"/>
      <c r="K217" s="84"/>
      <c r="L217" s="126"/>
      <c r="M217" s="129"/>
      <c r="N217" s="129"/>
      <c r="O217" s="129"/>
      <c r="P217" s="129"/>
      <c r="Q217" s="129"/>
      <c r="R217" s="129"/>
      <c r="S217" s="129"/>
      <c r="T217" s="126"/>
      <c r="U217" s="127"/>
      <c r="V217" s="129"/>
      <c r="W217" s="129"/>
      <c r="X217" s="129"/>
    </row>
    <row r="218" spans="2:24" ht="12.75">
      <c r="B218" s="126"/>
      <c r="C218" s="127"/>
      <c r="D218" s="126"/>
      <c r="E218" s="127"/>
      <c r="F218" s="124"/>
      <c r="H218" s="116"/>
      <c r="I218" s="84"/>
      <c r="J218" s="118"/>
      <c r="K218" s="84"/>
      <c r="L218" s="126"/>
      <c r="M218" s="129"/>
      <c r="N218" s="129"/>
      <c r="O218" s="129"/>
      <c r="P218" s="129"/>
      <c r="Q218" s="129"/>
      <c r="R218" s="129"/>
      <c r="S218" s="129"/>
      <c r="T218" s="126"/>
      <c r="U218" s="127"/>
      <c r="V218" s="129"/>
      <c r="W218" s="129"/>
      <c r="X218" s="129"/>
    </row>
    <row r="219" spans="2:24" ht="12.75">
      <c r="B219" s="126"/>
      <c r="C219" s="127"/>
      <c r="D219" s="126"/>
      <c r="E219" s="127"/>
      <c r="F219" s="124"/>
      <c r="H219" s="116"/>
      <c r="I219" s="84"/>
      <c r="J219" s="118"/>
      <c r="K219" s="84"/>
      <c r="L219" s="126"/>
      <c r="M219" s="129"/>
      <c r="N219" s="129"/>
      <c r="O219" s="129"/>
      <c r="P219" s="129"/>
      <c r="Q219" s="129"/>
      <c r="R219" s="129"/>
      <c r="S219" s="129"/>
      <c r="T219" s="126"/>
      <c r="U219" s="127"/>
      <c r="V219" s="129"/>
      <c r="W219" s="129"/>
      <c r="X219" s="129"/>
    </row>
    <row r="220" spans="2:24" ht="12.75">
      <c r="B220" s="126"/>
      <c r="C220" s="127"/>
      <c r="D220" s="126"/>
      <c r="E220" s="127"/>
      <c r="F220" s="124"/>
      <c r="H220" s="116"/>
      <c r="I220" s="84"/>
      <c r="J220" s="118"/>
      <c r="K220" s="84"/>
      <c r="L220" s="126"/>
      <c r="M220" s="129"/>
      <c r="N220" s="129"/>
      <c r="O220" s="129"/>
      <c r="P220" s="129"/>
      <c r="Q220" s="129"/>
      <c r="R220" s="129"/>
      <c r="S220" s="129"/>
      <c r="T220" s="126"/>
      <c r="U220" s="127"/>
      <c r="V220" s="129"/>
      <c r="W220" s="129"/>
      <c r="X220" s="129"/>
    </row>
    <row r="221" spans="1:24" ht="15">
      <c r="A221" s="130" t="s">
        <v>517</v>
      </c>
      <c r="B221" s="126"/>
      <c r="C221" s="127"/>
      <c r="D221" s="126"/>
      <c r="E221" s="127"/>
      <c r="F221" s="124"/>
      <c r="H221" s="116"/>
      <c r="I221" s="84"/>
      <c r="J221" s="118"/>
      <c r="K221" s="84"/>
      <c r="L221" s="126"/>
      <c r="M221" s="129"/>
      <c r="N221" s="129"/>
      <c r="O221" s="129"/>
      <c r="P221" s="129"/>
      <c r="Q221" s="129"/>
      <c r="R221" s="129"/>
      <c r="S221" s="129"/>
      <c r="T221" s="126"/>
      <c r="U221" s="127"/>
      <c r="V221" s="129"/>
      <c r="W221" s="129"/>
      <c r="X221" s="129"/>
    </row>
    <row r="222" spans="1:24" ht="15">
      <c r="A222" s="131" t="s">
        <v>518</v>
      </c>
      <c r="B222" s="126"/>
      <c r="C222" s="127"/>
      <c r="D222" s="126"/>
      <c r="E222" s="127"/>
      <c r="F222" s="124"/>
      <c r="H222" s="116"/>
      <c r="I222" s="84"/>
      <c r="J222" s="118"/>
      <c r="K222" s="84"/>
      <c r="L222" s="126"/>
      <c r="M222" s="129"/>
      <c r="N222" s="129"/>
      <c r="O222" s="129"/>
      <c r="P222" s="129"/>
      <c r="Q222" s="129"/>
      <c r="R222" s="129"/>
      <c r="S222" s="129"/>
      <c r="T222" s="126"/>
      <c r="U222" s="127"/>
      <c r="V222" s="129"/>
      <c r="W222" s="129"/>
      <c r="X222" s="129"/>
    </row>
    <row r="223" spans="1:24" ht="15">
      <c r="A223" s="130" t="s">
        <v>519</v>
      </c>
      <c r="B223" s="126"/>
      <c r="C223" s="127"/>
      <c r="D223" s="126"/>
      <c r="E223" s="127"/>
      <c r="F223" s="124"/>
      <c r="H223" s="116"/>
      <c r="I223" s="84"/>
      <c r="J223" s="118"/>
      <c r="K223" s="84"/>
      <c r="L223" s="126"/>
      <c r="M223" s="129"/>
      <c r="N223" s="129"/>
      <c r="O223" s="129"/>
      <c r="P223" s="129"/>
      <c r="Q223" s="129"/>
      <c r="R223" s="129"/>
      <c r="S223" s="129"/>
      <c r="T223" s="126"/>
      <c r="U223" s="127"/>
      <c r="V223" s="129"/>
      <c r="W223" s="129"/>
      <c r="X223" s="129"/>
    </row>
    <row r="224" spans="2:24" ht="12.75">
      <c r="B224" s="126"/>
      <c r="C224" s="127"/>
      <c r="D224" s="126"/>
      <c r="E224" s="127"/>
      <c r="F224" s="124"/>
      <c r="H224" s="116"/>
      <c r="I224" s="84"/>
      <c r="J224" s="118"/>
      <c r="K224" s="84"/>
      <c r="L224" s="126"/>
      <c r="M224" s="129"/>
      <c r="N224" s="129"/>
      <c r="O224" s="129"/>
      <c r="P224" s="129"/>
      <c r="Q224" s="129"/>
      <c r="R224" s="129"/>
      <c r="S224" s="129"/>
      <c r="T224" s="126"/>
      <c r="U224" s="127"/>
      <c r="V224" s="129"/>
      <c r="W224" s="129"/>
      <c r="X224" s="129"/>
    </row>
    <row r="225" spans="2:24" ht="12.75">
      <c r="B225" s="126"/>
      <c r="C225" s="127"/>
      <c r="D225" s="126"/>
      <c r="E225" s="127"/>
      <c r="F225" s="124"/>
      <c r="H225" s="116"/>
      <c r="I225" s="84"/>
      <c r="J225" s="118"/>
      <c r="K225" s="84"/>
      <c r="L225" s="126"/>
      <c r="M225" s="129"/>
      <c r="N225" s="129"/>
      <c r="O225" s="129"/>
      <c r="P225" s="129"/>
      <c r="Q225" s="129"/>
      <c r="R225" s="129"/>
      <c r="S225" s="129"/>
      <c r="T225" s="126"/>
      <c r="U225" s="127"/>
      <c r="V225" s="129"/>
      <c r="W225" s="129"/>
      <c r="X225" s="129"/>
    </row>
    <row r="226" spans="2:24" ht="12.75">
      <c r="B226" s="126"/>
      <c r="C226" s="127"/>
      <c r="D226" s="126"/>
      <c r="E226" s="127"/>
      <c r="F226" s="124"/>
      <c r="H226" s="116"/>
      <c r="I226" s="84"/>
      <c r="J226" s="118"/>
      <c r="K226" s="84"/>
      <c r="L226" s="126"/>
      <c r="M226" s="129"/>
      <c r="N226" s="129"/>
      <c r="O226" s="129"/>
      <c r="P226" s="129"/>
      <c r="Q226" s="129"/>
      <c r="R226" s="129"/>
      <c r="S226" s="129"/>
      <c r="T226" s="126"/>
      <c r="U226" s="127"/>
      <c r="V226" s="129"/>
      <c r="W226" s="129"/>
      <c r="X226" s="129"/>
    </row>
    <row r="227" spans="2:24" ht="12.75">
      <c r="B227" s="126"/>
      <c r="C227" s="127"/>
      <c r="D227" s="126"/>
      <c r="E227" s="127"/>
      <c r="F227" s="124"/>
      <c r="H227" s="116"/>
      <c r="I227" s="84"/>
      <c r="J227" s="118"/>
      <c r="K227" s="84"/>
      <c r="L227" s="126"/>
      <c r="M227" s="129"/>
      <c r="N227" s="129"/>
      <c r="O227" s="129"/>
      <c r="P227" s="129"/>
      <c r="Q227" s="129"/>
      <c r="R227" s="129"/>
      <c r="S227" s="129"/>
      <c r="T227" s="126"/>
      <c r="U227" s="127"/>
      <c r="V227" s="129"/>
      <c r="W227" s="129"/>
      <c r="X227" s="129"/>
    </row>
    <row r="228" spans="2:24" ht="12.75">
      <c r="B228" s="126"/>
      <c r="C228" s="127"/>
      <c r="D228" s="126"/>
      <c r="E228" s="127"/>
      <c r="F228" s="124"/>
      <c r="H228" s="116"/>
      <c r="I228" s="84"/>
      <c r="J228" s="118"/>
      <c r="K228" s="84"/>
      <c r="L228" s="126"/>
      <c r="M228" s="129"/>
      <c r="N228" s="129"/>
      <c r="O228" s="129"/>
      <c r="P228" s="129"/>
      <c r="Q228" s="129"/>
      <c r="R228" s="129"/>
      <c r="S228" s="129"/>
      <c r="T228" s="126"/>
      <c r="U228" s="127"/>
      <c r="V228" s="129"/>
      <c r="W228" s="129"/>
      <c r="X228" s="129"/>
    </row>
    <row r="229" spans="2:24" ht="12.75">
      <c r="B229" s="126"/>
      <c r="C229" s="127"/>
      <c r="D229" s="126"/>
      <c r="E229" s="127"/>
      <c r="F229" s="124"/>
      <c r="H229" s="116"/>
      <c r="I229" s="84"/>
      <c r="J229" s="118"/>
      <c r="K229" s="84"/>
      <c r="L229" s="126"/>
      <c r="M229" s="129"/>
      <c r="N229" s="129"/>
      <c r="O229" s="129"/>
      <c r="P229" s="129"/>
      <c r="Q229" s="129"/>
      <c r="R229" s="129"/>
      <c r="S229" s="129"/>
      <c r="T229" s="126"/>
      <c r="U229" s="127"/>
      <c r="V229" s="129"/>
      <c r="W229" s="129"/>
      <c r="X229" s="129"/>
    </row>
    <row r="230" spans="2:24" ht="12.75">
      <c r="B230" s="126"/>
      <c r="C230" s="127"/>
      <c r="D230" s="126"/>
      <c r="E230" s="127"/>
      <c r="F230" s="124"/>
      <c r="H230" s="116"/>
      <c r="I230" s="84"/>
      <c r="J230" s="118"/>
      <c r="K230" s="84"/>
      <c r="L230" s="126"/>
      <c r="M230" s="129"/>
      <c r="N230" s="129"/>
      <c r="O230" s="129"/>
      <c r="P230" s="129"/>
      <c r="Q230" s="129"/>
      <c r="R230" s="129"/>
      <c r="S230" s="129"/>
      <c r="T230" s="126"/>
      <c r="U230" s="127"/>
      <c r="V230" s="129"/>
      <c r="W230" s="129"/>
      <c r="X230" s="129"/>
    </row>
    <row r="231" spans="2:24" ht="12.75">
      <c r="B231" s="126"/>
      <c r="C231" s="127"/>
      <c r="D231" s="126"/>
      <c r="E231" s="127"/>
      <c r="F231" s="124"/>
      <c r="H231" s="116"/>
      <c r="I231" s="84"/>
      <c r="J231" s="118"/>
      <c r="K231" s="84"/>
      <c r="L231" s="126"/>
      <c r="M231" s="129"/>
      <c r="N231" s="129"/>
      <c r="O231" s="129"/>
      <c r="P231" s="129"/>
      <c r="Q231" s="129"/>
      <c r="R231" s="129"/>
      <c r="S231" s="129"/>
      <c r="T231" s="126"/>
      <c r="U231" s="127"/>
      <c r="V231" s="129"/>
      <c r="W231" s="129"/>
      <c r="X231" s="129"/>
    </row>
    <row r="232" spans="2:24" ht="12.75">
      <c r="B232" s="126"/>
      <c r="C232" s="127"/>
      <c r="D232" s="126"/>
      <c r="E232" s="127"/>
      <c r="F232" s="124"/>
      <c r="H232" s="116"/>
      <c r="I232" s="84"/>
      <c r="J232" s="118"/>
      <c r="K232" s="84"/>
      <c r="L232" s="126"/>
      <c r="M232" s="129"/>
      <c r="N232" s="129"/>
      <c r="O232" s="129"/>
      <c r="P232" s="129"/>
      <c r="Q232" s="129"/>
      <c r="R232" s="129"/>
      <c r="S232" s="129"/>
      <c r="T232" s="126"/>
      <c r="U232" s="127"/>
      <c r="V232" s="129"/>
      <c r="W232" s="129"/>
      <c r="X232" s="129"/>
    </row>
    <row r="233" spans="2:24" ht="12.75">
      <c r="B233" s="126"/>
      <c r="C233" s="127"/>
      <c r="D233" s="126"/>
      <c r="E233" s="127"/>
      <c r="F233" s="124"/>
      <c r="H233" s="116"/>
      <c r="I233" s="84"/>
      <c r="J233" s="118"/>
      <c r="K233" s="84"/>
      <c r="L233" s="126"/>
      <c r="M233" s="129"/>
      <c r="N233" s="129"/>
      <c r="O233" s="129"/>
      <c r="P233" s="129"/>
      <c r="Q233" s="129"/>
      <c r="R233" s="129"/>
      <c r="S233" s="129"/>
      <c r="T233" s="126"/>
      <c r="U233" s="127"/>
      <c r="V233" s="129"/>
      <c r="W233" s="129"/>
      <c r="X233" s="129"/>
    </row>
    <row r="234" spans="2:24" ht="12.75">
      <c r="B234" s="126"/>
      <c r="C234" s="127"/>
      <c r="D234" s="126"/>
      <c r="E234" s="127"/>
      <c r="F234" s="124"/>
      <c r="H234" s="116"/>
      <c r="I234" s="84"/>
      <c r="J234" s="118"/>
      <c r="K234" s="84"/>
      <c r="L234" s="126"/>
      <c r="M234" s="129"/>
      <c r="N234" s="129"/>
      <c r="O234" s="129"/>
      <c r="P234" s="129"/>
      <c r="Q234" s="129"/>
      <c r="R234" s="129"/>
      <c r="S234" s="129"/>
      <c r="T234" s="126"/>
      <c r="U234" s="127"/>
      <c r="V234" s="129"/>
      <c r="W234" s="129"/>
      <c r="X234" s="129"/>
    </row>
    <row r="235" spans="2:24" ht="12.75">
      <c r="B235" s="126"/>
      <c r="C235" s="127"/>
      <c r="D235" s="126"/>
      <c r="E235" s="127"/>
      <c r="F235" s="124"/>
      <c r="H235" s="116"/>
      <c r="I235" s="84"/>
      <c r="J235" s="118"/>
      <c r="K235" s="84"/>
      <c r="L235" s="126"/>
      <c r="M235" s="129"/>
      <c r="N235" s="129"/>
      <c r="O235" s="129"/>
      <c r="P235" s="129"/>
      <c r="Q235" s="129"/>
      <c r="R235" s="129"/>
      <c r="S235" s="129"/>
      <c r="T235" s="126"/>
      <c r="U235" s="127"/>
      <c r="V235" s="129"/>
      <c r="W235" s="129"/>
      <c r="X235" s="129"/>
    </row>
    <row r="236" spans="2:24" ht="12.75">
      <c r="B236" s="126"/>
      <c r="C236" s="127"/>
      <c r="D236" s="126"/>
      <c r="E236" s="127"/>
      <c r="F236" s="124"/>
      <c r="H236" s="116"/>
      <c r="I236" s="84"/>
      <c r="J236" s="118"/>
      <c r="K236" s="84"/>
      <c r="L236" s="126"/>
      <c r="M236" s="129"/>
      <c r="N236" s="129"/>
      <c r="O236" s="129"/>
      <c r="P236" s="129"/>
      <c r="Q236" s="129"/>
      <c r="R236" s="129"/>
      <c r="S236" s="129"/>
      <c r="T236" s="126"/>
      <c r="U236" s="127"/>
      <c r="V236" s="129"/>
      <c r="W236" s="129"/>
      <c r="X236" s="129"/>
    </row>
    <row r="237" spans="2:24" ht="12.75">
      <c r="B237" s="126"/>
      <c r="C237" s="127"/>
      <c r="D237" s="126"/>
      <c r="E237" s="127"/>
      <c r="F237" s="124"/>
      <c r="H237" s="116"/>
      <c r="I237" s="84"/>
      <c r="J237" s="118"/>
      <c r="K237" s="84"/>
      <c r="L237" s="126"/>
      <c r="M237" s="129"/>
      <c r="N237" s="129"/>
      <c r="O237" s="129"/>
      <c r="P237" s="129"/>
      <c r="Q237" s="129"/>
      <c r="R237" s="129"/>
      <c r="S237" s="129"/>
      <c r="T237" s="126"/>
      <c r="U237" s="127"/>
      <c r="V237" s="129"/>
      <c r="W237" s="129"/>
      <c r="X237" s="129"/>
    </row>
    <row r="238" spans="2:24" ht="12.75">
      <c r="B238" s="126"/>
      <c r="C238" s="127"/>
      <c r="D238" s="126"/>
      <c r="E238" s="127"/>
      <c r="F238" s="124"/>
      <c r="H238" s="116"/>
      <c r="I238" s="84"/>
      <c r="J238" s="118"/>
      <c r="K238" s="84"/>
      <c r="L238" s="126"/>
      <c r="M238" s="129"/>
      <c r="N238" s="129"/>
      <c r="O238" s="129"/>
      <c r="P238" s="129"/>
      <c r="Q238" s="129"/>
      <c r="R238" s="129"/>
      <c r="S238" s="129"/>
      <c r="T238" s="126"/>
      <c r="U238" s="127"/>
      <c r="V238" s="129"/>
      <c r="W238" s="129"/>
      <c r="X238" s="129"/>
    </row>
    <row r="239" spans="2:24" ht="12.75">
      <c r="B239" s="126"/>
      <c r="C239" s="127"/>
      <c r="D239" s="126"/>
      <c r="E239" s="127"/>
      <c r="F239" s="124"/>
      <c r="H239" s="116"/>
      <c r="I239" s="84"/>
      <c r="J239" s="118"/>
      <c r="K239" s="84"/>
      <c r="L239" s="126"/>
      <c r="M239" s="129"/>
      <c r="N239" s="129"/>
      <c r="O239" s="129"/>
      <c r="P239" s="129"/>
      <c r="Q239" s="129"/>
      <c r="R239" s="129"/>
      <c r="S239" s="129"/>
      <c r="T239" s="126"/>
      <c r="U239" s="127"/>
      <c r="V239" s="129"/>
      <c r="W239" s="129"/>
      <c r="X239" s="129"/>
    </row>
    <row r="240" spans="2:24" ht="12.75">
      <c r="B240" s="126"/>
      <c r="C240" s="127"/>
      <c r="D240" s="126"/>
      <c r="E240" s="127"/>
      <c r="F240" s="124"/>
      <c r="H240" s="116"/>
      <c r="I240" s="84"/>
      <c r="J240" s="118"/>
      <c r="K240" s="84"/>
      <c r="L240" s="126"/>
      <c r="M240" s="129"/>
      <c r="N240" s="129"/>
      <c r="O240" s="129"/>
      <c r="P240" s="129"/>
      <c r="Q240" s="129"/>
      <c r="R240" s="129"/>
      <c r="S240" s="129"/>
      <c r="T240" s="126"/>
      <c r="U240" s="127"/>
      <c r="V240" s="129"/>
      <c r="W240" s="129"/>
      <c r="X240" s="129"/>
    </row>
    <row r="241" spans="2:24" ht="12.75">
      <c r="B241" s="126"/>
      <c r="C241" s="127"/>
      <c r="D241" s="126"/>
      <c r="E241" s="127"/>
      <c r="F241" s="124"/>
      <c r="H241" s="116"/>
      <c r="I241" s="84"/>
      <c r="J241" s="118"/>
      <c r="K241" s="84"/>
      <c r="L241" s="126"/>
      <c r="M241" s="129"/>
      <c r="N241" s="129"/>
      <c r="O241" s="129"/>
      <c r="P241" s="129"/>
      <c r="Q241" s="129"/>
      <c r="R241" s="129"/>
      <c r="S241" s="129"/>
      <c r="T241" s="126"/>
      <c r="U241" s="127"/>
      <c r="V241" s="129"/>
      <c r="W241" s="129"/>
      <c r="X241" s="129"/>
    </row>
    <row r="242" spans="2:24" ht="12.75">
      <c r="B242" s="126"/>
      <c r="C242" s="127"/>
      <c r="D242" s="126"/>
      <c r="E242" s="127"/>
      <c r="F242" s="124"/>
      <c r="H242" s="116"/>
      <c r="I242" s="84"/>
      <c r="J242" s="118"/>
      <c r="K242" s="84"/>
      <c r="L242" s="126"/>
      <c r="M242" s="129"/>
      <c r="N242" s="129"/>
      <c r="O242" s="129"/>
      <c r="P242" s="129"/>
      <c r="Q242" s="129"/>
      <c r="R242" s="129"/>
      <c r="S242" s="129"/>
      <c r="T242" s="126"/>
      <c r="U242" s="127"/>
      <c r="V242" s="129"/>
      <c r="W242" s="129"/>
      <c r="X242" s="129"/>
    </row>
    <row r="243" spans="2:24" ht="12.75">
      <c r="B243" s="126"/>
      <c r="C243" s="127"/>
      <c r="D243" s="126"/>
      <c r="E243" s="127"/>
      <c r="F243" s="124"/>
      <c r="H243" s="116"/>
      <c r="I243" s="84"/>
      <c r="J243" s="118"/>
      <c r="K243" s="84"/>
      <c r="L243" s="126"/>
      <c r="M243" s="129"/>
      <c r="N243" s="129"/>
      <c r="O243" s="129"/>
      <c r="P243" s="129"/>
      <c r="Q243" s="129"/>
      <c r="R243" s="129"/>
      <c r="S243" s="129"/>
      <c r="T243" s="126"/>
      <c r="U243" s="127"/>
      <c r="V243" s="129"/>
      <c r="W243" s="129"/>
      <c r="X243" s="129"/>
    </row>
    <row r="244" spans="2:24" ht="12.75">
      <c r="B244" s="126"/>
      <c r="C244" s="127"/>
      <c r="D244" s="126"/>
      <c r="E244" s="127"/>
      <c r="F244" s="124"/>
      <c r="H244" s="116"/>
      <c r="I244" s="84"/>
      <c r="J244" s="118"/>
      <c r="K244" s="84"/>
      <c r="L244" s="126"/>
      <c r="M244" s="129"/>
      <c r="N244" s="129"/>
      <c r="O244" s="129"/>
      <c r="P244" s="129"/>
      <c r="Q244" s="129"/>
      <c r="R244" s="129"/>
      <c r="S244" s="129"/>
      <c r="T244" s="126"/>
      <c r="U244" s="127"/>
      <c r="V244" s="129"/>
      <c r="W244" s="129"/>
      <c r="X244" s="129"/>
    </row>
    <row r="245" spans="2:24" ht="12.75">
      <c r="B245" s="126"/>
      <c r="C245" s="127"/>
      <c r="D245" s="126"/>
      <c r="E245" s="127"/>
      <c r="F245" s="124"/>
      <c r="H245" s="116"/>
      <c r="I245" s="84"/>
      <c r="J245" s="118"/>
      <c r="K245" s="84"/>
      <c r="L245" s="126"/>
      <c r="M245" s="129"/>
      <c r="N245" s="129"/>
      <c r="O245" s="129"/>
      <c r="P245" s="129"/>
      <c r="Q245" s="129"/>
      <c r="R245" s="129"/>
      <c r="S245" s="129"/>
      <c r="T245" s="126"/>
      <c r="U245" s="127"/>
      <c r="V245" s="129"/>
      <c r="W245" s="129"/>
      <c r="X245" s="129"/>
    </row>
    <row r="246" spans="2:24" ht="12.75">
      <c r="B246" s="126"/>
      <c r="C246" s="127"/>
      <c r="D246" s="126"/>
      <c r="E246" s="127"/>
      <c r="F246" s="124"/>
      <c r="H246" s="116"/>
      <c r="I246" s="84"/>
      <c r="J246" s="118"/>
      <c r="K246" s="84"/>
      <c r="L246" s="126"/>
      <c r="M246" s="129"/>
      <c r="N246" s="129"/>
      <c r="O246" s="129"/>
      <c r="P246" s="129"/>
      <c r="Q246" s="129"/>
      <c r="R246" s="129"/>
      <c r="S246" s="129"/>
      <c r="T246" s="126"/>
      <c r="U246" s="127"/>
      <c r="V246" s="129"/>
      <c r="W246" s="129"/>
      <c r="X246" s="129"/>
    </row>
    <row r="247" spans="2:24" ht="12.75">
      <c r="B247" s="126"/>
      <c r="C247" s="127"/>
      <c r="D247" s="126"/>
      <c r="E247" s="127"/>
      <c r="F247" s="124"/>
      <c r="H247" s="116"/>
      <c r="I247" s="84"/>
      <c r="J247" s="118"/>
      <c r="K247" s="84"/>
      <c r="L247" s="126"/>
      <c r="M247" s="129"/>
      <c r="N247" s="129"/>
      <c r="O247" s="129"/>
      <c r="P247" s="129"/>
      <c r="Q247" s="129"/>
      <c r="R247" s="129"/>
      <c r="S247" s="129"/>
      <c r="T247" s="126"/>
      <c r="U247" s="127"/>
      <c r="V247" s="129"/>
      <c r="W247" s="129"/>
      <c r="X247" s="129"/>
    </row>
    <row r="248" spans="2:24" ht="12.75">
      <c r="B248" s="126"/>
      <c r="C248" s="127"/>
      <c r="D248" s="126"/>
      <c r="E248" s="127"/>
      <c r="F248" s="124"/>
      <c r="H248" s="116"/>
      <c r="I248" s="84"/>
      <c r="J248" s="118"/>
      <c r="K248" s="84"/>
      <c r="L248" s="126"/>
      <c r="M248" s="129"/>
      <c r="N248" s="129"/>
      <c r="O248" s="129"/>
      <c r="P248" s="129"/>
      <c r="Q248" s="129"/>
      <c r="R248" s="129"/>
      <c r="S248" s="129"/>
      <c r="T248" s="126"/>
      <c r="U248" s="127"/>
      <c r="V248" s="129"/>
      <c r="W248" s="129"/>
      <c r="X248" s="129"/>
    </row>
    <row r="249" spans="2:24" ht="12.75">
      <c r="B249" s="126"/>
      <c r="C249" s="127"/>
      <c r="D249" s="126"/>
      <c r="E249" s="127"/>
      <c r="F249" s="124"/>
      <c r="H249" s="116"/>
      <c r="I249" s="84"/>
      <c r="J249" s="118"/>
      <c r="K249" s="84"/>
      <c r="L249" s="126"/>
      <c r="M249" s="129"/>
      <c r="N249" s="129"/>
      <c r="O249" s="129"/>
      <c r="P249" s="129"/>
      <c r="Q249" s="129"/>
      <c r="R249" s="129"/>
      <c r="S249" s="129"/>
      <c r="T249" s="126"/>
      <c r="U249" s="127"/>
      <c r="V249" s="129"/>
      <c r="W249" s="129"/>
      <c r="X249" s="129"/>
    </row>
    <row r="250" spans="2:24" ht="12.75">
      <c r="B250" s="126"/>
      <c r="C250" s="127"/>
      <c r="D250" s="126"/>
      <c r="E250" s="127"/>
      <c r="F250" s="124"/>
      <c r="H250" s="116"/>
      <c r="I250" s="84"/>
      <c r="J250" s="118"/>
      <c r="K250" s="84"/>
      <c r="L250" s="126"/>
      <c r="M250" s="129"/>
      <c r="N250" s="129"/>
      <c r="O250" s="129"/>
      <c r="P250" s="129"/>
      <c r="Q250" s="129"/>
      <c r="R250" s="129"/>
      <c r="S250" s="129"/>
      <c r="T250" s="126"/>
      <c r="U250" s="127"/>
      <c r="V250" s="129"/>
      <c r="W250" s="129"/>
      <c r="X250" s="129"/>
    </row>
    <row r="251" spans="2:24" ht="12.75">
      <c r="B251" s="126"/>
      <c r="C251" s="127"/>
      <c r="D251" s="126"/>
      <c r="E251" s="127"/>
      <c r="F251" s="124"/>
      <c r="H251" s="116"/>
      <c r="I251" s="84"/>
      <c r="J251" s="118"/>
      <c r="K251" s="84"/>
      <c r="L251" s="126"/>
      <c r="M251" s="129"/>
      <c r="N251" s="129"/>
      <c r="O251" s="129"/>
      <c r="P251" s="129"/>
      <c r="Q251" s="129"/>
      <c r="R251" s="129"/>
      <c r="S251" s="129"/>
      <c r="T251" s="126"/>
      <c r="U251" s="127"/>
      <c r="V251" s="129"/>
      <c r="W251" s="129"/>
      <c r="X251" s="129"/>
    </row>
    <row r="252" spans="2:24" ht="12.75">
      <c r="B252" s="126"/>
      <c r="C252" s="127"/>
      <c r="D252" s="126"/>
      <c r="E252" s="127"/>
      <c r="F252" s="124"/>
      <c r="H252" s="116"/>
      <c r="I252" s="84"/>
      <c r="J252" s="118"/>
      <c r="K252" s="84"/>
      <c r="L252" s="126"/>
      <c r="M252" s="129"/>
      <c r="N252" s="129"/>
      <c r="O252" s="129"/>
      <c r="P252" s="129"/>
      <c r="Q252" s="129"/>
      <c r="R252" s="129"/>
      <c r="S252" s="129"/>
      <c r="T252" s="126"/>
      <c r="U252" s="127"/>
      <c r="V252" s="129"/>
      <c r="W252" s="129"/>
      <c r="X252" s="129"/>
    </row>
    <row r="253" spans="2:24" ht="12.75">
      <c r="B253" s="126"/>
      <c r="C253" s="127"/>
      <c r="D253" s="126"/>
      <c r="E253" s="127"/>
      <c r="F253" s="124"/>
      <c r="H253" s="116"/>
      <c r="I253" s="84"/>
      <c r="J253" s="118"/>
      <c r="K253" s="84"/>
      <c r="L253" s="126"/>
      <c r="M253" s="129"/>
      <c r="N253" s="129"/>
      <c r="O253" s="129"/>
      <c r="P253" s="129"/>
      <c r="Q253" s="129"/>
      <c r="R253" s="129"/>
      <c r="S253" s="129"/>
      <c r="T253" s="126"/>
      <c r="U253" s="127"/>
      <c r="V253" s="129"/>
      <c r="W253" s="129"/>
      <c r="X253" s="129"/>
    </row>
    <row r="254" spans="2:24" ht="12.75">
      <c r="B254" s="126"/>
      <c r="C254" s="127"/>
      <c r="D254" s="126"/>
      <c r="E254" s="127"/>
      <c r="F254" s="124"/>
      <c r="H254" s="116"/>
      <c r="I254" s="84"/>
      <c r="J254" s="118"/>
      <c r="K254" s="84"/>
      <c r="L254" s="126"/>
      <c r="M254" s="129"/>
      <c r="N254" s="129"/>
      <c r="O254" s="129"/>
      <c r="P254" s="129"/>
      <c r="Q254" s="129"/>
      <c r="R254" s="129"/>
      <c r="S254" s="129"/>
      <c r="T254" s="126"/>
      <c r="U254" s="127"/>
      <c r="V254" s="129"/>
      <c r="W254" s="129"/>
      <c r="X254" s="129"/>
    </row>
    <row r="255" spans="2:24" ht="12.75">
      <c r="B255" s="126"/>
      <c r="C255" s="127"/>
      <c r="D255" s="126"/>
      <c r="E255" s="127"/>
      <c r="F255" s="124"/>
      <c r="H255" s="116"/>
      <c r="I255" s="84"/>
      <c r="J255" s="118"/>
      <c r="K255" s="84"/>
      <c r="L255" s="126"/>
      <c r="M255" s="129"/>
      <c r="N255" s="129"/>
      <c r="O255" s="129"/>
      <c r="P255" s="129"/>
      <c r="Q255" s="129"/>
      <c r="R255" s="129"/>
      <c r="S255" s="129"/>
      <c r="T255" s="126"/>
      <c r="U255" s="127"/>
      <c r="V255" s="129"/>
      <c r="W255" s="129"/>
      <c r="X255" s="129"/>
    </row>
    <row r="256" spans="2:24" ht="12.75">
      <c r="B256" s="126"/>
      <c r="C256" s="127"/>
      <c r="D256" s="126"/>
      <c r="E256" s="127"/>
      <c r="F256" s="124"/>
      <c r="H256" s="116"/>
      <c r="I256" s="84"/>
      <c r="J256" s="118"/>
      <c r="K256" s="84"/>
      <c r="L256" s="126"/>
      <c r="M256" s="129"/>
      <c r="N256" s="129"/>
      <c r="O256" s="129"/>
      <c r="P256" s="129"/>
      <c r="Q256" s="129"/>
      <c r="R256" s="129"/>
      <c r="S256" s="129"/>
      <c r="T256" s="126"/>
      <c r="U256" s="127"/>
      <c r="V256" s="129"/>
      <c r="W256" s="129"/>
      <c r="X256" s="129"/>
    </row>
    <row r="257" spans="2:24" ht="12.75">
      <c r="B257" s="126"/>
      <c r="C257" s="127"/>
      <c r="D257" s="126"/>
      <c r="E257" s="127"/>
      <c r="F257" s="124"/>
      <c r="H257" s="116"/>
      <c r="I257" s="84"/>
      <c r="J257" s="118"/>
      <c r="K257" s="84"/>
      <c r="L257" s="126"/>
      <c r="M257" s="129"/>
      <c r="N257" s="129"/>
      <c r="O257" s="129"/>
      <c r="P257" s="129"/>
      <c r="Q257" s="129"/>
      <c r="R257" s="129"/>
      <c r="S257" s="129"/>
      <c r="T257" s="126"/>
      <c r="U257" s="127"/>
      <c r="V257" s="129"/>
      <c r="W257" s="129"/>
      <c r="X257" s="129"/>
    </row>
    <row r="258" spans="2:24" ht="12.75">
      <c r="B258" s="126"/>
      <c r="C258" s="127"/>
      <c r="D258" s="126"/>
      <c r="E258" s="127"/>
      <c r="F258" s="124"/>
      <c r="H258" s="116"/>
      <c r="I258" s="84"/>
      <c r="J258" s="118"/>
      <c r="K258" s="84"/>
      <c r="L258" s="126"/>
      <c r="M258" s="129"/>
      <c r="N258" s="129"/>
      <c r="O258" s="129"/>
      <c r="P258" s="129"/>
      <c r="Q258" s="129"/>
      <c r="R258" s="129"/>
      <c r="S258" s="129"/>
      <c r="T258" s="126"/>
      <c r="U258" s="127"/>
      <c r="V258" s="129"/>
      <c r="W258" s="129"/>
      <c r="X258" s="129"/>
    </row>
    <row r="259" spans="2:24" ht="12.75">
      <c r="B259" s="126"/>
      <c r="C259" s="127"/>
      <c r="D259" s="126"/>
      <c r="E259" s="127"/>
      <c r="F259" s="124"/>
      <c r="H259" s="116"/>
      <c r="I259" s="84"/>
      <c r="J259" s="118"/>
      <c r="K259" s="84"/>
      <c r="L259" s="126"/>
      <c r="M259" s="129"/>
      <c r="N259" s="129"/>
      <c r="O259" s="129"/>
      <c r="P259" s="129"/>
      <c r="Q259" s="129"/>
      <c r="R259" s="129"/>
      <c r="S259" s="129"/>
      <c r="T259" s="126"/>
      <c r="U259" s="127"/>
      <c r="V259" s="129"/>
      <c r="W259" s="129"/>
      <c r="X259" s="129"/>
    </row>
    <row r="260" spans="2:24" ht="12.75">
      <c r="B260" s="126"/>
      <c r="C260" s="127"/>
      <c r="D260" s="126"/>
      <c r="E260" s="127"/>
      <c r="F260" s="124"/>
      <c r="H260" s="116"/>
      <c r="I260" s="84"/>
      <c r="J260" s="118"/>
      <c r="K260" s="84"/>
      <c r="L260" s="126"/>
      <c r="M260" s="129"/>
      <c r="N260" s="129"/>
      <c r="O260" s="129"/>
      <c r="P260" s="129"/>
      <c r="Q260" s="129"/>
      <c r="R260" s="129"/>
      <c r="S260" s="129"/>
      <c r="T260" s="126"/>
      <c r="U260" s="127"/>
      <c r="V260" s="129"/>
      <c r="W260" s="129"/>
      <c r="X260" s="129"/>
    </row>
    <row r="261" spans="2:24" ht="12.75">
      <c r="B261" s="126"/>
      <c r="C261" s="127"/>
      <c r="D261" s="126"/>
      <c r="E261" s="127"/>
      <c r="F261" s="124"/>
      <c r="H261" s="116"/>
      <c r="I261" s="84"/>
      <c r="J261" s="118"/>
      <c r="K261" s="84"/>
      <c r="L261" s="126"/>
      <c r="M261" s="129"/>
      <c r="N261" s="129"/>
      <c r="O261" s="129"/>
      <c r="P261" s="129"/>
      <c r="Q261" s="129"/>
      <c r="R261" s="129"/>
      <c r="S261" s="129"/>
      <c r="T261" s="126"/>
      <c r="U261" s="127"/>
      <c r="V261" s="129"/>
      <c r="W261" s="129"/>
      <c r="X261" s="129"/>
    </row>
    <row r="262" spans="2:24" ht="12.75">
      <c r="B262" s="126"/>
      <c r="C262" s="127"/>
      <c r="D262" s="126"/>
      <c r="E262" s="127"/>
      <c r="F262" s="124"/>
      <c r="H262" s="116"/>
      <c r="I262" s="84"/>
      <c r="J262" s="118"/>
      <c r="K262" s="84"/>
      <c r="L262" s="126"/>
      <c r="M262" s="129"/>
      <c r="N262" s="129"/>
      <c r="O262" s="129"/>
      <c r="P262" s="129"/>
      <c r="Q262" s="129"/>
      <c r="R262" s="129"/>
      <c r="S262" s="129"/>
      <c r="T262" s="126"/>
      <c r="U262" s="127"/>
      <c r="V262" s="129"/>
      <c r="W262" s="129"/>
      <c r="X262" s="129"/>
    </row>
    <row r="263" spans="2:24" ht="12.75">
      <c r="B263" s="126"/>
      <c r="C263" s="127"/>
      <c r="D263" s="126"/>
      <c r="E263" s="127"/>
      <c r="F263" s="124"/>
      <c r="H263" s="116"/>
      <c r="I263" s="84"/>
      <c r="J263" s="118"/>
      <c r="K263" s="84"/>
      <c r="L263" s="126"/>
      <c r="M263" s="129"/>
      <c r="N263" s="129"/>
      <c r="O263" s="129"/>
      <c r="P263" s="129"/>
      <c r="Q263" s="129"/>
      <c r="R263" s="129"/>
      <c r="S263" s="129"/>
      <c r="T263" s="126"/>
      <c r="U263" s="127"/>
      <c r="V263" s="129"/>
      <c r="W263" s="129"/>
      <c r="X263" s="129"/>
    </row>
    <row r="264" spans="2:24" ht="12.75">
      <c r="B264" s="126"/>
      <c r="C264" s="127"/>
      <c r="D264" s="126"/>
      <c r="E264" s="127"/>
      <c r="F264" s="124"/>
      <c r="H264" s="116"/>
      <c r="I264" s="84"/>
      <c r="J264" s="118"/>
      <c r="K264" s="84"/>
      <c r="L264" s="126"/>
      <c r="M264" s="129"/>
      <c r="N264" s="129"/>
      <c r="O264" s="129"/>
      <c r="P264" s="129"/>
      <c r="Q264" s="129"/>
      <c r="R264" s="129"/>
      <c r="S264" s="129"/>
      <c r="T264" s="126"/>
      <c r="U264" s="127"/>
      <c r="V264" s="129"/>
      <c r="W264" s="129"/>
      <c r="X264" s="129"/>
    </row>
    <row r="265" spans="2:24" ht="12.75">
      <c r="B265" s="126"/>
      <c r="C265" s="127"/>
      <c r="D265" s="126"/>
      <c r="E265" s="127"/>
      <c r="F265" s="124"/>
      <c r="H265" s="116"/>
      <c r="I265" s="84"/>
      <c r="J265" s="118"/>
      <c r="K265" s="84"/>
      <c r="L265" s="126"/>
      <c r="M265" s="129"/>
      <c r="N265" s="129"/>
      <c r="O265" s="129"/>
      <c r="P265" s="129"/>
      <c r="Q265" s="129"/>
      <c r="R265" s="129"/>
      <c r="S265" s="129"/>
      <c r="T265" s="126"/>
      <c r="U265" s="127"/>
      <c r="V265" s="129"/>
      <c r="W265" s="129"/>
      <c r="X265" s="129"/>
    </row>
    <row r="266" spans="2:24" ht="12.75">
      <c r="B266" s="126"/>
      <c r="C266" s="127"/>
      <c r="D266" s="126"/>
      <c r="E266" s="127"/>
      <c r="F266" s="124"/>
      <c r="H266" s="116"/>
      <c r="I266" s="84"/>
      <c r="J266" s="118"/>
      <c r="K266" s="84"/>
      <c r="L266" s="126"/>
      <c r="M266" s="129"/>
      <c r="N266" s="129"/>
      <c r="O266" s="129"/>
      <c r="P266" s="129"/>
      <c r="Q266" s="129"/>
      <c r="R266" s="129"/>
      <c r="S266" s="129"/>
      <c r="T266" s="126"/>
      <c r="U266" s="127"/>
      <c r="V266" s="129"/>
      <c r="W266" s="129"/>
      <c r="X266" s="129"/>
    </row>
    <row r="267" spans="2:24" ht="12.75">
      <c r="B267" s="126"/>
      <c r="C267" s="127"/>
      <c r="D267" s="126"/>
      <c r="E267" s="127"/>
      <c r="F267" s="124"/>
      <c r="H267" s="116"/>
      <c r="I267" s="84"/>
      <c r="J267" s="118"/>
      <c r="K267" s="84"/>
      <c r="L267" s="126"/>
      <c r="M267" s="129"/>
      <c r="N267" s="129"/>
      <c r="O267" s="129"/>
      <c r="P267" s="129"/>
      <c r="Q267" s="129"/>
      <c r="R267" s="129"/>
      <c r="S267" s="129"/>
      <c r="T267" s="126"/>
      <c r="U267" s="127"/>
      <c r="V267" s="129"/>
      <c r="W267" s="129"/>
      <c r="X267" s="129"/>
    </row>
    <row r="268" spans="2:24" ht="12.75">
      <c r="B268" s="126"/>
      <c r="C268" s="127"/>
      <c r="D268" s="126"/>
      <c r="E268" s="127"/>
      <c r="F268" s="124"/>
      <c r="H268" s="116"/>
      <c r="I268" s="84"/>
      <c r="J268" s="118"/>
      <c r="K268" s="84"/>
      <c r="L268" s="126"/>
      <c r="M268" s="129"/>
      <c r="N268" s="129"/>
      <c r="O268" s="129"/>
      <c r="P268" s="129"/>
      <c r="Q268" s="129"/>
      <c r="R268" s="129"/>
      <c r="S268" s="129"/>
      <c r="T268" s="126"/>
      <c r="U268" s="127"/>
      <c r="V268" s="129"/>
      <c r="W268" s="129"/>
      <c r="X268" s="129"/>
    </row>
    <row r="269" spans="2:24" ht="12.75">
      <c r="B269" s="126"/>
      <c r="C269" s="127"/>
      <c r="D269" s="126"/>
      <c r="E269" s="127"/>
      <c r="F269" s="124"/>
      <c r="H269" s="116"/>
      <c r="I269" s="84"/>
      <c r="J269" s="118"/>
      <c r="K269" s="84"/>
      <c r="L269" s="126"/>
      <c r="M269" s="129"/>
      <c r="N269" s="129"/>
      <c r="O269" s="129"/>
      <c r="P269" s="129"/>
      <c r="Q269" s="129"/>
      <c r="R269" s="129"/>
      <c r="S269" s="129"/>
      <c r="T269" s="126"/>
      <c r="U269" s="127"/>
      <c r="V269" s="129"/>
      <c r="W269" s="129"/>
      <c r="X269" s="129"/>
    </row>
    <row r="270" spans="2:24" ht="12.75">
      <c r="B270" s="126"/>
      <c r="C270" s="127"/>
      <c r="D270" s="126"/>
      <c r="E270" s="127"/>
      <c r="F270" s="124"/>
      <c r="H270" s="116"/>
      <c r="I270" s="84"/>
      <c r="J270" s="118"/>
      <c r="K270" s="84"/>
      <c r="L270" s="126"/>
      <c r="M270" s="129"/>
      <c r="N270" s="129"/>
      <c r="O270" s="129"/>
      <c r="P270" s="129"/>
      <c r="Q270" s="129"/>
      <c r="R270" s="129"/>
      <c r="S270" s="129"/>
      <c r="T270" s="126"/>
      <c r="U270" s="127"/>
      <c r="V270" s="129"/>
      <c r="W270" s="129"/>
      <c r="X270" s="129"/>
    </row>
    <row r="271" spans="2:24" ht="12.75">
      <c r="B271" s="126"/>
      <c r="C271" s="127"/>
      <c r="D271" s="126"/>
      <c r="E271" s="127"/>
      <c r="F271" s="124"/>
      <c r="H271" s="116"/>
      <c r="I271" s="84"/>
      <c r="J271" s="118"/>
      <c r="K271" s="84"/>
      <c r="L271" s="126"/>
      <c r="M271" s="129"/>
      <c r="N271" s="129"/>
      <c r="O271" s="129"/>
      <c r="P271" s="129"/>
      <c r="Q271" s="129"/>
      <c r="R271" s="129"/>
      <c r="S271" s="129"/>
      <c r="T271" s="126"/>
      <c r="U271" s="127"/>
      <c r="V271" s="129"/>
      <c r="W271" s="129"/>
      <c r="X271" s="129"/>
    </row>
    <row r="272" spans="2:24" ht="12.75">
      <c r="B272" s="126"/>
      <c r="C272" s="127"/>
      <c r="D272" s="126"/>
      <c r="E272" s="127"/>
      <c r="F272" s="124"/>
      <c r="H272" s="116"/>
      <c r="I272" s="84"/>
      <c r="J272" s="118"/>
      <c r="K272" s="84"/>
      <c r="L272" s="126"/>
      <c r="M272" s="129"/>
      <c r="N272" s="129"/>
      <c r="O272" s="129"/>
      <c r="P272" s="129"/>
      <c r="Q272" s="129"/>
      <c r="R272" s="129"/>
      <c r="S272" s="129"/>
      <c r="T272" s="126"/>
      <c r="U272" s="127"/>
      <c r="V272" s="129"/>
      <c r="W272" s="129"/>
      <c r="X272" s="129"/>
    </row>
    <row r="273" spans="2:24" ht="12.75">
      <c r="B273" s="126"/>
      <c r="C273" s="127"/>
      <c r="D273" s="126"/>
      <c r="E273" s="127"/>
      <c r="F273" s="124"/>
      <c r="H273" s="116"/>
      <c r="I273" s="84"/>
      <c r="J273" s="118"/>
      <c r="K273" s="84"/>
      <c r="L273" s="126"/>
      <c r="M273" s="129"/>
      <c r="N273" s="129"/>
      <c r="O273" s="129"/>
      <c r="P273" s="129"/>
      <c r="Q273" s="129"/>
      <c r="R273" s="129"/>
      <c r="S273" s="129"/>
      <c r="T273" s="126"/>
      <c r="U273" s="127"/>
      <c r="V273" s="129"/>
      <c r="W273" s="129"/>
      <c r="X273" s="129"/>
    </row>
    <row r="274" spans="2:24" ht="12.75">
      <c r="B274" s="126"/>
      <c r="C274" s="127"/>
      <c r="D274" s="126"/>
      <c r="E274" s="127"/>
      <c r="F274" s="124"/>
      <c r="H274" s="116"/>
      <c r="I274" s="84"/>
      <c r="J274" s="118"/>
      <c r="K274" s="84"/>
      <c r="L274" s="126"/>
      <c r="M274" s="129"/>
      <c r="N274" s="129"/>
      <c r="O274" s="129"/>
      <c r="P274" s="129"/>
      <c r="Q274" s="129"/>
      <c r="R274" s="129"/>
      <c r="S274" s="129"/>
      <c r="T274" s="126"/>
      <c r="U274" s="127"/>
      <c r="V274" s="129"/>
      <c r="W274" s="129"/>
      <c r="X274" s="129"/>
    </row>
    <row r="275" spans="2:24" ht="12.75">
      <c r="B275" s="126"/>
      <c r="C275" s="127"/>
      <c r="D275" s="126"/>
      <c r="E275" s="127"/>
      <c r="F275" s="124"/>
      <c r="H275" s="116"/>
      <c r="I275" s="84"/>
      <c r="J275" s="118"/>
      <c r="K275" s="84"/>
      <c r="L275" s="126"/>
      <c r="M275" s="129"/>
      <c r="N275" s="129"/>
      <c r="O275" s="129"/>
      <c r="P275" s="129"/>
      <c r="Q275" s="129"/>
      <c r="R275" s="129"/>
      <c r="S275" s="129"/>
      <c r="T275" s="126"/>
      <c r="U275" s="127"/>
      <c r="V275" s="129"/>
      <c r="W275" s="129"/>
      <c r="X275" s="129"/>
    </row>
    <row r="276" spans="2:24" ht="12.75">
      <c r="B276" s="126"/>
      <c r="C276" s="127"/>
      <c r="D276" s="126"/>
      <c r="E276" s="127"/>
      <c r="F276" s="124"/>
      <c r="H276" s="116"/>
      <c r="I276" s="84"/>
      <c r="J276" s="118"/>
      <c r="K276" s="84"/>
      <c r="L276" s="126"/>
      <c r="M276" s="129"/>
      <c r="N276" s="129"/>
      <c r="O276" s="129"/>
      <c r="P276" s="129"/>
      <c r="Q276" s="129"/>
      <c r="R276" s="129"/>
      <c r="S276" s="129"/>
      <c r="T276" s="126"/>
      <c r="U276" s="127"/>
      <c r="V276" s="129"/>
      <c r="W276" s="129"/>
      <c r="X276" s="129"/>
    </row>
    <row r="277" spans="2:24" ht="12.75">
      <c r="B277" s="126"/>
      <c r="C277" s="127"/>
      <c r="D277" s="126"/>
      <c r="E277" s="127"/>
      <c r="F277" s="124"/>
      <c r="H277" s="116"/>
      <c r="I277" s="84"/>
      <c r="J277" s="118"/>
      <c r="K277" s="84"/>
      <c r="L277" s="126"/>
      <c r="M277" s="129"/>
      <c r="N277" s="129"/>
      <c r="O277" s="129"/>
      <c r="P277" s="129"/>
      <c r="Q277" s="129"/>
      <c r="R277" s="129"/>
      <c r="S277" s="129"/>
      <c r="T277" s="126"/>
      <c r="U277" s="127"/>
      <c r="V277" s="129"/>
      <c r="W277" s="129"/>
      <c r="X277" s="129"/>
    </row>
    <row r="278" spans="2:24" ht="12.75">
      <c r="B278" s="126"/>
      <c r="C278" s="127"/>
      <c r="D278" s="126"/>
      <c r="E278" s="127"/>
      <c r="F278" s="124"/>
      <c r="H278" s="116"/>
      <c r="I278" s="84"/>
      <c r="J278" s="118"/>
      <c r="K278" s="84"/>
      <c r="L278" s="126"/>
      <c r="M278" s="129"/>
      <c r="N278" s="129"/>
      <c r="O278" s="129"/>
      <c r="P278" s="129"/>
      <c r="Q278" s="129"/>
      <c r="R278" s="129"/>
      <c r="S278" s="129"/>
      <c r="T278" s="126"/>
      <c r="U278" s="127"/>
      <c r="V278" s="129"/>
      <c r="W278" s="129"/>
      <c r="X278" s="129"/>
    </row>
    <row r="279" spans="2:24" ht="12.75">
      <c r="B279" s="126"/>
      <c r="C279" s="127"/>
      <c r="D279" s="126"/>
      <c r="E279" s="127"/>
      <c r="F279" s="124"/>
      <c r="H279" s="116"/>
      <c r="I279" s="84"/>
      <c r="J279" s="118"/>
      <c r="K279" s="84"/>
      <c r="L279" s="126"/>
      <c r="M279" s="129"/>
      <c r="N279" s="129"/>
      <c r="O279" s="129"/>
      <c r="P279" s="129"/>
      <c r="Q279" s="129"/>
      <c r="R279" s="129"/>
      <c r="S279" s="129"/>
      <c r="T279" s="126"/>
      <c r="U279" s="127"/>
      <c r="V279" s="129"/>
      <c r="W279" s="129"/>
      <c r="X279" s="129"/>
    </row>
    <row r="280" spans="2:24" ht="12.75">
      <c r="B280" s="126"/>
      <c r="C280" s="127"/>
      <c r="D280" s="126"/>
      <c r="E280" s="127"/>
      <c r="F280" s="124"/>
      <c r="H280" s="116"/>
      <c r="I280" s="84"/>
      <c r="J280" s="118"/>
      <c r="K280" s="84"/>
      <c r="L280" s="126"/>
      <c r="M280" s="129"/>
      <c r="N280" s="129"/>
      <c r="O280" s="129"/>
      <c r="P280" s="129"/>
      <c r="Q280" s="129"/>
      <c r="R280" s="129"/>
      <c r="S280" s="129"/>
      <c r="T280" s="126"/>
      <c r="U280" s="127"/>
      <c r="V280" s="129"/>
      <c r="W280" s="129"/>
      <c r="X280" s="129"/>
    </row>
    <row r="281" spans="2:24" ht="12.75">
      <c r="B281" s="126"/>
      <c r="C281" s="127"/>
      <c r="D281" s="126"/>
      <c r="E281" s="127"/>
      <c r="F281" s="124"/>
      <c r="H281" s="116"/>
      <c r="I281" s="84"/>
      <c r="J281" s="118"/>
      <c r="K281" s="84"/>
      <c r="L281" s="126"/>
      <c r="M281" s="129"/>
      <c r="N281" s="129"/>
      <c r="O281" s="129"/>
      <c r="P281" s="129"/>
      <c r="Q281" s="129"/>
      <c r="R281" s="129"/>
      <c r="S281" s="129"/>
      <c r="T281" s="126"/>
      <c r="U281" s="127"/>
      <c r="V281" s="129"/>
      <c r="W281" s="129"/>
      <c r="X281" s="129"/>
    </row>
    <row r="282" spans="2:24" ht="12.75">
      <c r="B282" s="126"/>
      <c r="C282" s="127"/>
      <c r="D282" s="126"/>
      <c r="E282" s="127"/>
      <c r="F282" s="124"/>
      <c r="H282" s="116"/>
      <c r="I282" s="84"/>
      <c r="J282" s="118"/>
      <c r="K282" s="84"/>
      <c r="L282" s="126"/>
      <c r="M282" s="129"/>
      <c r="N282" s="129"/>
      <c r="O282" s="129"/>
      <c r="P282" s="129"/>
      <c r="Q282" s="129"/>
      <c r="R282" s="129"/>
      <c r="S282" s="129"/>
      <c r="T282" s="126"/>
      <c r="U282" s="127"/>
      <c r="V282" s="129"/>
      <c r="W282" s="129"/>
      <c r="X282" s="129"/>
    </row>
    <row r="283" spans="2:24" ht="12.75">
      <c r="B283" s="126"/>
      <c r="C283" s="127"/>
      <c r="D283" s="126"/>
      <c r="E283" s="127"/>
      <c r="F283" s="124"/>
      <c r="H283" s="116"/>
      <c r="I283" s="84"/>
      <c r="J283" s="118"/>
      <c r="K283" s="84"/>
      <c r="L283" s="126"/>
      <c r="M283" s="129"/>
      <c r="N283" s="129"/>
      <c r="O283" s="129"/>
      <c r="P283" s="129"/>
      <c r="Q283" s="129"/>
      <c r="R283" s="129"/>
      <c r="S283" s="129"/>
      <c r="T283" s="126"/>
      <c r="U283" s="127"/>
      <c r="V283" s="129"/>
      <c r="W283" s="129"/>
      <c r="X283" s="129"/>
    </row>
    <row r="284" spans="2:24" ht="12.75">
      <c r="B284" s="126"/>
      <c r="C284" s="127"/>
      <c r="D284" s="126"/>
      <c r="E284" s="127"/>
      <c r="F284" s="124"/>
      <c r="H284" s="116"/>
      <c r="I284" s="84"/>
      <c r="J284" s="118"/>
      <c r="K284" s="84"/>
      <c r="L284" s="126"/>
      <c r="M284" s="129"/>
      <c r="N284" s="129"/>
      <c r="O284" s="129"/>
      <c r="P284" s="129"/>
      <c r="Q284" s="129"/>
      <c r="R284" s="129"/>
      <c r="S284" s="129"/>
      <c r="T284" s="126"/>
      <c r="U284" s="127"/>
      <c r="V284" s="129"/>
      <c r="W284" s="129"/>
      <c r="X284" s="129"/>
    </row>
    <row r="285" spans="2:24" ht="12.75">
      <c r="B285" s="126"/>
      <c r="C285" s="127"/>
      <c r="D285" s="126"/>
      <c r="E285" s="127"/>
      <c r="F285" s="124"/>
      <c r="H285" s="116"/>
      <c r="I285" s="84"/>
      <c r="J285" s="118"/>
      <c r="K285" s="84"/>
      <c r="L285" s="126"/>
      <c r="M285" s="129"/>
      <c r="N285" s="129"/>
      <c r="O285" s="129"/>
      <c r="P285" s="129"/>
      <c r="Q285" s="129"/>
      <c r="R285" s="129"/>
      <c r="S285" s="129"/>
      <c r="T285" s="126"/>
      <c r="U285" s="127"/>
      <c r="V285" s="129"/>
      <c r="W285" s="129"/>
      <c r="X285" s="129"/>
    </row>
    <row r="286" spans="2:24" ht="12.75">
      <c r="B286" s="126"/>
      <c r="C286" s="127"/>
      <c r="D286" s="126"/>
      <c r="E286" s="127"/>
      <c r="F286" s="124"/>
      <c r="H286" s="116"/>
      <c r="I286" s="84"/>
      <c r="J286" s="118"/>
      <c r="K286" s="84"/>
      <c r="L286" s="126"/>
      <c r="M286" s="129"/>
      <c r="N286" s="129"/>
      <c r="O286" s="129"/>
      <c r="P286" s="129"/>
      <c r="Q286" s="129"/>
      <c r="R286" s="129"/>
      <c r="S286" s="129"/>
      <c r="T286" s="126"/>
      <c r="U286" s="127"/>
      <c r="V286" s="129"/>
      <c r="W286" s="129"/>
      <c r="X286" s="129"/>
    </row>
    <row r="287" spans="2:24" ht="12.75">
      <c r="B287" s="126"/>
      <c r="C287" s="127"/>
      <c r="D287" s="126"/>
      <c r="E287" s="127"/>
      <c r="F287" s="124"/>
      <c r="H287" s="116"/>
      <c r="I287" s="84"/>
      <c r="J287" s="118"/>
      <c r="K287" s="84"/>
      <c r="L287" s="126"/>
      <c r="M287" s="129"/>
      <c r="N287" s="129"/>
      <c r="O287" s="129"/>
      <c r="P287" s="129"/>
      <c r="Q287" s="129"/>
      <c r="R287" s="129"/>
      <c r="S287" s="129"/>
      <c r="T287" s="126"/>
      <c r="U287" s="127"/>
      <c r="V287" s="129"/>
      <c r="W287" s="129"/>
      <c r="X287" s="129"/>
    </row>
    <row r="288" spans="2:24" ht="12.75">
      <c r="B288" s="126"/>
      <c r="C288" s="127"/>
      <c r="D288" s="126"/>
      <c r="E288" s="127"/>
      <c r="F288" s="124"/>
      <c r="H288" s="116"/>
      <c r="I288" s="84"/>
      <c r="J288" s="118"/>
      <c r="K288" s="84"/>
      <c r="L288" s="126"/>
      <c r="M288" s="129"/>
      <c r="N288" s="129"/>
      <c r="O288" s="129"/>
      <c r="P288" s="129"/>
      <c r="Q288" s="129"/>
      <c r="R288" s="129"/>
      <c r="S288" s="129"/>
      <c r="T288" s="126"/>
      <c r="U288" s="127"/>
      <c r="V288" s="129"/>
      <c r="W288" s="129"/>
      <c r="X288" s="129"/>
    </row>
    <row r="289" spans="2:24" ht="12.75">
      <c r="B289" s="126"/>
      <c r="C289" s="127"/>
      <c r="D289" s="126"/>
      <c r="E289" s="127"/>
      <c r="F289" s="124"/>
      <c r="H289" s="116"/>
      <c r="I289" s="84"/>
      <c r="J289" s="118"/>
      <c r="K289" s="84"/>
      <c r="L289" s="126"/>
      <c r="M289" s="129"/>
      <c r="N289" s="129"/>
      <c r="O289" s="129"/>
      <c r="P289" s="129"/>
      <c r="Q289" s="129"/>
      <c r="R289" s="129"/>
      <c r="S289" s="129"/>
      <c r="T289" s="126"/>
      <c r="U289" s="127"/>
      <c r="V289" s="129"/>
      <c r="W289" s="129"/>
      <c r="X289" s="129"/>
    </row>
    <row r="290" spans="2:24" ht="12.75">
      <c r="B290" s="126"/>
      <c r="C290" s="127"/>
      <c r="D290" s="126"/>
      <c r="E290" s="127"/>
      <c r="F290" s="124"/>
      <c r="H290" s="116"/>
      <c r="I290" s="84"/>
      <c r="J290" s="118"/>
      <c r="K290" s="84"/>
      <c r="L290" s="126"/>
      <c r="M290" s="129"/>
      <c r="N290" s="129"/>
      <c r="O290" s="129"/>
      <c r="P290" s="129"/>
      <c r="Q290" s="129"/>
      <c r="R290" s="129"/>
      <c r="S290" s="129"/>
      <c r="T290" s="126"/>
      <c r="U290" s="127"/>
      <c r="V290" s="129"/>
      <c r="W290" s="129"/>
      <c r="X290" s="129"/>
    </row>
    <row r="291" spans="2:24" ht="12.75">
      <c r="B291" s="126"/>
      <c r="C291" s="127"/>
      <c r="D291" s="126"/>
      <c r="E291" s="127"/>
      <c r="F291" s="124"/>
      <c r="H291" s="116"/>
      <c r="I291" s="84"/>
      <c r="J291" s="118"/>
      <c r="K291" s="84"/>
      <c r="L291" s="126"/>
      <c r="M291" s="129"/>
      <c r="N291" s="129"/>
      <c r="O291" s="129"/>
      <c r="P291" s="129"/>
      <c r="Q291" s="129"/>
      <c r="R291" s="129"/>
      <c r="S291" s="129"/>
      <c r="T291" s="126"/>
      <c r="U291" s="127"/>
      <c r="V291" s="129"/>
      <c r="W291" s="129"/>
      <c r="X291" s="129"/>
    </row>
    <row r="292" spans="2:24" ht="12.75">
      <c r="B292" s="126"/>
      <c r="C292" s="127"/>
      <c r="D292" s="126"/>
      <c r="E292" s="127"/>
      <c r="F292" s="124"/>
      <c r="H292" s="116"/>
      <c r="I292" s="84"/>
      <c r="J292" s="118"/>
      <c r="K292" s="84"/>
      <c r="L292" s="126"/>
      <c r="M292" s="129"/>
      <c r="N292" s="129"/>
      <c r="O292" s="129"/>
      <c r="P292" s="129"/>
      <c r="Q292" s="129"/>
      <c r="R292" s="129"/>
      <c r="S292" s="129"/>
      <c r="T292" s="126"/>
      <c r="U292" s="127"/>
      <c r="V292" s="129"/>
      <c r="W292" s="129"/>
      <c r="X292" s="129"/>
    </row>
    <row r="293" spans="2:24" ht="12.75">
      <c r="B293" s="126"/>
      <c r="C293" s="127"/>
      <c r="D293" s="126"/>
      <c r="E293" s="127"/>
      <c r="F293" s="124"/>
      <c r="H293" s="116"/>
      <c r="I293" s="84"/>
      <c r="J293" s="118"/>
      <c r="K293" s="84"/>
      <c r="L293" s="126"/>
      <c r="M293" s="129"/>
      <c r="N293" s="129"/>
      <c r="O293" s="129"/>
      <c r="P293" s="129"/>
      <c r="Q293" s="129"/>
      <c r="R293" s="129"/>
      <c r="S293" s="129"/>
      <c r="T293" s="126"/>
      <c r="U293" s="127"/>
      <c r="V293" s="129"/>
      <c r="W293" s="129"/>
      <c r="X293" s="129"/>
    </row>
    <row r="294" spans="2:24" ht="12.75">
      <c r="B294" s="126"/>
      <c r="C294" s="127"/>
      <c r="D294" s="126"/>
      <c r="E294" s="127"/>
      <c r="F294" s="124"/>
      <c r="H294" s="116"/>
      <c r="I294" s="84"/>
      <c r="J294" s="118"/>
      <c r="K294" s="84"/>
      <c r="L294" s="126"/>
      <c r="M294" s="129"/>
      <c r="N294" s="129"/>
      <c r="O294" s="129"/>
      <c r="P294" s="129"/>
      <c r="Q294" s="129"/>
      <c r="R294" s="129"/>
      <c r="S294" s="129"/>
      <c r="T294" s="126"/>
      <c r="U294" s="127"/>
      <c r="V294" s="129"/>
      <c r="W294" s="129"/>
      <c r="X294" s="129"/>
    </row>
    <row r="295" spans="2:24" ht="12.75">
      <c r="B295" s="126"/>
      <c r="C295" s="127"/>
      <c r="D295" s="126"/>
      <c r="E295" s="127"/>
      <c r="F295" s="124"/>
      <c r="H295" s="116"/>
      <c r="I295" s="84"/>
      <c r="J295" s="118"/>
      <c r="K295" s="84"/>
      <c r="L295" s="126"/>
      <c r="M295" s="129"/>
      <c r="N295" s="129"/>
      <c r="O295" s="129"/>
      <c r="P295" s="129"/>
      <c r="Q295" s="129"/>
      <c r="R295" s="129"/>
      <c r="S295" s="129"/>
      <c r="T295" s="126"/>
      <c r="U295" s="127"/>
      <c r="V295" s="129"/>
      <c r="W295" s="129"/>
      <c r="X295" s="129"/>
    </row>
    <row r="296" spans="2:24" ht="12.75">
      <c r="B296" s="126"/>
      <c r="C296" s="127"/>
      <c r="D296" s="126"/>
      <c r="E296" s="127"/>
      <c r="F296" s="124"/>
      <c r="H296" s="116"/>
      <c r="I296" s="84"/>
      <c r="J296" s="118"/>
      <c r="K296" s="84"/>
      <c r="L296" s="126"/>
      <c r="M296" s="129"/>
      <c r="N296" s="129"/>
      <c r="O296" s="129"/>
      <c r="P296" s="129"/>
      <c r="Q296" s="129"/>
      <c r="R296" s="129"/>
      <c r="S296" s="129"/>
      <c r="T296" s="126"/>
      <c r="U296" s="127"/>
      <c r="V296" s="129"/>
      <c r="W296" s="129"/>
      <c r="X296" s="129"/>
    </row>
    <row r="297" spans="2:24" ht="12.75">
      <c r="B297" s="126"/>
      <c r="C297" s="127"/>
      <c r="D297" s="126"/>
      <c r="E297" s="127"/>
      <c r="F297" s="124"/>
      <c r="H297" s="116"/>
      <c r="I297" s="84"/>
      <c r="J297" s="118"/>
      <c r="K297" s="84"/>
      <c r="L297" s="126"/>
      <c r="M297" s="129"/>
      <c r="N297" s="129"/>
      <c r="O297" s="129"/>
      <c r="P297" s="129"/>
      <c r="Q297" s="129"/>
      <c r="R297" s="129"/>
      <c r="S297" s="129"/>
      <c r="T297" s="126"/>
      <c r="U297" s="127"/>
      <c r="V297" s="129"/>
      <c r="W297" s="129"/>
      <c r="X297" s="129"/>
    </row>
    <row r="298" spans="2:24" ht="12.75">
      <c r="B298" s="126"/>
      <c r="C298" s="127"/>
      <c r="D298" s="126"/>
      <c r="E298" s="127"/>
      <c r="F298" s="124"/>
      <c r="H298" s="116"/>
      <c r="I298" s="84"/>
      <c r="J298" s="118"/>
      <c r="K298" s="84"/>
      <c r="L298" s="126"/>
      <c r="M298" s="129"/>
      <c r="N298" s="129"/>
      <c r="O298" s="129"/>
      <c r="P298" s="129"/>
      <c r="Q298" s="129"/>
      <c r="R298" s="129"/>
      <c r="S298" s="129"/>
      <c r="T298" s="126"/>
      <c r="U298" s="127"/>
      <c r="V298" s="129"/>
      <c r="W298" s="129"/>
      <c r="X298" s="129"/>
    </row>
    <row r="299" spans="2:24" ht="12.75">
      <c r="B299" s="126"/>
      <c r="C299" s="127"/>
      <c r="D299" s="126"/>
      <c r="E299" s="127"/>
      <c r="F299" s="124"/>
      <c r="H299" s="116"/>
      <c r="I299" s="84"/>
      <c r="J299" s="118"/>
      <c r="K299" s="84"/>
      <c r="L299" s="126"/>
      <c r="M299" s="129"/>
      <c r="N299" s="129"/>
      <c r="O299" s="129"/>
      <c r="P299" s="129"/>
      <c r="Q299" s="129"/>
      <c r="R299" s="129"/>
      <c r="S299" s="129"/>
      <c r="T299" s="126"/>
      <c r="U299" s="127"/>
      <c r="V299" s="129"/>
      <c r="W299" s="129"/>
      <c r="X299" s="129"/>
    </row>
    <row r="300" spans="2:24" ht="12.75">
      <c r="B300" s="126"/>
      <c r="C300" s="127"/>
      <c r="D300" s="126"/>
      <c r="E300" s="127"/>
      <c r="F300" s="124"/>
      <c r="H300" s="116"/>
      <c r="I300" s="84"/>
      <c r="J300" s="118"/>
      <c r="K300" s="84"/>
      <c r="L300" s="126"/>
      <c r="M300" s="129"/>
      <c r="N300" s="129"/>
      <c r="O300" s="129"/>
      <c r="P300" s="129"/>
      <c r="Q300" s="129"/>
      <c r="R300" s="129"/>
      <c r="S300" s="129"/>
      <c r="T300" s="126"/>
      <c r="U300" s="127"/>
      <c r="V300" s="129"/>
      <c r="W300" s="129"/>
      <c r="X300" s="129"/>
    </row>
    <row r="301" spans="2:24" ht="12.75">
      <c r="B301" s="126"/>
      <c r="C301" s="127"/>
      <c r="D301" s="126"/>
      <c r="E301" s="127"/>
      <c r="F301" s="124"/>
      <c r="H301" s="116"/>
      <c r="I301" s="84"/>
      <c r="J301" s="118"/>
      <c r="K301" s="84"/>
      <c r="L301" s="126"/>
      <c r="M301" s="129"/>
      <c r="N301" s="129"/>
      <c r="O301" s="129"/>
      <c r="P301" s="129"/>
      <c r="Q301" s="129"/>
      <c r="R301" s="129"/>
      <c r="S301" s="129"/>
      <c r="T301" s="126"/>
      <c r="U301" s="127"/>
      <c r="V301" s="129"/>
      <c r="W301" s="129"/>
      <c r="X301" s="129"/>
    </row>
    <row r="302" spans="2:24" ht="12.75">
      <c r="B302" s="126"/>
      <c r="C302" s="127"/>
      <c r="D302" s="126"/>
      <c r="E302" s="127"/>
      <c r="F302" s="124"/>
      <c r="H302" s="116"/>
      <c r="I302" s="84"/>
      <c r="J302" s="118"/>
      <c r="K302" s="84"/>
      <c r="L302" s="126"/>
      <c r="M302" s="129"/>
      <c r="N302" s="129"/>
      <c r="O302" s="129"/>
      <c r="P302" s="129"/>
      <c r="Q302" s="129"/>
      <c r="R302" s="129"/>
      <c r="S302" s="129"/>
      <c r="T302" s="126"/>
      <c r="U302" s="127"/>
      <c r="V302" s="129"/>
      <c r="W302" s="129"/>
      <c r="X302" s="129"/>
    </row>
    <row r="303" spans="2:24" ht="12.75">
      <c r="B303" s="126"/>
      <c r="C303" s="127"/>
      <c r="D303" s="126"/>
      <c r="E303" s="127"/>
      <c r="F303" s="124"/>
      <c r="H303" s="116"/>
      <c r="I303" s="84"/>
      <c r="J303" s="118"/>
      <c r="K303" s="84"/>
      <c r="L303" s="126"/>
      <c r="M303" s="129"/>
      <c r="N303" s="129"/>
      <c r="O303" s="129"/>
      <c r="P303" s="129"/>
      <c r="Q303" s="129"/>
      <c r="R303" s="129"/>
      <c r="S303" s="129"/>
      <c r="T303" s="126"/>
      <c r="U303" s="127"/>
      <c r="V303" s="129"/>
      <c r="W303" s="129"/>
      <c r="X303" s="129"/>
    </row>
    <row r="304" spans="2:24" ht="12.75">
      <c r="B304" s="126"/>
      <c r="C304" s="127"/>
      <c r="D304" s="126"/>
      <c r="E304" s="127"/>
      <c r="F304" s="124"/>
      <c r="H304" s="116"/>
      <c r="I304" s="84"/>
      <c r="J304" s="118"/>
      <c r="K304" s="84"/>
      <c r="L304" s="126"/>
      <c r="M304" s="129"/>
      <c r="N304" s="129"/>
      <c r="O304" s="129"/>
      <c r="P304" s="129"/>
      <c r="Q304" s="129"/>
      <c r="R304" s="129"/>
      <c r="S304" s="129"/>
      <c r="T304" s="126"/>
      <c r="U304" s="127"/>
      <c r="V304" s="129"/>
      <c r="W304" s="129"/>
      <c r="X304" s="129"/>
    </row>
  </sheetData>
  <sheetProtection/>
  <mergeCells count="5">
    <mergeCell ref="B1:K1"/>
    <mergeCell ref="M1:R1"/>
    <mergeCell ref="U1:X1"/>
    <mergeCell ref="B2:F2"/>
    <mergeCell ref="H2:K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2"/>
  <sheetViews>
    <sheetView zoomScalePageLayoutView="0" workbookViewId="0" topLeftCell="A1">
      <pane xSplit="1" ySplit="3" topLeftCell="B2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72" sqref="D272"/>
    </sheetView>
  </sheetViews>
  <sheetFormatPr defaultColWidth="9.140625" defaultRowHeight="15"/>
  <cols>
    <col min="1" max="1" width="13.421875" style="0" customWidth="1"/>
    <col min="2" max="6" width="7.7109375" style="0" customWidth="1"/>
    <col min="7" max="7" width="4.140625" style="0" customWidth="1"/>
    <col min="8" max="11" width="7.7109375" style="0" customWidth="1"/>
    <col min="12" max="12" width="4.140625" style="0" customWidth="1"/>
    <col min="13" max="19" width="7.7109375" style="0" customWidth="1"/>
    <col min="20" max="20" width="4.140625" style="0" customWidth="1"/>
    <col min="21" max="26" width="7.7109375" style="0" customWidth="1"/>
    <col min="27" max="27" width="7.7109375" style="66" customWidth="1"/>
  </cols>
  <sheetData>
    <row r="1" spans="1:27" ht="12.75" customHeight="1">
      <c r="A1" s="1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2"/>
      <c r="M1" s="189" t="s">
        <v>1</v>
      </c>
      <c r="N1" s="189"/>
      <c r="O1" s="189"/>
      <c r="P1" s="189"/>
      <c r="Q1" s="189"/>
      <c r="R1" s="189"/>
      <c r="S1" s="1"/>
      <c r="T1" s="1"/>
      <c r="U1" s="189" t="s">
        <v>2</v>
      </c>
      <c r="V1" s="189"/>
      <c r="W1" s="189"/>
      <c r="X1" s="189"/>
      <c r="Y1" s="2"/>
      <c r="AA1" s="66" t="s">
        <v>75</v>
      </c>
    </row>
    <row r="2" spans="1:25" ht="12.75" customHeight="1">
      <c r="A2" s="1"/>
      <c r="B2" s="190" t="s">
        <v>3</v>
      </c>
      <c r="C2" s="190"/>
      <c r="D2" s="190"/>
      <c r="E2" s="190"/>
      <c r="F2" s="190"/>
      <c r="G2" s="3"/>
      <c r="H2" s="190" t="s">
        <v>4</v>
      </c>
      <c r="I2" s="190"/>
      <c r="J2" s="190"/>
      <c r="K2" s="190"/>
      <c r="L2" s="2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4"/>
      <c r="Y2" s="5" t="s">
        <v>5</v>
      </c>
    </row>
    <row r="3" spans="1:25" ht="23.25" customHeight="1">
      <c r="A3" s="1" t="s">
        <v>6</v>
      </c>
      <c r="B3" s="6" t="s">
        <v>146</v>
      </c>
      <c r="C3" s="7" t="s">
        <v>7</v>
      </c>
      <c r="D3" s="6" t="s">
        <v>148</v>
      </c>
      <c r="E3" s="7" t="s">
        <v>7</v>
      </c>
      <c r="F3" s="3" t="s">
        <v>9</v>
      </c>
      <c r="G3" s="3"/>
      <c r="H3" s="6" t="s">
        <v>145</v>
      </c>
      <c r="I3" s="7" t="s">
        <v>7</v>
      </c>
      <c r="J3" s="6" t="s">
        <v>10</v>
      </c>
      <c r="K3" s="7" t="s">
        <v>7</v>
      </c>
      <c r="L3" s="5"/>
      <c r="M3" s="6" t="s">
        <v>10</v>
      </c>
      <c r="N3" s="7" t="s">
        <v>11</v>
      </c>
      <c r="O3" s="6" t="s">
        <v>12</v>
      </c>
      <c r="P3" s="7" t="s">
        <v>11</v>
      </c>
      <c r="Q3" s="6" t="s">
        <v>8</v>
      </c>
      <c r="R3" s="7" t="s">
        <v>11</v>
      </c>
      <c r="S3" s="7" t="s">
        <v>13</v>
      </c>
      <c r="T3" s="1"/>
      <c r="U3" s="7" t="s">
        <v>14</v>
      </c>
      <c r="V3" s="3" t="s">
        <v>15</v>
      </c>
      <c r="W3" s="3" t="s">
        <v>16</v>
      </c>
      <c r="X3" s="3" t="s">
        <v>17</v>
      </c>
      <c r="Y3" s="8" t="s">
        <v>18</v>
      </c>
    </row>
    <row r="4" spans="1:25" ht="14.25">
      <c r="A4" s="1" t="s">
        <v>149</v>
      </c>
      <c r="B4" s="6"/>
      <c r="C4" s="7"/>
      <c r="D4" s="6"/>
      <c r="E4" s="7"/>
      <c r="F4" s="3"/>
      <c r="G4" s="3"/>
      <c r="H4" s="6"/>
      <c r="I4" s="7"/>
      <c r="J4" s="6"/>
      <c r="K4" s="7"/>
      <c r="L4" s="5"/>
      <c r="M4" s="6"/>
      <c r="N4" s="7"/>
      <c r="O4" s="6"/>
      <c r="P4" s="7"/>
      <c r="Q4" s="6"/>
      <c r="R4" s="7"/>
      <c r="S4" s="7"/>
      <c r="T4" s="1"/>
      <c r="U4" s="7"/>
      <c r="V4" s="3"/>
      <c r="W4" s="3"/>
      <c r="X4" s="3"/>
      <c r="Y4" s="8"/>
    </row>
    <row r="5" spans="1:27" s="51" customFormat="1" ht="12.75" customHeight="1">
      <c r="A5" s="50" t="s">
        <v>19</v>
      </c>
      <c r="B5" s="58">
        <v>1.56758</v>
      </c>
      <c r="C5" s="16">
        <v>2.072107760512251</v>
      </c>
      <c r="D5" s="47">
        <v>0.16021</v>
      </c>
      <c r="E5" s="16">
        <v>1.2920541788902067</v>
      </c>
      <c r="F5" s="9">
        <v>0.6235458423121756</v>
      </c>
      <c r="G5" s="62"/>
      <c r="H5" s="58">
        <v>6.241807627488921</v>
      </c>
      <c r="I5" s="16">
        <v>1.2920541788902067</v>
      </c>
      <c r="J5" s="46">
        <v>0.07099</v>
      </c>
      <c r="K5" s="16">
        <v>1.6199464713339908</v>
      </c>
      <c r="L5" s="10"/>
      <c r="M5" s="49">
        <v>957</v>
      </c>
      <c r="N5" s="49">
        <v>32.9</v>
      </c>
      <c r="O5" s="49">
        <v>957.5</v>
      </c>
      <c r="P5" s="11">
        <v>12.76</v>
      </c>
      <c r="Q5" s="49">
        <v>958</v>
      </c>
      <c r="R5" s="59">
        <v>11.5</v>
      </c>
      <c r="S5" s="48">
        <v>100.10449320794149</v>
      </c>
      <c r="T5" s="10"/>
      <c r="U5" s="11">
        <v>1.6399656278791805</v>
      </c>
      <c r="V5" s="49">
        <v>67.24389895482196</v>
      </c>
      <c r="W5" s="49">
        <v>110.27768297048877</v>
      </c>
      <c r="X5" s="49">
        <v>16.232971672209647</v>
      </c>
      <c r="Y5" s="12" t="s">
        <v>20</v>
      </c>
      <c r="AA5" s="67"/>
    </row>
    <row r="6" spans="1:27" s="51" customFormat="1" ht="12.75" customHeight="1">
      <c r="A6" s="50" t="s">
        <v>21</v>
      </c>
      <c r="B6" s="58">
        <v>1.64116</v>
      </c>
      <c r="C6" s="16">
        <v>1.7315816506557344</v>
      </c>
      <c r="D6" s="47">
        <v>0.16405</v>
      </c>
      <c r="E6" s="16">
        <v>1.249619018591893</v>
      </c>
      <c r="F6" s="9">
        <v>0.721663352183637</v>
      </c>
      <c r="G6" s="62"/>
      <c r="H6" s="58">
        <v>6.09570252971655</v>
      </c>
      <c r="I6" s="16">
        <v>1.249619018591893</v>
      </c>
      <c r="J6" s="46">
        <v>0.07258</v>
      </c>
      <c r="K6" s="16">
        <v>1.1986773215761917</v>
      </c>
      <c r="L6" s="10"/>
      <c r="M6" s="49">
        <v>1002.2</v>
      </c>
      <c r="N6" s="49">
        <v>24.24</v>
      </c>
      <c r="O6" s="49">
        <v>986.2</v>
      </c>
      <c r="P6" s="11">
        <v>10.87</v>
      </c>
      <c r="Q6" s="49">
        <v>979.2</v>
      </c>
      <c r="R6" s="59">
        <v>11.38</v>
      </c>
      <c r="S6" s="48">
        <v>97.70504889243664</v>
      </c>
      <c r="T6" s="10"/>
      <c r="U6" s="11">
        <v>1.7527863712917486</v>
      </c>
      <c r="V6" s="49">
        <v>128.65228883758147</v>
      </c>
      <c r="W6" s="49">
        <v>225.49997851000236</v>
      </c>
      <c r="X6" s="49">
        <v>32.25315820166379</v>
      </c>
      <c r="Y6" s="12" t="s">
        <v>20</v>
      </c>
      <c r="AA6" s="67"/>
    </row>
    <row r="7" spans="1:27" s="51" customFormat="1" ht="12.75" customHeight="1">
      <c r="A7" s="50" t="s">
        <v>22</v>
      </c>
      <c r="B7" s="58">
        <v>1.59099</v>
      </c>
      <c r="C7" s="16">
        <v>1.7136441543195553</v>
      </c>
      <c r="D7" s="47">
        <v>0.15936</v>
      </c>
      <c r="E7" s="16">
        <v>1.2487449799196786</v>
      </c>
      <c r="F7" s="9">
        <v>0.728707285448958</v>
      </c>
      <c r="G7" s="10"/>
      <c r="H7" s="58">
        <v>6.275100401606426</v>
      </c>
      <c r="I7" s="16">
        <v>1.2487449799196786</v>
      </c>
      <c r="J7" s="46">
        <v>0.07243</v>
      </c>
      <c r="K7" s="16">
        <v>1.1735468728427447</v>
      </c>
      <c r="L7" s="10"/>
      <c r="M7" s="49">
        <v>998</v>
      </c>
      <c r="N7" s="49">
        <v>23.66</v>
      </c>
      <c r="O7" s="49">
        <v>966.7</v>
      </c>
      <c r="P7" s="11">
        <v>10.63</v>
      </c>
      <c r="Q7" s="49">
        <v>953.2</v>
      </c>
      <c r="R7" s="59">
        <v>11.06</v>
      </c>
      <c r="S7" s="48">
        <v>95.51102204408818</v>
      </c>
      <c r="T7" s="10"/>
      <c r="U7" s="11">
        <v>0.08393645892459439</v>
      </c>
      <c r="V7" s="49">
        <v>167.71467363296654</v>
      </c>
      <c r="W7" s="49">
        <v>14.077375814445249</v>
      </c>
      <c r="X7" s="49">
        <v>29.248782920381935</v>
      </c>
      <c r="Y7" s="12" t="s">
        <v>20</v>
      </c>
      <c r="AA7" s="67"/>
    </row>
    <row r="8" spans="1:27" s="51" customFormat="1" ht="12.75" customHeight="1">
      <c r="A8" s="50" t="s">
        <v>23</v>
      </c>
      <c r="B8" s="58">
        <v>1.607</v>
      </c>
      <c r="C8" s="16">
        <v>1.7692547266434189</v>
      </c>
      <c r="D8" s="47">
        <v>0.16318</v>
      </c>
      <c r="E8" s="16">
        <v>1.2562814070351762</v>
      </c>
      <c r="F8" s="9">
        <v>0.7100624845686061</v>
      </c>
      <c r="G8" s="10"/>
      <c r="H8" s="58">
        <v>6.128201985537443</v>
      </c>
      <c r="I8" s="16">
        <v>1.2562814070351762</v>
      </c>
      <c r="J8" s="46">
        <v>0.07144</v>
      </c>
      <c r="K8" s="16">
        <v>1.245800671892497</v>
      </c>
      <c r="L8" s="10"/>
      <c r="M8" s="49">
        <v>970.2</v>
      </c>
      <c r="N8" s="49">
        <v>25.26</v>
      </c>
      <c r="O8" s="49">
        <v>972.9</v>
      </c>
      <c r="P8" s="11">
        <v>11.01</v>
      </c>
      <c r="Q8" s="49">
        <v>974.4</v>
      </c>
      <c r="R8" s="59">
        <v>11.33</v>
      </c>
      <c r="S8" s="48">
        <v>100.43290043290042</v>
      </c>
      <c r="T8" s="10"/>
      <c r="U8" s="11">
        <v>1.5158400940615306</v>
      </c>
      <c r="V8" s="49">
        <v>98.96254930260632</v>
      </c>
      <c r="W8" s="49">
        <v>150.01140004343162</v>
      </c>
      <c r="X8" s="49">
        <v>23.50825725418637</v>
      </c>
      <c r="Y8" s="12" t="s">
        <v>20</v>
      </c>
      <c r="AA8" s="67"/>
    </row>
    <row r="9" spans="1:27" s="51" customFormat="1" ht="12.75" customHeight="1">
      <c r="A9" s="50" t="s">
        <v>24</v>
      </c>
      <c r="B9" s="58">
        <v>1.59039</v>
      </c>
      <c r="C9" s="16">
        <v>1.8242704270113632</v>
      </c>
      <c r="D9" s="47">
        <v>0.16224</v>
      </c>
      <c r="E9" s="16">
        <v>1.257396449704142</v>
      </c>
      <c r="F9" s="9">
        <v>0.6892598986895212</v>
      </c>
      <c r="G9" s="10"/>
      <c r="H9" s="58">
        <v>6.16370808678501</v>
      </c>
      <c r="I9" s="16">
        <v>1.257396449704142</v>
      </c>
      <c r="J9" s="46">
        <v>0.07112</v>
      </c>
      <c r="K9" s="16">
        <v>1.3217097862767153</v>
      </c>
      <c r="L9" s="10"/>
      <c r="M9" s="49">
        <v>960.8</v>
      </c>
      <c r="N9" s="49">
        <v>26.86</v>
      </c>
      <c r="O9" s="49">
        <v>966.5</v>
      </c>
      <c r="P9" s="11">
        <v>11.31</v>
      </c>
      <c r="Q9" s="49">
        <v>969.2</v>
      </c>
      <c r="R9" s="59">
        <v>11.32</v>
      </c>
      <c r="S9" s="48">
        <v>100.87427144046627</v>
      </c>
      <c r="T9" s="10"/>
      <c r="U9" s="11">
        <v>1.7361633557694092</v>
      </c>
      <c r="V9" s="49">
        <v>72.22373689697862</v>
      </c>
      <c r="W9" s="49">
        <v>125.3922054172653</v>
      </c>
      <c r="X9" s="49">
        <v>17.873020278569435</v>
      </c>
      <c r="Y9" s="12" t="s">
        <v>20</v>
      </c>
      <c r="AA9" s="67"/>
    </row>
    <row r="10" spans="1:27" s="51" customFormat="1" ht="12.75" customHeight="1">
      <c r="A10" s="50" t="s">
        <v>25</v>
      </c>
      <c r="B10" s="58">
        <v>1.65483</v>
      </c>
      <c r="C10" s="16">
        <v>1.8343320347600875</v>
      </c>
      <c r="D10" s="47">
        <v>0.16709</v>
      </c>
      <c r="E10" s="16">
        <v>1.2568077084206117</v>
      </c>
      <c r="F10" s="9">
        <v>0.6851582399502661</v>
      </c>
      <c r="G10" s="10"/>
      <c r="H10" s="58">
        <v>5.984798611526722</v>
      </c>
      <c r="I10" s="16">
        <v>1.2568077084206117</v>
      </c>
      <c r="J10" s="46">
        <v>0.07185</v>
      </c>
      <c r="K10" s="16">
        <v>1.336116910229645</v>
      </c>
      <c r="L10" s="10"/>
      <c r="M10" s="49">
        <v>981.6</v>
      </c>
      <c r="N10" s="49">
        <v>26.86</v>
      </c>
      <c r="O10" s="49">
        <v>991.4</v>
      </c>
      <c r="P10" s="11">
        <v>11.54</v>
      </c>
      <c r="Q10" s="49">
        <v>996.1</v>
      </c>
      <c r="R10" s="59">
        <v>11.61</v>
      </c>
      <c r="S10" s="48">
        <v>101.47718011409943</v>
      </c>
      <c r="T10" s="10"/>
      <c r="U10" s="11">
        <v>1.3104511430247263</v>
      </c>
      <c r="V10" s="49">
        <v>69.06639073576451</v>
      </c>
      <c r="W10" s="49">
        <v>90.50813068427497</v>
      </c>
      <c r="X10" s="49">
        <v>16.192440845026493</v>
      </c>
      <c r="Y10" s="12" t="s">
        <v>20</v>
      </c>
      <c r="AA10" s="67"/>
    </row>
    <row r="11" spans="1:27" s="51" customFormat="1" ht="12.75" customHeight="1">
      <c r="A11" s="50" t="s">
        <v>26</v>
      </c>
      <c r="B11" s="58">
        <v>1.59986</v>
      </c>
      <c r="C11" s="16">
        <v>1.7168694103724431</v>
      </c>
      <c r="D11" s="47">
        <v>0.16175</v>
      </c>
      <c r="E11" s="16">
        <v>1.2426584234930447</v>
      </c>
      <c r="F11" s="9">
        <v>0.7237932110535263</v>
      </c>
      <c r="G11" s="10"/>
      <c r="H11" s="58">
        <v>6.182380216383307</v>
      </c>
      <c r="I11" s="16">
        <v>1.2426584234930447</v>
      </c>
      <c r="J11" s="46">
        <v>0.07175</v>
      </c>
      <c r="K11" s="16">
        <v>1.1846689895470384</v>
      </c>
      <c r="L11" s="10"/>
      <c r="M11" s="49">
        <v>979</v>
      </c>
      <c r="N11" s="49">
        <v>23.9</v>
      </c>
      <c r="O11" s="49">
        <v>970.2</v>
      </c>
      <c r="P11" s="11">
        <v>10.67</v>
      </c>
      <c r="Q11" s="49">
        <v>966.5</v>
      </c>
      <c r="R11" s="59">
        <v>11.16</v>
      </c>
      <c r="S11" s="48">
        <v>98.72318692543412</v>
      </c>
      <c r="T11" s="10"/>
      <c r="U11" s="11">
        <v>2.2135460299171132</v>
      </c>
      <c r="V11" s="49">
        <v>155.01540842843133</v>
      </c>
      <c r="W11" s="49">
        <v>343.133741902734</v>
      </c>
      <c r="X11" s="49">
        <v>40.99620313744056</v>
      </c>
      <c r="Y11" s="12" t="s">
        <v>20</v>
      </c>
      <c r="AA11" s="67"/>
    </row>
    <row r="12" spans="1:27" s="51" customFormat="1" ht="12.75" customHeight="1">
      <c r="A12" s="50" t="s">
        <v>27</v>
      </c>
      <c r="B12" s="58">
        <v>1.60488</v>
      </c>
      <c r="C12" s="16">
        <v>1.7155698290808412</v>
      </c>
      <c r="D12" s="47">
        <v>0.1602</v>
      </c>
      <c r="E12" s="16">
        <v>1.2421972534332084</v>
      </c>
      <c r="F12" s="9">
        <v>0.7240726855745336</v>
      </c>
      <c r="G12" s="10"/>
      <c r="H12" s="58">
        <v>6.242197253433208</v>
      </c>
      <c r="I12" s="16">
        <v>1.2421972534332084</v>
      </c>
      <c r="J12" s="46">
        <v>0.07268</v>
      </c>
      <c r="K12" s="16">
        <v>1.1832691249312053</v>
      </c>
      <c r="L12" s="10"/>
      <c r="M12" s="49">
        <v>1004.9</v>
      </c>
      <c r="N12" s="49">
        <v>23.78</v>
      </c>
      <c r="O12" s="49">
        <v>972.1</v>
      </c>
      <c r="P12" s="11">
        <v>10.68</v>
      </c>
      <c r="Q12" s="49">
        <v>957.9</v>
      </c>
      <c r="R12" s="59">
        <v>11.06</v>
      </c>
      <c r="S12" s="48">
        <v>95.32291770325405</v>
      </c>
      <c r="T12" s="10"/>
      <c r="U12" s="11">
        <v>1.8411464723957118</v>
      </c>
      <c r="V12" s="49">
        <v>157.60387255769746</v>
      </c>
      <c r="W12" s="49">
        <v>290.171813995508</v>
      </c>
      <c r="X12" s="49">
        <v>39.769806822591846</v>
      </c>
      <c r="Y12" s="12" t="s">
        <v>20</v>
      </c>
      <c r="AA12" s="67"/>
    </row>
    <row r="13" spans="1:27" s="51" customFormat="1" ht="12.75" customHeight="1">
      <c r="A13" s="50" t="s">
        <v>28</v>
      </c>
      <c r="B13" s="58">
        <v>1.61072</v>
      </c>
      <c r="C13" s="16">
        <v>1.6765464377136752</v>
      </c>
      <c r="D13" s="47">
        <v>0.16358</v>
      </c>
      <c r="E13" s="16">
        <v>1.2348697884826998</v>
      </c>
      <c r="F13" s="9">
        <v>0.7365556722465172</v>
      </c>
      <c r="H13" s="58">
        <v>6.11321677466683</v>
      </c>
      <c r="I13" s="16">
        <v>1.2348697884826998</v>
      </c>
      <c r="J13" s="46">
        <v>0.07143</v>
      </c>
      <c r="K13" s="16">
        <v>1.133977320453591</v>
      </c>
      <c r="M13" s="49">
        <v>969.8</v>
      </c>
      <c r="N13" s="49">
        <v>22.89</v>
      </c>
      <c r="O13" s="49">
        <v>974.4</v>
      </c>
      <c r="P13" s="11">
        <v>10.45</v>
      </c>
      <c r="Q13" s="49">
        <v>976.6</v>
      </c>
      <c r="R13" s="59">
        <v>11.16</v>
      </c>
      <c r="S13" s="48">
        <v>100.70117550010312</v>
      </c>
      <c r="U13" s="11">
        <v>1.315096095152793</v>
      </c>
      <c r="V13" s="49">
        <v>292.8364941898313</v>
      </c>
      <c r="W13" s="49">
        <v>385.1081300272807</v>
      </c>
      <c r="X13" s="49">
        <v>68.86057259763562</v>
      </c>
      <c r="Y13" s="12" t="s">
        <v>20</v>
      </c>
      <c r="AA13" s="67"/>
    </row>
    <row r="14" spans="1:27" s="51" customFormat="1" ht="12.75" customHeight="1">
      <c r="A14" s="50" t="s">
        <v>29</v>
      </c>
      <c r="B14" s="58">
        <v>1.58327</v>
      </c>
      <c r="C14" s="16">
        <v>1.6988356516029546</v>
      </c>
      <c r="D14" s="47">
        <v>0.15949</v>
      </c>
      <c r="E14" s="16">
        <v>1.2351871590695342</v>
      </c>
      <c r="F14" s="9">
        <v>0.727078665852144</v>
      </c>
      <c r="H14" s="58">
        <v>6.269985579033168</v>
      </c>
      <c r="I14" s="16">
        <v>1.2351871590695342</v>
      </c>
      <c r="J14" s="46">
        <v>0.07202</v>
      </c>
      <c r="K14" s="16">
        <v>1.16634268258817</v>
      </c>
      <c r="M14" s="49">
        <v>986.4</v>
      </c>
      <c r="N14" s="49">
        <v>23.48</v>
      </c>
      <c r="O14" s="49">
        <v>963.7</v>
      </c>
      <c r="P14" s="11">
        <v>10.52</v>
      </c>
      <c r="Q14" s="49">
        <v>953.9</v>
      </c>
      <c r="R14" s="59">
        <v>10.93</v>
      </c>
      <c r="S14" s="48">
        <v>96.7051905920519</v>
      </c>
      <c r="U14" s="11">
        <v>0.7490491172990997</v>
      </c>
      <c r="V14" s="49">
        <v>190.84887037283426</v>
      </c>
      <c r="W14" s="49">
        <v>142.9551778903018</v>
      </c>
      <c r="X14" s="49">
        <v>39.529139343393076</v>
      </c>
      <c r="Y14" s="12" t="s">
        <v>20</v>
      </c>
      <c r="AA14" s="67"/>
    </row>
    <row r="15" spans="1:27" s="51" customFormat="1" ht="12.75" customHeight="1">
      <c r="A15" s="50" t="s">
        <v>30</v>
      </c>
      <c r="B15" s="58">
        <v>1.61762</v>
      </c>
      <c r="C15" s="16">
        <v>1.7168960141377996</v>
      </c>
      <c r="D15" s="47">
        <v>0.16285</v>
      </c>
      <c r="E15" s="16">
        <v>1.234264660730734</v>
      </c>
      <c r="F15" s="9">
        <v>0.7188930783036175</v>
      </c>
      <c r="H15" s="58">
        <v>6.140620202640467</v>
      </c>
      <c r="I15" s="16">
        <v>1.234264660730734</v>
      </c>
      <c r="J15" s="46">
        <v>0.07206</v>
      </c>
      <c r="K15" s="16">
        <v>1.1934499028587289</v>
      </c>
      <c r="M15" s="49">
        <v>987.6</v>
      </c>
      <c r="N15" s="49">
        <v>24.01</v>
      </c>
      <c r="O15" s="49">
        <v>977.1</v>
      </c>
      <c r="P15" s="11">
        <v>10.72</v>
      </c>
      <c r="Q15" s="49">
        <v>972.6</v>
      </c>
      <c r="R15" s="59">
        <v>11.14</v>
      </c>
      <c r="S15" s="48">
        <v>98.48116646415554</v>
      </c>
      <c r="U15" s="11">
        <v>1.9530247885777385</v>
      </c>
      <c r="V15" s="49">
        <v>150.57171720749938</v>
      </c>
      <c r="W15" s="49">
        <v>294.0702961649635</v>
      </c>
      <c r="X15" s="49">
        <v>39.660708776179966</v>
      </c>
      <c r="Y15" s="12" t="s">
        <v>20</v>
      </c>
      <c r="AA15" s="67"/>
    </row>
    <row r="16" spans="1:27" s="51" customFormat="1" ht="12.75" customHeight="1">
      <c r="A16" s="50" t="s">
        <v>31</v>
      </c>
      <c r="B16" s="58">
        <v>1.60024</v>
      </c>
      <c r="C16" s="16">
        <v>1.7722681425416413</v>
      </c>
      <c r="D16" s="47">
        <v>0.1579</v>
      </c>
      <c r="E16" s="16">
        <v>1.2412919569347687</v>
      </c>
      <c r="F16" s="9">
        <v>0.7003973761863199</v>
      </c>
      <c r="H16" s="58">
        <v>6.333122229259025</v>
      </c>
      <c r="I16" s="16">
        <v>1.2412919569347687</v>
      </c>
      <c r="J16" s="46">
        <v>0.07352</v>
      </c>
      <c r="K16" s="16">
        <v>1.2649619151251361</v>
      </c>
      <c r="M16" s="49">
        <v>1028.3</v>
      </c>
      <c r="N16" s="49">
        <v>25.12</v>
      </c>
      <c r="O16" s="49">
        <v>970.3</v>
      </c>
      <c r="P16" s="11">
        <v>11.01</v>
      </c>
      <c r="Q16" s="49">
        <v>945.1</v>
      </c>
      <c r="R16" s="59">
        <v>10.9</v>
      </c>
      <c r="S16" s="48">
        <v>91.90897597977245</v>
      </c>
      <c r="U16" s="11">
        <v>0.7758797794114205</v>
      </c>
      <c r="V16" s="49">
        <v>90.68662175793159</v>
      </c>
      <c r="W16" s="49">
        <v>70.36191608511089</v>
      </c>
      <c r="X16" s="49">
        <v>18.364312655133407</v>
      </c>
      <c r="Y16" s="12" t="s">
        <v>20</v>
      </c>
      <c r="AA16" s="67"/>
    </row>
    <row r="17" spans="1:27" s="51" customFormat="1" ht="12.75" customHeight="1">
      <c r="A17" s="50"/>
      <c r="B17" s="58"/>
      <c r="C17" s="16"/>
      <c r="D17" s="47"/>
      <c r="E17" s="16"/>
      <c r="F17" s="14"/>
      <c r="H17" s="58"/>
      <c r="I17" s="16"/>
      <c r="J17" s="46"/>
      <c r="K17" s="16"/>
      <c r="M17" s="49"/>
      <c r="N17" s="49"/>
      <c r="O17" s="49"/>
      <c r="P17" s="11"/>
      <c r="Q17" s="49"/>
      <c r="R17" s="59"/>
      <c r="S17" s="48"/>
      <c r="U17" s="11"/>
      <c r="V17" s="49"/>
      <c r="W17" s="49"/>
      <c r="X17" s="49"/>
      <c r="Y17" s="12"/>
      <c r="AA17" s="67"/>
    </row>
    <row r="18" spans="1:27" s="51" customFormat="1" ht="12.75" customHeight="1">
      <c r="A18" s="1" t="s">
        <v>150</v>
      </c>
      <c r="B18" s="52"/>
      <c r="C18" s="53"/>
      <c r="D18" s="52"/>
      <c r="E18" s="53"/>
      <c r="F18" s="14"/>
      <c r="H18" s="52"/>
      <c r="I18" s="53"/>
      <c r="J18" s="54"/>
      <c r="K18" s="53"/>
      <c r="M18" s="55"/>
      <c r="N18" s="55"/>
      <c r="O18" s="55"/>
      <c r="P18" s="63"/>
      <c r="Q18" s="55"/>
      <c r="R18" s="60"/>
      <c r="S18" s="56"/>
      <c r="U18" s="13"/>
      <c r="V18" s="57"/>
      <c r="W18" s="57"/>
      <c r="X18" s="57"/>
      <c r="Y18" s="12"/>
      <c r="AA18" s="67"/>
    </row>
    <row r="19" spans="1:27" s="51" customFormat="1" ht="12.75" customHeight="1">
      <c r="A19" s="50" t="s">
        <v>151</v>
      </c>
      <c r="B19" s="58">
        <v>1.51732</v>
      </c>
      <c r="C19" s="16">
        <v>1.6535887813262524</v>
      </c>
      <c r="D19" s="47">
        <v>0.15578</v>
      </c>
      <c r="E19" s="16">
        <v>1.1490563615354987</v>
      </c>
      <c r="F19" s="9">
        <v>0.6948864037490046</v>
      </c>
      <c r="G19" s="10"/>
      <c r="H19" s="58">
        <v>6.4193092823212226</v>
      </c>
      <c r="I19" s="16">
        <v>1.1490563615354987</v>
      </c>
      <c r="J19" s="46">
        <v>0.07064</v>
      </c>
      <c r="K19" s="16">
        <v>1.1891279728199322</v>
      </c>
      <c r="L19" s="10"/>
      <c r="M19" s="49">
        <v>947</v>
      </c>
      <c r="N19" s="49">
        <v>24.13</v>
      </c>
      <c r="O19" s="49">
        <v>937.4</v>
      </c>
      <c r="P19" s="11">
        <v>10.07</v>
      </c>
      <c r="Q19" s="49">
        <v>933.3</v>
      </c>
      <c r="R19" s="59">
        <v>9.99</v>
      </c>
      <c r="S19" s="48">
        <v>98.5533262935586</v>
      </c>
      <c r="T19" s="10"/>
      <c r="U19" s="11">
        <f aca="true" t="shared" si="0" ref="U19:U30">W19/V19</f>
        <v>0.4826745655289822</v>
      </c>
      <c r="V19" s="49">
        <v>553.3857727119075</v>
      </c>
      <c r="W19" s="49">
        <v>267.10523741364005</v>
      </c>
      <c r="X19" s="49">
        <v>106.96926162559336</v>
      </c>
      <c r="Y19" s="12"/>
      <c r="AA19" s="67"/>
    </row>
    <row r="20" spans="1:27" s="51" customFormat="1" ht="12.75" customHeight="1">
      <c r="A20" s="50" t="s">
        <v>152</v>
      </c>
      <c r="B20" s="58">
        <v>1.4568</v>
      </c>
      <c r="C20" s="16">
        <v>1.7161915515751374</v>
      </c>
      <c r="D20" s="47">
        <v>0.15092</v>
      </c>
      <c r="E20" s="16">
        <v>1.152928703949112</v>
      </c>
      <c r="F20" s="9">
        <v>0.6717948837884341</v>
      </c>
      <c r="G20" s="10"/>
      <c r="H20" s="58">
        <v>6.626027034190299</v>
      </c>
      <c r="I20" s="16">
        <v>1.152928703949112</v>
      </c>
      <c r="J20" s="46">
        <v>0.07001</v>
      </c>
      <c r="K20" s="16">
        <v>1.2712469647193256</v>
      </c>
      <c r="L20" s="10"/>
      <c r="M20" s="49">
        <v>928.6</v>
      </c>
      <c r="N20" s="49">
        <v>25.91</v>
      </c>
      <c r="O20" s="49">
        <v>912.7</v>
      </c>
      <c r="P20" s="11">
        <v>10.28</v>
      </c>
      <c r="Q20" s="49">
        <v>906.1</v>
      </c>
      <c r="R20" s="59">
        <v>9.77</v>
      </c>
      <c r="S20" s="48">
        <v>97.57699763084213</v>
      </c>
      <c r="T20" s="10"/>
      <c r="U20" s="11">
        <f t="shared" si="0"/>
        <v>0.9094415928633812</v>
      </c>
      <c r="V20" s="49">
        <v>263.6429227220765</v>
      </c>
      <c r="W20" s="49">
        <v>239.76783958752256</v>
      </c>
      <c r="X20" s="49">
        <v>55.22471559761849</v>
      </c>
      <c r="Y20" s="12"/>
      <c r="AA20" s="67"/>
    </row>
    <row r="21" spans="1:27" s="51" customFormat="1" ht="12.75" customHeight="1">
      <c r="A21" s="50" t="s">
        <v>153</v>
      </c>
      <c r="B21" s="58">
        <v>1.50038</v>
      </c>
      <c r="C21" s="16">
        <v>1.8337268064010288</v>
      </c>
      <c r="D21" s="47">
        <v>0.15211</v>
      </c>
      <c r="E21" s="16">
        <v>1.170205772138584</v>
      </c>
      <c r="F21" s="9">
        <v>0.6381570951865468</v>
      </c>
      <c r="G21" s="10"/>
      <c r="H21" s="58">
        <v>6.5741897311156405</v>
      </c>
      <c r="I21" s="16">
        <v>1.170205772138584</v>
      </c>
      <c r="J21" s="46">
        <v>0.07154</v>
      </c>
      <c r="K21" s="16">
        <v>1.411797595750629</v>
      </c>
      <c r="L21" s="10"/>
      <c r="M21" s="49">
        <v>972.8</v>
      </c>
      <c r="N21" s="49">
        <v>28.47</v>
      </c>
      <c r="O21" s="49">
        <v>930.5</v>
      </c>
      <c r="P21" s="11">
        <v>11.11</v>
      </c>
      <c r="Q21" s="49">
        <v>912.8</v>
      </c>
      <c r="R21" s="59">
        <v>9.94</v>
      </c>
      <c r="S21" s="48">
        <v>93.83223684210526</v>
      </c>
      <c r="T21" s="10"/>
      <c r="U21" s="11">
        <f t="shared" si="0"/>
        <v>0.6239207389423282</v>
      </c>
      <c r="V21" s="49">
        <v>154.99372092369842</v>
      </c>
      <c r="W21" s="49">
        <v>96.70379689013492</v>
      </c>
      <c r="X21" s="49">
        <v>30.564971840810244</v>
      </c>
      <c r="Y21" s="12"/>
      <c r="AA21" s="67"/>
    </row>
    <row r="22" spans="1:27" s="51" customFormat="1" ht="12.75" customHeight="1">
      <c r="A22" s="50" t="s">
        <v>154</v>
      </c>
      <c r="B22" s="58">
        <v>1.49583</v>
      </c>
      <c r="C22" s="16">
        <v>1.8490172446391397</v>
      </c>
      <c r="D22" s="47">
        <v>0.15369</v>
      </c>
      <c r="E22" s="16">
        <v>1.1711887565879369</v>
      </c>
      <c r="F22" s="9">
        <v>0.6334114838482805</v>
      </c>
      <c r="G22" s="10"/>
      <c r="H22" s="58">
        <v>6.506604203266315</v>
      </c>
      <c r="I22" s="16">
        <v>1.1711887565879369</v>
      </c>
      <c r="J22" s="46">
        <v>0.07059</v>
      </c>
      <c r="K22" s="16">
        <v>1.4307975633942487</v>
      </c>
      <c r="L22" s="10"/>
      <c r="M22" s="49">
        <v>945.5</v>
      </c>
      <c r="N22" s="49">
        <v>29.17</v>
      </c>
      <c r="O22" s="49">
        <v>928.7</v>
      </c>
      <c r="P22" s="11">
        <v>11.19</v>
      </c>
      <c r="Q22" s="49">
        <v>921.6</v>
      </c>
      <c r="R22" s="59">
        <v>10.05</v>
      </c>
      <c r="S22" s="48">
        <v>97.47223691168693</v>
      </c>
      <c r="T22" s="10"/>
      <c r="U22" s="11">
        <f t="shared" si="0"/>
        <v>0.7317006590353754</v>
      </c>
      <c r="V22" s="49">
        <v>145.27657253156647</v>
      </c>
      <c r="W22" s="49">
        <v>106.2989638637477</v>
      </c>
      <c r="X22" s="49">
        <v>29.631693774956716</v>
      </c>
      <c r="Y22" s="12"/>
      <c r="AA22" s="67"/>
    </row>
    <row r="23" spans="1:27" s="51" customFormat="1" ht="12.75" customHeight="1">
      <c r="A23" s="50" t="s">
        <v>155</v>
      </c>
      <c r="B23" s="58">
        <v>1.50776</v>
      </c>
      <c r="C23" s="16">
        <v>1.757514683686187</v>
      </c>
      <c r="D23" s="47">
        <v>0.15548</v>
      </c>
      <c r="E23" s="16">
        <v>1.1577051710830975</v>
      </c>
      <c r="F23" s="9">
        <v>0.6587172112012983</v>
      </c>
      <c r="G23" s="10"/>
      <c r="H23" s="58">
        <v>6.431695394906097</v>
      </c>
      <c r="I23" s="16">
        <v>1.1577051710830975</v>
      </c>
      <c r="J23" s="46">
        <v>0.07033</v>
      </c>
      <c r="K23" s="16">
        <v>1.3223375515427271</v>
      </c>
      <c r="L23" s="10"/>
      <c r="M23" s="49">
        <v>938.1</v>
      </c>
      <c r="N23" s="49">
        <v>26.85</v>
      </c>
      <c r="O23" s="49">
        <v>933.5</v>
      </c>
      <c r="P23" s="11">
        <v>10.67</v>
      </c>
      <c r="Q23" s="49">
        <v>931.6</v>
      </c>
      <c r="R23" s="59">
        <v>10.04</v>
      </c>
      <c r="S23" s="48">
        <v>99.3071101161923</v>
      </c>
      <c r="T23" s="10"/>
      <c r="U23" s="11">
        <f t="shared" si="0"/>
        <v>0.6223378328378688</v>
      </c>
      <c r="V23" s="49">
        <v>267.7823295658793</v>
      </c>
      <c r="W23" s="49">
        <v>166.6510746543053</v>
      </c>
      <c r="X23" s="49">
        <v>53.862208298744356</v>
      </c>
      <c r="Y23" s="12"/>
      <c r="AA23" s="67"/>
    </row>
    <row r="24" spans="1:27" s="51" customFormat="1" ht="12.75" customHeight="1">
      <c r="A24" s="50" t="s">
        <v>156</v>
      </c>
      <c r="B24" s="58">
        <v>1.56621</v>
      </c>
      <c r="C24" s="16">
        <v>2.015126480139547</v>
      </c>
      <c r="D24" s="47">
        <v>0.15776</v>
      </c>
      <c r="E24" s="16">
        <v>1.191683569979716</v>
      </c>
      <c r="F24" s="9">
        <v>0.5913691183777171</v>
      </c>
      <c r="G24" s="10"/>
      <c r="H24" s="58">
        <v>6.338742393509127</v>
      </c>
      <c r="I24" s="16">
        <v>1.191683569979716</v>
      </c>
      <c r="J24" s="46">
        <v>0.072</v>
      </c>
      <c r="K24" s="16">
        <v>1.625</v>
      </c>
      <c r="L24" s="10"/>
      <c r="M24" s="49">
        <v>986.1</v>
      </c>
      <c r="N24" s="49">
        <v>32.74</v>
      </c>
      <c r="O24" s="49">
        <v>956.9</v>
      </c>
      <c r="P24" s="11">
        <v>12.41</v>
      </c>
      <c r="Q24" s="49">
        <v>944.3</v>
      </c>
      <c r="R24" s="59">
        <v>10.45</v>
      </c>
      <c r="S24" s="48">
        <v>95.76107899807322</v>
      </c>
      <c r="T24" s="10"/>
      <c r="U24" s="11">
        <f t="shared" si="0"/>
        <v>0.6958965113923704</v>
      </c>
      <c r="V24" s="49">
        <v>227.23958611116277</v>
      </c>
      <c r="W24" s="49">
        <v>158.13523522500432</v>
      </c>
      <c r="X24" s="49">
        <v>47.222046206433056</v>
      </c>
      <c r="Y24" s="12"/>
      <c r="AA24" s="67"/>
    </row>
    <row r="25" spans="1:27" s="51" customFormat="1" ht="12.75" customHeight="1">
      <c r="A25" s="50" t="s">
        <v>157</v>
      </c>
      <c r="B25" s="58">
        <v>1.45937</v>
      </c>
      <c r="C25" s="16">
        <v>1.7317457396283804</v>
      </c>
      <c r="D25" s="47">
        <v>0.15265</v>
      </c>
      <c r="E25" s="16">
        <v>1.1464133639043563</v>
      </c>
      <c r="F25" s="9">
        <v>0.6619986627773474</v>
      </c>
      <c r="G25" s="10"/>
      <c r="H25" s="58">
        <v>6.550933508024893</v>
      </c>
      <c r="I25" s="16">
        <v>1.1464133639043563</v>
      </c>
      <c r="J25" s="46">
        <v>0.06934</v>
      </c>
      <c r="K25" s="16">
        <v>1.2979521199884627</v>
      </c>
      <c r="L25" s="10"/>
      <c r="M25" s="49">
        <v>908.9</v>
      </c>
      <c r="N25" s="49">
        <v>26.4</v>
      </c>
      <c r="O25" s="49">
        <v>913.7</v>
      </c>
      <c r="P25" s="11">
        <v>10.38</v>
      </c>
      <c r="Q25" s="49">
        <v>915.8</v>
      </c>
      <c r="R25" s="59">
        <v>9.77</v>
      </c>
      <c r="S25" s="48">
        <v>100.75915942347893</v>
      </c>
      <c r="T25" s="10"/>
      <c r="U25" s="11">
        <f t="shared" si="0"/>
        <v>0.7358408657286084</v>
      </c>
      <c r="V25" s="49">
        <v>357.5180505660045</v>
      </c>
      <c r="W25" s="49">
        <v>263.07639184209313</v>
      </c>
      <c r="X25" s="49">
        <v>72.19224540150044</v>
      </c>
      <c r="Y25" s="12"/>
      <c r="AA25" s="67"/>
    </row>
    <row r="26" spans="1:27" s="51" customFormat="1" ht="12.75" customHeight="1">
      <c r="A26" s="50" t="s">
        <v>158</v>
      </c>
      <c r="B26" s="58">
        <v>1.49089</v>
      </c>
      <c r="C26" s="16">
        <v>1.759432151540791</v>
      </c>
      <c r="D26" s="47">
        <v>0.15358</v>
      </c>
      <c r="E26" s="16">
        <v>1.1459825498111733</v>
      </c>
      <c r="F26" s="9">
        <v>0.6513365967579936</v>
      </c>
      <c r="G26" s="10"/>
      <c r="H26" s="58">
        <v>6.511264487563485</v>
      </c>
      <c r="I26" s="16">
        <v>1.1459825498111733</v>
      </c>
      <c r="J26" s="46">
        <v>0.07041</v>
      </c>
      <c r="K26" s="16">
        <v>1.3350376366993324</v>
      </c>
      <c r="L26" s="10"/>
      <c r="M26" s="49">
        <v>940.3</v>
      </c>
      <c r="N26" s="49">
        <v>27.19</v>
      </c>
      <c r="O26" s="49">
        <v>926.7</v>
      </c>
      <c r="P26" s="11">
        <v>10.64</v>
      </c>
      <c r="Q26" s="49">
        <v>921</v>
      </c>
      <c r="R26" s="59">
        <v>9.85</v>
      </c>
      <c r="S26" s="48">
        <v>97.94746357545465</v>
      </c>
      <c r="T26" s="10"/>
      <c r="U26" s="11">
        <f t="shared" si="0"/>
        <v>0.6408440701713901</v>
      </c>
      <c r="V26" s="49">
        <v>276.31350686894837</v>
      </c>
      <c r="W26" s="49">
        <v>177.07387238522722</v>
      </c>
      <c r="X26" s="49">
        <v>54.21579422595528</v>
      </c>
      <c r="Y26" s="12"/>
      <c r="AA26" s="67"/>
    </row>
    <row r="27" spans="1:27" s="51" customFormat="1" ht="12.75" customHeight="1">
      <c r="A27" s="50" t="s">
        <v>159</v>
      </c>
      <c r="B27" s="58">
        <v>1.54871</v>
      </c>
      <c r="C27" s="16">
        <v>2.2633373047364773</v>
      </c>
      <c r="D27" s="47">
        <v>0.15533</v>
      </c>
      <c r="E27" s="16">
        <v>1.2167643082469581</v>
      </c>
      <c r="F27" s="9">
        <v>0.5375974255806415</v>
      </c>
      <c r="G27" s="10"/>
      <c r="H27" s="58">
        <v>6.4379063928410485</v>
      </c>
      <c r="I27" s="16">
        <v>1.2167643082469581</v>
      </c>
      <c r="J27" s="46">
        <v>0.07231</v>
      </c>
      <c r="K27" s="16">
        <v>1.9084497303277554</v>
      </c>
      <c r="L27" s="10"/>
      <c r="M27" s="49">
        <v>994.8</v>
      </c>
      <c r="N27" s="49">
        <v>38.36</v>
      </c>
      <c r="O27" s="49">
        <v>950</v>
      </c>
      <c r="P27" s="11">
        <v>13.87</v>
      </c>
      <c r="Q27" s="49">
        <v>930.8</v>
      </c>
      <c r="R27" s="59">
        <v>10.52</v>
      </c>
      <c r="S27" s="48">
        <v>93.56654603940491</v>
      </c>
      <c r="T27" s="10"/>
      <c r="U27" s="11">
        <f t="shared" si="0"/>
        <v>0.6569314547985967</v>
      </c>
      <c r="V27" s="49">
        <v>112.54560918829749</v>
      </c>
      <c r="W27" s="49">
        <v>73.93475077526259</v>
      </c>
      <c r="X27" s="49">
        <v>22.55914003921328</v>
      </c>
      <c r="Y27" s="12"/>
      <c r="AA27" s="67"/>
    </row>
    <row r="28" spans="1:27" s="51" customFormat="1" ht="12.75" customHeight="1">
      <c r="A28" s="50" t="s">
        <v>160</v>
      </c>
      <c r="B28" s="58">
        <v>1.46931</v>
      </c>
      <c r="C28" s="16">
        <v>1.7468430252122842</v>
      </c>
      <c r="D28" s="47">
        <v>0.15139</v>
      </c>
      <c r="E28" s="16">
        <v>1.1427439064667415</v>
      </c>
      <c r="F28" s="9">
        <v>0.6541766432206295</v>
      </c>
      <c r="G28" s="10"/>
      <c r="H28" s="58">
        <v>6.605456106744171</v>
      </c>
      <c r="I28" s="16">
        <v>1.1427439064667415</v>
      </c>
      <c r="J28" s="46">
        <v>0.07039</v>
      </c>
      <c r="K28" s="16">
        <v>1.3212103992044326</v>
      </c>
      <c r="L28" s="10"/>
      <c r="M28" s="49">
        <v>939.8</v>
      </c>
      <c r="N28" s="49">
        <v>26.94</v>
      </c>
      <c r="O28" s="49">
        <v>917.8</v>
      </c>
      <c r="P28" s="11">
        <v>10.5</v>
      </c>
      <c r="Q28" s="49">
        <v>908.8</v>
      </c>
      <c r="R28" s="59">
        <v>9.7</v>
      </c>
      <c r="S28" s="48">
        <v>96.7014258352841</v>
      </c>
      <c r="T28" s="10"/>
      <c r="U28" s="11">
        <f t="shared" si="0"/>
        <v>0.6890691814801821</v>
      </c>
      <c r="V28" s="49">
        <v>268.54125912713624</v>
      </c>
      <c r="W28" s="49">
        <v>185.04350562039326</v>
      </c>
      <c r="X28" s="49">
        <v>52.59994082841068</v>
      </c>
      <c r="Y28" s="12"/>
      <c r="AA28" s="67"/>
    </row>
    <row r="29" spans="1:27" s="51" customFormat="1" ht="12.75" customHeight="1">
      <c r="A29" s="50" t="s">
        <v>161</v>
      </c>
      <c r="B29" s="58">
        <v>1.44188</v>
      </c>
      <c r="C29" s="16">
        <v>1.8411562257890421</v>
      </c>
      <c r="D29" s="47">
        <v>0.15023</v>
      </c>
      <c r="E29" s="16">
        <v>1.1515675963522598</v>
      </c>
      <c r="F29" s="9">
        <v>0.6254589264193191</v>
      </c>
      <c r="G29" s="10"/>
      <c r="H29" s="58">
        <v>6.656460094521734</v>
      </c>
      <c r="I29" s="16">
        <v>1.1515675963522598</v>
      </c>
      <c r="J29" s="46">
        <v>0.06961</v>
      </c>
      <c r="K29" s="16">
        <v>1.4365752047119666</v>
      </c>
      <c r="L29" s="10"/>
      <c r="M29" s="49">
        <v>916.9</v>
      </c>
      <c r="N29" s="49">
        <v>29.33</v>
      </c>
      <c r="O29" s="49">
        <v>906.5</v>
      </c>
      <c r="P29" s="11">
        <v>10.98</v>
      </c>
      <c r="Q29" s="49">
        <v>902.3</v>
      </c>
      <c r="R29" s="59">
        <v>9.71</v>
      </c>
      <c r="S29" s="48">
        <v>98.4076780455884</v>
      </c>
      <c r="T29" s="10"/>
      <c r="U29" s="11">
        <f t="shared" si="0"/>
        <v>0.749494365087644</v>
      </c>
      <c r="V29" s="49">
        <v>160.1002917874192</v>
      </c>
      <c r="W29" s="49">
        <v>119.9942665435583</v>
      </c>
      <c r="X29" s="49">
        <v>31.604030795698698</v>
      </c>
      <c r="Y29" s="12"/>
      <c r="AA29" s="67"/>
    </row>
    <row r="30" spans="1:27" s="51" customFormat="1" ht="12.75" customHeight="1">
      <c r="A30" s="50" t="s">
        <v>162</v>
      </c>
      <c r="B30" s="58">
        <v>1.48081</v>
      </c>
      <c r="C30" s="16">
        <v>1.855066785998953</v>
      </c>
      <c r="D30" s="47">
        <v>0.15016</v>
      </c>
      <c r="E30" s="16">
        <v>1.1521044219499201</v>
      </c>
      <c r="F30" s="9">
        <v>0.6210581908130665</v>
      </c>
      <c r="G30" s="10"/>
      <c r="H30" s="58">
        <v>6.659563132658498</v>
      </c>
      <c r="I30" s="16">
        <v>1.1521044219499201</v>
      </c>
      <c r="J30" s="46">
        <v>0.07153</v>
      </c>
      <c r="K30" s="16">
        <v>1.4539354117153642</v>
      </c>
      <c r="L30" s="10"/>
      <c r="M30" s="49">
        <v>972.5</v>
      </c>
      <c r="N30" s="49">
        <v>29.39</v>
      </c>
      <c r="O30" s="49">
        <v>922.6</v>
      </c>
      <c r="P30" s="11">
        <v>11.18</v>
      </c>
      <c r="Q30" s="49">
        <v>901.9</v>
      </c>
      <c r="R30" s="59">
        <v>9.72</v>
      </c>
      <c r="S30" s="48">
        <v>92.74035989717223</v>
      </c>
      <c r="T30" s="10"/>
      <c r="U30" s="11">
        <f t="shared" si="0"/>
        <v>0.4585522772681884</v>
      </c>
      <c r="V30" s="49">
        <v>154.07206509673287</v>
      </c>
      <c r="W30" s="49">
        <v>70.65009631351943</v>
      </c>
      <c r="X30" s="49">
        <v>28.390631873230078</v>
      </c>
      <c r="Y30" s="12"/>
      <c r="AA30" s="67"/>
    </row>
    <row r="31" spans="1:27" s="51" customFormat="1" ht="12.75" customHeight="1">
      <c r="A31" s="50"/>
      <c r="B31" s="58"/>
      <c r="C31" s="16"/>
      <c r="D31" s="47"/>
      <c r="E31" s="16"/>
      <c r="F31" s="9"/>
      <c r="G31" s="10"/>
      <c r="H31" s="58"/>
      <c r="I31" s="16"/>
      <c r="J31" s="46"/>
      <c r="K31" s="16"/>
      <c r="L31" s="10"/>
      <c r="M31" s="49"/>
      <c r="N31" s="49"/>
      <c r="O31" s="49"/>
      <c r="P31" s="11"/>
      <c r="Q31" s="49"/>
      <c r="R31" s="59"/>
      <c r="S31" s="48"/>
      <c r="T31" s="10"/>
      <c r="U31" s="11"/>
      <c r="V31" s="49"/>
      <c r="W31" s="49"/>
      <c r="X31" s="49"/>
      <c r="Y31" s="12"/>
      <c r="AA31" s="67"/>
    </row>
    <row r="32" spans="1:27" s="51" customFormat="1" ht="12.75" customHeight="1">
      <c r="A32" s="1" t="s">
        <v>163</v>
      </c>
      <c r="B32" s="58"/>
      <c r="C32" s="16"/>
      <c r="D32" s="47"/>
      <c r="E32" s="16"/>
      <c r="F32" s="9"/>
      <c r="G32" s="10"/>
      <c r="H32" s="58"/>
      <c r="I32" s="16"/>
      <c r="J32" s="46"/>
      <c r="K32" s="16"/>
      <c r="L32" s="10"/>
      <c r="M32" s="49"/>
      <c r="N32" s="49"/>
      <c r="O32" s="49"/>
      <c r="P32" s="11"/>
      <c r="Q32" s="49"/>
      <c r="R32" s="59"/>
      <c r="S32" s="48"/>
      <c r="T32" s="10"/>
      <c r="U32" s="11"/>
      <c r="V32" s="49"/>
      <c r="W32" s="49"/>
      <c r="X32" s="49"/>
      <c r="Y32" s="12"/>
      <c r="AA32" s="67"/>
    </row>
    <row r="33" spans="1:27" s="51" customFormat="1" ht="12.75" customHeight="1">
      <c r="A33" s="50" t="s">
        <v>32</v>
      </c>
      <c r="B33" s="58">
        <v>1.57557</v>
      </c>
      <c r="C33" s="16">
        <v>1.4703020482170797</v>
      </c>
      <c r="D33" s="47">
        <v>0.1586</v>
      </c>
      <c r="E33" s="16">
        <v>0.7755359394703658</v>
      </c>
      <c r="F33" s="9">
        <v>0.527467087739419</v>
      </c>
      <c r="G33" s="10"/>
      <c r="H33" s="58">
        <v>6.305170239596469</v>
      </c>
      <c r="I33" s="16">
        <v>0.7755359394703658</v>
      </c>
      <c r="J33" s="46">
        <v>0.07205</v>
      </c>
      <c r="K33" s="16">
        <v>1.2491325468424705</v>
      </c>
      <c r="L33" s="10"/>
      <c r="M33" s="49">
        <v>987.4</v>
      </c>
      <c r="N33" s="49">
        <v>25.08</v>
      </c>
      <c r="O33" s="49">
        <v>960.5</v>
      </c>
      <c r="P33" s="11">
        <v>9.09</v>
      </c>
      <c r="Q33" s="49">
        <v>949</v>
      </c>
      <c r="R33" s="59">
        <v>6.84</v>
      </c>
      <c r="S33" s="48">
        <v>96.1109985821349</v>
      </c>
      <c r="T33" s="10"/>
      <c r="U33" s="11">
        <f aca="true" t="shared" si="1" ref="U33:U44">W33/V33</f>
        <v>0.48342100949286915</v>
      </c>
      <c r="V33" s="49">
        <v>730.6839657547233</v>
      </c>
      <c r="W33" s="49">
        <v>353.22798034540136</v>
      </c>
      <c r="X33" s="49">
        <v>138.7695848815826</v>
      </c>
      <c r="Y33" s="12"/>
      <c r="AA33" s="67"/>
    </row>
    <row r="34" spans="1:27" s="51" customFormat="1" ht="12.75" customHeight="1">
      <c r="A34" s="50" t="s">
        <v>33</v>
      </c>
      <c r="B34" s="58">
        <v>1.56734</v>
      </c>
      <c r="C34" s="16">
        <v>1.4700265837820443</v>
      </c>
      <c r="D34" s="47">
        <v>0.1614</v>
      </c>
      <c r="E34" s="16">
        <v>0.7744733581164809</v>
      </c>
      <c r="F34" s="9">
        <v>0.526843097030216</v>
      </c>
      <c r="G34" s="10"/>
      <c r="H34" s="58">
        <v>6.195786864931847</v>
      </c>
      <c r="I34" s="16">
        <v>0.7744733581164809</v>
      </c>
      <c r="J34" s="46">
        <v>0.07043</v>
      </c>
      <c r="K34" s="16">
        <v>1.2494675564390174</v>
      </c>
      <c r="L34" s="10"/>
      <c r="M34" s="49">
        <v>940.9</v>
      </c>
      <c r="N34" s="49">
        <v>25.51</v>
      </c>
      <c r="O34" s="49">
        <v>957.3</v>
      </c>
      <c r="P34" s="11">
        <v>9.07</v>
      </c>
      <c r="Q34" s="49">
        <v>964.5</v>
      </c>
      <c r="R34" s="59">
        <v>6.95</v>
      </c>
      <c r="S34" s="48">
        <v>102.5082367945584</v>
      </c>
      <c r="T34" s="10"/>
      <c r="U34" s="11">
        <f t="shared" si="1"/>
        <v>0.49990732846498864</v>
      </c>
      <c r="V34" s="49">
        <v>706.8742234198262</v>
      </c>
      <c r="W34" s="49">
        <v>353.37160459056884</v>
      </c>
      <c r="X34" s="49">
        <v>139.10800971420923</v>
      </c>
      <c r="Y34" s="12"/>
      <c r="AA34" s="67"/>
    </row>
    <row r="35" spans="1:27" s="51" customFormat="1" ht="12.75" customHeight="1">
      <c r="A35" s="50" t="s">
        <v>34</v>
      </c>
      <c r="B35" s="58">
        <v>1.59291</v>
      </c>
      <c r="C35" s="16">
        <v>1.4370516778948095</v>
      </c>
      <c r="D35" s="47">
        <v>0.1649</v>
      </c>
      <c r="E35" s="16">
        <v>0.7701637355973319</v>
      </c>
      <c r="F35" s="9">
        <v>0.5359332217791732</v>
      </c>
      <c r="G35" s="10"/>
      <c r="H35" s="58">
        <v>6.064281382656156</v>
      </c>
      <c r="I35" s="16">
        <v>0.7701637355973319</v>
      </c>
      <c r="J35" s="46">
        <v>0.07006</v>
      </c>
      <c r="K35" s="16">
        <v>1.2132457893234372</v>
      </c>
      <c r="L35" s="10"/>
      <c r="M35" s="49">
        <v>930.1</v>
      </c>
      <c r="N35" s="49">
        <v>24.84</v>
      </c>
      <c r="O35" s="49">
        <v>967.4</v>
      </c>
      <c r="P35" s="11">
        <v>8.92</v>
      </c>
      <c r="Q35" s="49">
        <v>984</v>
      </c>
      <c r="R35" s="59">
        <v>7.03</v>
      </c>
      <c r="S35" s="48">
        <v>105.79507579830126</v>
      </c>
      <c r="T35" s="10"/>
      <c r="U35" s="11">
        <f t="shared" si="1"/>
        <v>0.47576252761708443</v>
      </c>
      <c r="V35" s="49">
        <v>1552.798148670464</v>
      </c>
      <c r="W35" s="49">
        <v>738.7631720905891</v>
      </c>
      <c r="X35" s="49">
        <v>312.6745986225817</v>
      </c>
      <c r="Y35" s="12"/>
      <c r="AA35" s="67"/>
    </row>
    <row r="36" spans="1:27" s="182" customFormat="1" ht="12.75" customHeight="1">
      <c r="A36" s="170" t="s">
        <v>35</v>
      </c>
      <c r="B36" s="171">
        <v>1.66172</v>
      </c>
      <c r="C36" s="172">
        <v>2.7349833799179577</v>
      </c>
      <c r="D36" s="173">
        <v>0.1581</v>
      </c>
      <c r="E36" s="172">
        <v>0.967741935483871</v>
      </c>
      <c r="F36" s="174">
        <v>0.35383832406063864</v>
      </c>
      <c r="G36" s="175"/>
      <c r="H36" s="171">
        <v>6.325110689437065</v>
      </c>
      <c r="I36" s="172">
        <v>0.967741935483871</v>
      </c>
      <c r="J36" s="176">
        <v>0.07623</v>
      </c>
      <c r="K36" s="172">
        <v>2.558048012593467</v>
      </c>
      <c r="L36" s="175"/>
      <c r="M36" s="177">
        <v>1101</v>
      </c>
      <c r="N36" s="177">
        <v>50.27</v>
      </c>
      <c r="O36" s="177">
        <v>993.9</v>
      </c>
      <c r="P36" s="178">
        <v>17.19</v>
      </c>
      <c r="Q36" s="177">
        <v>946.2</v>
      </c>
      <c r="R36" s="179">
        <v>8.53</v>
      </c>
      <c r="S36" s="180">
        <v>85.9400544959128</v>
      </c>
      <c r="T36" s="175"/>
      <c r="U36" s="178">
        <f t="shared" si="1"/>
        <v>0.5185471849558537</v>
      </c>
      <c r="V36" s="177">
        <v>38.287204872600775</v>
      </c>
      <c r="W36" s="177">
        <v>19.853722306515177</v>
      </c>
      <c r="X36" s="177">
        <v>7.56878413101737</v>
      </c>
      <c r="Y36" s="181"/>
      <c r="AA36" s="170" t="s">
        <v>141</v>
      </c>
    </row>
    <row r="37" spans="1:27" s="51" customFormat="1" ht="12.75" customHeight="1">
      <c r="A37" s="50" t="s">
        <v>36</v>
      </c>
      <c r="B37" s="58">
        <v>1.55086</v>
      </c>
      <c r="C37" s="16">
        <v>3.182026522986104</v>
      </c>
      <c r="D37" s="47">
        <v>0.15387</v>
      </c>
      <c r="E37" s="16">
        <v>1.0723337882628192</v>
      </c>
      <c r="F37" s="9">
        <v>0.3369971244791861</v>
      </c>
      <c r="G37" s="10"/>
      <c r="H37" s="58">
        <v>6.498992656138299</v>
      </c>
      <c r="I37" s="16">
        <v>1.0723337882628192</v>
      </c>
      <c r="J37" s="46">
        <v>0.0731</v>
      </c>
      <c r="K37" s="16">
        <v>2.9958960328317374</v>
      </c>
      <c r="L37" s="10"/>
      <c r="M37" s="49">
        <v>1016.8</v>
      </c>
      <c r="N37" s="49">
        <v>59.61</v>
      </c>
      <c r="O37" s="49">
        <v>950.8</v>
      </c>
      <c r="P37" s="11">
        <v>19.46</v>
      </c>
      <c r="Q37" s="49">
        <v>922.6</v>
      </c>
      <c r="R37" s="59">
        <v>9.24</v>
      </c>
      <c r="S37" s="48">
        <v>90.73564122738003</v>
      </c>
      <c r="T37" s="10"/>
      <c r="U37" s="11">
        <f t="shared" si="1"/>
        <v>0.46124128875871123</v>
      </c>
      <c r="V37" s="49">
        <v>43.58198328992868</v>
      </c>
      <c r="W37" s="49">
        <v>20.10181013930732</v>
      </c>
      <c r="X37" s="49">
        <v>8.217542819882487</v>
      </c>
      <c r="Y37" s="12"/>
      <c r="AA37" s="67"/>
    </row>
    <row r="38" spans="1:27" s="51" customFormat="1" ht="12.75" customHeight="1">
      <c r="A38" s="50" t="s">
        <v>37</v>
      </c>
      <c r="B38" s="58">
        <v>1.52935</v>
      </c>
      <c r="C38" s="16">
        <v>1.553337210953546</v>
      </c>
      <c r="D38" s="47">
        <v>0.1564</v>
      </c>
      <c r="E38" s="16">
        <v>0.7864450127877237</v>
      </c>
      <c r="F38" s="9">
        <v>0.5062938087377364</v>
      </c>
      <c r="G38" s="10"/>
      <c r="H38" s="58">
        <v>6.39386189258312</v>
      </c>
      <c r="I38" s="16">
        <v>0.7864450127877237</v>
      </c>
      <c r="J38" s="46">
        <v>0.07092</v>
      </c>
      <c r="K38" s="16">
        <v>1.3395375070501976</v>
      </c>
      <c r="L38" s="10"/>
      <c r="M38" s="49">
        <v>955.1</v>
      </c>
      <c r="N38" s="49">
        <v>27.13</v>
      </c>
      <c r="O38" s="49">
        <v>942.2</v>
      </c>
      <c r="P38" s="11">
        <v>9.49</v>
      </c>
      <c r="Q38" s="49">
        <v>936.7</v>
      </c>
      <c r="R38" s="59">
        <v>6.85</v>
      </c>
      <c r="S38" s="48">
        <v>98.07350015705161</v>
      </c>
      <c r="T38" s="10"/>
      <c r="U38" s="11">
        <f t="shared" si="1"/>
        <v>0.6560041789577188</v>
      </c>
      <c r="V38" s="49">
        <v>403.2403169804747</v>
      </c>
      <c r="W38" s="49">
        <v>264.52733306342657</v>
      </c>
      <c r="X38" s="49">
        <v>76.32484202196648</v>
      </c>
      <c r="Y38" s="12"/>
      <c r="AA38" s="67"/>
    </row>
    <row r="39" spans="1:27" s="51" customFormat="1" ht="12.75" customHeight="1">
      <c r="A39" s="50" t="s">
        <v>38</v>
      </c>
      <c r="B39" s="58">
        <v>1.59313</v>
      </c>
      <c r="C39" s="16">
        <v>1.7267687222974266</v>
      </c>
      <c r="D39" s="47">
        <v>0.16606</v>
      </c>
      <c r="E39" s="16">
        <v>0.8129591713838371</v>
      </c>
      <c r="F39" s="9">
        <v>0.47079794814803766</v>
      </c>
      <c r="G39" s="10"/>
      <c r="H39" s="58">
        <v>6.021919788028423</v>
      </c>
      <c r="I39" s="16">
        <v>0.8129591713838371</v>
      </c>
      <c r="J39" s="46">
        <v>0.06958</v>
      </c>
      <c r="K39" s="16">
        <v>1.5234262719172176</v>
      </c>
      <c r="L39" s="10"/>
      <c r="M39" s="49">
        <v>916</v>
      </c>
      <c r="N39" s="49">
        <v>31.01</v>
      </c>
      <c r="O39" s="49">
        <v>967.5</v>
      </c>
      <c r="P39" s="11">
        <v>10.72</v>
      </c>
      <c r="Q39" s="49">
        <v>990.3</v>
      </c>
      <c r="R39" s="59">
        <v>7.47</v>
      </c>
      <c r="S39" s="48">
        <v>108.11135371179039</v>
      </c>
      <c r="T39" s="10"/>
      <c r="U39" s="11">
        <f t="shared" si="1"/>
        <v>0.5676886580320202</v>
      </c>
      <c r="V39" s="49">
        <v>200.89001449292618</v>
      </c>
      <c r="W39" s="49">
        <v>114.04298273952234</v>
      </c>
      <c r="X39" s="49">
        <v>41.21634284132901</v>
      </c>
      <c r="Y39" s="12"/>
      <c r="AA39" s="67"/>
    </row>
    <row r="40" spans="1:27" s="51" customFormat="1" ht="12.75" customHeight="1">
      <c r="A40" s="50" t="s">
        <v>39</v>
      </c>
      <c r="B40" s="58">
        <v>1.54646</v>
      </c>
      <c r="C40" s="16">
        <v>1.5007135303528996</v>
      </c>
      <c r="D40" s="47">
        <v>0.16159</v>
      </c>
      <c r="E40" s="16">
        <v>0.7797512222290983</v>
      </c>
      <c r="F40" s="9">
        <v>0.5195869874283974</v>
      </c>
      <c r="G40" s="10"/>
      <c r="H40" s="58">
        <v>6.188501763723003</v>
      </c>
      <c r="I40" s="16">
        <v>0.7797512222290983</v>
      </c>
      <c r="J40" s="46">
        <v>0.06941</v>
      </c>
      <c r="K40" s="16">
        <v>1.282235989050569</v>
      </c>
      <c r="L40" s="10"/>
      <c r="M40" s="49">
        <v>910.9</v>
      </c>
      <c r="N40" s="49">
        <v>26.23</v>
      </c>
      <c r="O40" s="49">
        <v>949</v>
      </c>
      <c r="P40" s="11">
        <v>9.21</v>
      </c>
      <c r="Q40" s="49">
        <v>965.6</v>
      </c>
      <c r="R40" s="59">
        <v>6.98</v>
      </c>
      <c r="S40" s="48">
        <v>106.00504995059832</v>
      </c>
      <c r="T40" s="10"/>
      <c r="U40" s="11">
        <f t="shared" si="1"/>
        <v>0.5538932651114504</v>
      </c>
      <c r="V40" s="49">
        <v>671.7954062773258</v>
      </c>
      <c r="W40" s="49">
        <v>372.10295106982136</v>
      </c>
      <c r="X40" s="49">
        <v>133.74889314785005</v>
      </c>
      <c r="Y40" s="12"/>
      <c r="AA40" s="67"/>
    </row>
    <row r="41" spans="1:27" s="182" customFormat="1" ht="12.75" customHeight="1">
      <c r="A41" s="170" t="s">
        <v>40</v>
      </c>
      <c r="B41" s="171">
        <v>1.6087</v>
      </c>
      <c r="C41" s="172">
        <v>2.196403725528551</v>
      </c>
      <c r="D41" s="173">
        <v>0.15619</v>
      </c>
      <c r="E41" s="172">
        <v>0.8899417376272488</v>
      </c>
      <c r="F41" s="174">
        <v>0.405181309466724</v>
      </c>
      <c r="G41" s="175"/>
      <c r="H41" s="171">
        <v>6.402458544080927</v>
      </c>
      <c r="I41" s="172">
        <v>0.8899417376272488</v>
      </c>
      <c r="J41" s="176">
        <v>0.0747</v>
      </c>
      <c r="K41" s="172">
        <v>2.0080321285140563</v>
      </c>
      <c r="L41" s="175"/>
      <c r="M41" s="177">
        <v>1060.6</v>
      </c>
      <c r="N41" s="177">
        <v>39.96</v>
      </c>
      <c r="O41" s="177">
        <v>973.6</v>
      </c>
      <c r="P41" s="178">
        <v>13.66</v>
      </c>
      <c r="Q41" s="177">
        <v>935.6</v>
      </c>
      <c r="R41" s="179">
        <v>7.76</v>
      </c>
      <c r="S41" s="180">
        <v>88.2142183669621</v>
      </c>
      <c r="T41" s="175"/>
      <c r="U41" s="178">
        <f t="shared" si="1"/>
        <v>0.5362308689104472</v>
      </c>
      <c r="V41" s="177">
        <v>64.81979844694611</v>
      </c>
      <c r="W41" s="177">
        <v>34.75837684380597</v>
      </c>
      <c r="X41" s="177">
        <v>12.56489676078272</v>
      </c>
      <c r="Y41" s="181"/>
      <c r="AA41" s="170" t="s">
        <v>141</v>
      </c>
    </row>
    <row r="42" spans="1:27" s="51" customFormat="1" ht="12.75" customHeight="1">
      <c r="A42" s="50" t="s">
        <v>41</v>
      </c>
      <c r="B42" s="58">
        <v>1.60765</v>
      </c>
      <c r="C42" s="16">
        <v>1.450571301841955</v>
      </c>
      <c r="D42" s="47">
        <v>0.16464</v>
      </c>
      <c r="E42" s="16">
        <v>0.7713799805636541</v>
      </c>
      <c r="F42" s="9">
        <v>0.5317766728075659</v>
      </c>
      <c r="G42" s="10"/>
      <c r="H42" s="58">
        <v>6.073858114674441</v>
      </c>
      <c r="I42" s="16">
        <v>0.7713799805636541</v>
      </c>
      <c r="J42" s="46">
        <v>0.07082</v>
      </c>
      <c r="K42" s="16">
        <v>1.2284665348771535</v>
      </c>
      <c r="L42" s="10"/>
      <c r="M42" s="49">
        <v>952.1</v>
      </c>
      <c r="N42" s="49">
        <v>24.86</v>
      </c>
      <c r="O42" s="49">
        <v>973.1</v>
      </c>
      <c r="P42" s="11">
        <v>9.04</v>
      </c>
      <c r="Q42" s="49">
        <v>982.5</v>
      </c>
      <c r="R42" s="59">
        <v>7.01</v>
      </c>
      <c r="S42" s="48">
        <v>103.19294191786577</v>
      </c>
      <c r="T42" s="10"/>
      <c r="U42" s="11">
        <f t="shared" si="1"/>
        <v>0.326197768265398</v>
      </c>
      <c r="V42" s="49">
        <v>2666.6828547212976</v>
      </c>
      <c r="W42" s="49">
        <v>869.8659958816878</v>
      </c>
      <c r="X42" s="49">
        <v>513.0783997611542</v>
      </c>
      <c r="Y42" s="12"/>
      <c r="AA42" s="67"/>
    </row>
    <row r="43" spans="1:27" s="182" customFormat="1" ht="12.75" customHeight="1">
      <c r="A43" s="170" t="s">
        <v>42</v>
      </c>
      <c r="B43" s="171">
        <v>1.84818</v>
      </c>
      <c r="C43" s="172">
        <v>4.1312034787239345</v>
      </c>
      <c r="D43" s="173">
        <v>0.16297</v>
      </c>
      <c r="E43" s="172">
        <v>1.3192612137203166</v>
      </c>
      <c r="F43" s="174">
        <v>0.3193406523098243</v>
      </c>
      <c r="G43" s="175"/>
      <c r="H43" s="171">
        <v>6.136098668466589</v>
      </c>
      <c r="I43" s="172">
        <v>1.3192612137203166</v>
      </c>
      <c r="J43" s="176">
        <v>0.08225</v>
      </c>
      <c r="K43" s="172">
        <v>3.914893617021277</v>
      </c>
      <c r="L43" s="175"/>
      <c r="M43" s="177">
        <v>1251.5</v>
      </c>
      <c r="N43" s="177">
        <v>74.56</v>
      </c>
      <c r="O43" s="177">
        <v>1062.8</v>
      </c>
      <c r="P43" s="178">
        <v>26.86</v>
      </c>
      <c r="Q43" s="177">
        <v>973.3</v>
      </c>
      <c r="R43" s="179">
        <v>11.91</v>
      </c>
      <c r="S43" s="180">
        <v>77.77067518977226</v>
      </c>
      <c r="T43" s="175"/>
      <c r="U43" s="178">
        <f t="shared" si="1"/>
        <v>0.5373710325273686</v>
      </c>
      <c r="V43" s="177">
        <v>29.410526972691283</v>
      </c>
      <c r="W43" s="177">
        <v>15.804365246489139</v>
      </c>
      <c r="X43" s="177">
        <v>6.19012661186596</v>
      </c>
      <c r="Y43" s="181"/>
      <c r="AA43" s="170" t="s">
        <v>141</v>
      </c>
    </row>
    <row r="44" spans="1:27" s="182" customFormat="1" ht="12.75" customHeight="1">
      <c r="A44" s="170" t="s">
        <v>43</v>
      </c>
      <c r="B44" s="171">
        <v>1.64083</v>
      </c>
      <c r="C44" s="172">
        <v>3.1966731640625565</v>
      </c>
      <c r="D44" s="173">
        <v>0.15433</v>
      </c>
      <c r="E44" s="172">
        <v>1.0432190760059614</v>
      </c>
      <c r="F44" s="174">
        <v>0.3263452415886536</v>
      </c>
      <c r="G44" s="175"/>
      <c r="H44" s="171">
        <v>6.479621590099138</v>
      </c>
      <c r="I44" s="172">
        <v>1.0432190760059614</v>
      </c>
      <c r="J44" s="176">
        <v>0.07711</v>
      </c>
      <c r="K44" s="172">
        <v>3.0216573725846194</v>
      </c>
      <c r="L44" s="175"/>
      <c r="M44" s="177">
        <v>1124.1</v>
      </c>
      <c r="N44" s="177">
        <v>59.17</v>
      </c>
      <c r="O44" s="177">
        <v>986.1</v>
      </c>
      <c r="P44" s="178">
        <v>19.97</v>
      </c>
      <c r="Q44" s="177">
        <v>925.2</v>
      </c>
      <c r="R44" s="179">
        <v>9</v>
      </c>
      <c r="S44" s="180">
        <v>82.3058446757406</v>
      </c>
      <c r="T44" s="175"/>
      <c r="U44" s="178">
        <f t="shared" si="1"/>
        <v>0.4571769383697813</v>
      </c>
      <c r="V44" s="177">
        <v>29.20052228927187</v>
      </c>
      <c r="W44" s="177">
        <v>13.34980537900787</v>
      </c>
      <c r="X44" s="177">
        <v>5.618532046360164</v>
      </c>
      <c r="Y44" s="181"/>
      <c r="AA44" s="170" t="s">
        <v>141</v>
      </c>
    </row>
    <row r="45" spans="1:27" s="51" customFormat="1" ht="12.75" customHeight="1">
      <c r="A45" s="50"/>
      <c r="B45" s="58"/>
      <c r="C45" s="16"/>
      <c r="D45" s="47"/>
      <c r="E45" s="16"/>
      <c r="F45" s="9"/>
      <c r="G45" s="10"/>
      <c r="H45" s="58"/>
      <c r="I45" s="16"/>
      <c r="J45" s="46"/>
      <c r="K45" s="16"/>
      <c r="L45" s="10"/>
      <c r="M45" s="49"/>
      <c r="N45" s="49"/>
      <c r="O45" s="49"/>
      <c r="P45" s="11"/>
      <c r="Q45" s="49"/>
      <c r="R45" s="59"/>
      <c r="S45" s="48"/>
      <c r="T45" s="10"/>
      <c r="U45" s="11"/>
      <c r="V45" s="49"/>
      <c r="W45" s="49"/>
      <c r="X45" s="49"/>
      <c r="Y45" s="12"/>
      <c r="AA45" s="67"/>
    </row>
    <row r="46" spans="1:27" s="51" customFormat="1" ht="12.75" customHeight="1">
      <c r="A46" s="1" t="s">
        <v>164</v>
      </c>
      <c r="B46" s="58"/>
      <c r="C46" s="16"/>
      <c r="D46" s="47"/>
      <c r="E46" s="16"/>
      <c r="F46" s="9"/>
      <c r="G46" s="10"/>
      <c r="H46" s="58"/>
      <c r="I46" s="16"/>
      <c r="J46" s="46"/>
      <c r="K46" s="16"/>
      <c r="L46" s="10"/>
      <c r="M46" s="49"/>
      <c r="N46" s="49"/>
      <c r="O46" s="49"/>
      <c r="P46" s="11"/>
      <c r="Q46" s="49"/>
      <c r="R46" s="59"/>
      <c r="S46" s="48"/>
      <c r="T46" s="10"/>
      <c r="U46" s="11"/>
      <c r="V46" s="49"/>
      <c r="W46" s="49"/>
      <c r="X46" s="49"/>
      <c r="Y46" s="12"/>
      <c r="AA46" s="67"/>
    </row>
    <row r="47" spans="1:27" s="51" customFormat="1" ht="12.75" customHeight="1">
      <c r="A47" s="50" t="s">
        <v>168</v>
      </c>
      <c r="B47" s="58">
        <v>1.54504</v>
      </c>
      <c r="C47" s="16">
        <v>2.141813579477825</v>
      </c>
      <c r="D47" s="47">
        <v>0.15914</v>
      </c>
      <c r="E47" s="16">
        <v>1.0619580243810482</v>
      </c>
      <c r="F47" s="9">
        <v>0.4958218747683701</v>
      </c>
      <c r="G47" s="10"/>
      <c r="H47" s="58">
        <v>6.283775292195551</v>
      </c>
      <c r="I47" s="16">
        <v>1.0619580243810482</v>
      </c>
      <c r="J47" s="46">
        <v>0.07043</v>
      </c>
      <c r="K47" s="16">
        <v>1.8600028396989918</v>
      </c>
      <c r="L47" s="10"/>
      <c r="M47" s="49">
        <v>940.9</v>
      </c>
      <c r="N47" s="49">
        <v>37.8</v>
      </c>
      <c r="O47" s="49">
        <v>948.5</v>
      </c>
      <c r="P47" s="11">
        <v>13.12</v>
      </c>
      <c r="Q47" s="49">
        <v>952</v>
      </c>
      <c r="R47" s="59">
        <v>9.42</v>
      </c>
      <c r="S47" s="48">
        <v>101.17972154320331</v>
      </c>
      <c r="T47" s="10"/>
      <c r="U47" s="11">
        <v>1.2504753643492443</v>
      </c>
      <c r="V47" s="49">
        <v>32.928266236421436</v>
      </c>
      <c r="W47" s="49">
        <v>41.17598571937801</v>
      </c>
      <c r="X47" s="49">
        <v>1.699772413464943</v>
      </c>
      <c r="Y47" s="12">
        <v>22.63368982449397</v>
      </c>
      <c r="AA47" s="67"/>
    </row>
    <row r="48" spans="1:27" s="51" customFormat="1" ht="12.75" customHeight="1">
      <c r="A48" s="50" t="s">
        <v>169</v>
      </c>
      <c r="B48" s="58">
        <v>1.5453</v>
      </c>
      <c r="C48" s="16">
        <v>2.407738123624681</v>
      </c>
      <c r="D48" s="47">
        <v>0.1582</v>
      </c>
      <c r="E48" s="16">
        <v>1.0935524652338813</v>
      </c>
      <c r="F48" s="9">
        <v>0.4541824771157483</v>
      </c>
      <c r="G48" s="10"/>
      <c r="H48" s="58">
        <v>6.321112515802781</v>
      </c>
      <c r="I48" s="16">
        <v>1.0935524652338813</v>
      </c>
      <c r="J48" s="46">
        <v>0.07086</v>
      </c>
      <c r="K48" s="16">
        <v>2.1450747953711544</v>
      </c>
      <c r="L48" s="10"/>
      <c r="M48" s="49">
        <v>953.3</v>
      </c>
      <c r="N48" s="49">
        <v>43.33</v>
      </c>
      <c r="O48" s="49">
        <v>948.6</v>
      </c>
      <c r="P48" s="11">
        <v>14.74</v>
      </c>
      <c r="Q48" s="49">
        <v>946.8</v>
      </c>
      <c r="R48" s="59">
        <v>9.65</v>
      </c>
      <c r="S48" s="48">
        <v>99.31815797755166</v>
      </c>
      <c r="T48" s="10"/>
      <c r="U48" s="11">
        <v>1.1665307449282685</v>
      </c>
      <c r="V48" s="49">
        <v>26.5222507725028</v>
      </c>
      <c r="W48" s="49">
        <v>30.939020950822037</v>
      </c>
      <c r="X48" s="49">
        <v>2.3393690603621113</v>
      </c>
      <c r="Y48" s="12">
        <v>39.26662673107695</v>
      </c>
      <c r="AA48" s="67"/>
    </row>
    <row r="49" spans="1:27" s="51" customFormat="1" ht="12.75" customHeight="1">
      <c r="A49" s="50" t="s">
        <v>170</v>
      </c>
      <c r="B49" s="58">
        <v>1.50853</v>
      </c>
      <c r="C49" s="16">
        <v>2.649636222181717</v>
      </c>
      <c r="D49" s="47">
        <v>0.15503</v>
      </c>
      <c r="E49" s="16">
        <v>1.1352641424240468</v>
      </c>
      <c r="F49" s="9">
        <v>0.4284603799268974</v>
      </c>
      <c r="G49" s="10"/>
      <c r="H49" s="58">
        <v>6.450364445591176</v>
      </c>
      <c r="I49" s="16">
        <v>1.1352641424240468</v>
      </c>
      <c r="J49" s="46">
        <v>0.07059</v>
      </c>
      <c r="K49" s="16">
        <v>2.394106813996317</v>
      </c>
      <c r="L49" s="10"/>
      <c r="M49" s="49">
        <v>945.5</v>
      </c>
      <c r="N49" s="49">
        <v>48.41</v>
      </c>
      <c r="O49" s="49">
        <v>933.8</v>
      </c>
      <c r="P49" s="11">
        <v>16.05</v>
      </c>
      <c r="Q49" s="49">
        <v>929.1</v>
      </c>
      <c r="R49" s="59">
        <v>9.8</v>
      </c>
      <c r="S49" s="48">
        <v>98.26546800634584</v>
      </c>
      <c r="T49" s="10"/>
      <c r="U49" s="11">
        <v>0.8618419834568111</v>
      </c>
      <c r="V49" s="49">
        <v>25.794556346308433</v>
      </c>
      <c r="W49" s="49">
        <v>22.230831603890934</v>
      </c>
      <c r="X49" s="49">
        <v>1.4640276222100417</v>
      </c>
      <c r="Y49" s="12">
        <v>27.373061741727607</v>
      </c>
      <c r="AA49" s="67"/>
    </row>
    <row r="50" spans="1:27" s="182" customFormat="1" ht="12.75" customHeight="1">
      <c r="A50" s="170" t="s">
        <v>171</v>
      </c>
      <c r="B50" s="171">
        <v>1.69516</v>
      </c>
      <c r="C50" s="172">
        <v>2.0420306972174</v>
      </c>
      <c r="D50" s="173">
        <v>0.16809</v>
      </c>
      <c r="E50" s="172">
        <v>1.0530073175084778</v>
      </c>
      <c r="F50" s="174">
        <v>0.5156667423968562</v>
      </c>
      <c r="G50" s="175"/>
      <c r="H50" s="171">
        <v>5.949193884228688</v>
      </c>
      <c r="I50" s="172">
        <v>1.0530073175084778</v>
      </c>
      <c r="J50" s="176">
        <v>0.07316</v>
      </c>
      <c r="K50" s="172">
        <v>1.7495899398578456</v>
      </c>
      <c r="L50" s="175"/>
      <c r="M50" s="177">
        <v>1018.3</v>
      </c>
      <c r="N50" s="177">
        <v>34.93</v>
      </c>
      <c r="O50" s="177">
        <v>1006.7</v>
      </c>
      <c r="P50" s="178">
        <v>12.96</v>
      </c>
      <c r="Q50" s="177">
        <v>1001.6</v>
      </c>
      <c r="R50" s="179">
        <v>9.76</v>
      </c>
      <c r="S50" s="180">
        <v>98.36001178434647</v>
      </c>
      <c r="T50" s="175"/>
      <c r="U50" s="178">
        <v>1.4146356283595125</v>
      </c>
      <c r="V50" s="177">
        <v>33.90272086755188</v>
      </c>
      <c r="W50" s="177">
        <v>47.95999683756641</v>
      </c>
      <c r="X50" s="177">
        <v>0.9463532480900259</v>
      </c>
      <c r="Y50" s="181">
        <v>11.29030830486368</v>
      </c>
      <c r="AA50" s="170" t="s">
        <v>76</v>
      </c>
    </row>
    <row r="51" spans="1:27" s="51" customFormat="1" ht="12.75" customHeight="1">
      <c r="A51" s="50" t="s">
        <v>172</v>
      </c>
      <c r="B51" s="58">
        <v>1.58484</v>
      </c>
      <c r="C51" s="16">
        <v>1.9916072396386355</v>
      </c>
      <c r="D51" s="47">
        <v>0.15974</v>
      </c>
      <c r="E51" s="16">
        <v>1.0454488543883813</v>
      </c>
      <c r="F51" s="9">
        <v>0.5249272213822999</v>
      </c>
      <c r="G51" s="10"/>
      <c r="H51" s="58">
        <v>6.260172780768749</v>
      </c>
      <c r="I51" s="16">
        <v>1.0454488543883813</v>
      </c>
      <c r="J51" s="46">
        <v>0.07197</v>
      </c>
      <c r="K51" s="16">
        <v>1.695150757259969</v>
      </c>
      <c r="L51" s="10"/>
      <c r="M51" s="49">
        <v>985.1</v>
      </c>
      <c r="N51" s="49">
        <v>34</v>
      </c>
      <c r="O51" s="49">
        <v>964.3</v>
      </c>
      <c r="P51" s="11">
        <v>12.32</v>
      </c>
      <c r="Q51" s="49">
        <v>955.3</v>
      </c>
      <c r="R51" s="59">
        <v>9.26</v>
      </c>
      <c r="S51" s="48">
        <v>96.9749264034108</v>
      </c>
      <c r="T51" s="10"/>
      <c r="U51" s="11">
        <v>1.4944281236682038</v>
      </c>
      <c r="V51" s="49">
        <v>36.57028377263662</v>
      </c>
      <c r="W51" s="49">
        <v>54.651660560355104</v>
      </c>
      <c r="X51" s="49">
        <v>0.9122624841511981</v>
      </c>
      <c r="Y51" s="12">
        <v>10.358183086479508</v>
      </c>
      <c r="AA51" s="67"/>
    </row>
    <row r="52" spans="1:27" s="51" customFormat="1" ht="12.75" customHeight="1">
      <c r="A52" s="50" t="s">
        <v>173</v>
      </c>
      <c r="B52" s="58">
        <v>1.54047</v>
      </c>
      <c r="C52" s="16">
        <v>2.0860360939917357</v>
      </c>
      <c r="D52" s="47">
        <v>0.15837</v>
      </c>
      <c r="E52" s="16">
        <v>1.0544926438088023</v>
      </c>
      <c r="F52" s="9">
        <v>0.5055006703124569</v>
      </c>
      <c r="G52" s="10"/>
      <c r="H52" s="58">
        <v>6.314327208435941</v>
      </c>
      <c r="I52" s="16">
        <v>1.0544926438088023</v>
      </c>
      <c r="J52" s="46">
        <v>0.07056</v>
      </c>
      <c r="K52" s="16">
        <v>1.799886621315193</v>
      </c>
      <c r="L52" s="10"/>
      <c r="M52" s="49">
        <v>944.7</v>
      </c>
      <c r="N52" s="49">
        <v>36.36</v>
      </c>
      <c r="O52" s="49">
        <v>946.7</v>
      </c>
      <c r="P52" s="11">
        <v>12.76</v>
      </c>
      <c r="Q52" s="49">
        <v>947.7</v>
      </c>
      <c r="R52" s="59">
        <v>9.3</v>
      </c>
      <c r="S52" s="48">
        <v>100.31756113051762</v>
      </c>
      <c r="T52" s="10"/>
      <c r="U52" s="11">
        <v>1.019637041413409</v>
      </c>
      <c r="V52" s="49">
        <v>36.490689424923765</v>
      </c>
      <c r="W52" s="49">
        <v>37.20725860436484</v>
      </c>
      <c r="X52" s="49">
        <v>1.2926510647446412</v>
      </c>
      <c r="Y52" s="12">
        <v>16.309709606328916</v>
      </c>
      <c r="AA52" s="67"/>
    </row>
    <row r="53" spans="1:27" s="51" customFormat="1" ht="12.75" customHeight="1">
      <c r="A53" s="50" t="s">
        <v>174</v>
      </c>
      <c r="B53" s="58">
        <v>1.55564</v>
      </c>
      <c r="C53" s="16">
        <v>1.9711547949961945</v>
      </c>
      <c r="D53" s="47">
        <v>0.15887</v>
      </c>
      <c r="E53" s="16">
        <v>1.0385850066091773</v>
      </c>
      <c r="F53" s="9">
        <v>0.5268916521653401</v>
      </c>
      <c r="G53" s="10"/>
      <c r="H53" s="58">
        <v>6.294454585510165</v>
      </c>
      <c r="I53" s="16">
        <v>1.0385850066091773</v>
      </c>
      <c r="J53" s="46">
        <v>0.07103</v>
      </c>
      <c r="K53" s="16">
        <v>1.6753484443193019</v>
      </c>
      <c r="L53" s="10"/>
      <c r="M53" s="49">
        <v>958.3</v>
      </c>
      <c r="N53" s="49">
        <v>33.99</v>
      </c>
      <c r="O53" s="49">
        <v>952.7</v>
      </c>
      <c r="P53" s="11">
        <v>12.11</v>
      </c>
      <c r="Q53" s="49">
        <v>950.5</v>
      </c>
      <c r="R53" s="59">
        <v>9.18</v>
      </c>
      <c r="S53" s="48">
        <v>99.1860586455181</v>
      </c>
      <c r="T53" s="10"/>
      <c r="U53" s="11">
        <v>1.1588538279184093</v>
      </c>
      <c r="V53" s="49">
        <v>34.55241637839289</v>
      </c>
      <c r="W53" s="49">
        <v>40.04119998393134</v>
      </c>
      <c r="X53" s="49">
        <v>1.0475531444795234</v>
      </c>
      <c r="Y53" s="12">
        <v>13.550582045037837</v>
      </c>
      <c r="AA53" s="67"/>
    </row>
    <row r="54" spans="1:27" s="51" customFormat="1" ht="12.75" customHeight="1">
      <c r="A54" s="50" t="s">
        <v>175</v>
      </c>
      <c r="B54" s="58">
        <v>1.59407</v>
      </c>
      <c r="C54" s="16">
        <v>2.450288020155672</v>
      </c>
      <c r="D54" s="47">
        <v>0.16294</v>
      </c>
      <c r="E54" s="16">
        <v>1.1108383454032158</v>
      </c>
      <c r="F54" s="9">
        <v>0.45335011078927884</v>
      </c>
      <c r="G54" s="10"/>
      <c r="H54" s="58">
        <v>6.137228427642077</v>
      </c>
      <c r="I54" s="16">
        <v>1.1108383454032158</v>
      </c>
      <c r="J54" s="46">
        <v>0.07097</v>
      </c>
      <c r="K54" s="16">
        <v>2.184021417500352</v>
      </c>
      <c r="L54" s="10"/>
      <c r="M54" s="49">
        <v>956.4</v>
      </c>
      <c r="N54" s="49">
        <v>44.08</v>
      </c>
      <c r="O54" s="49">
        <v>967.9</v>
      </c>
      <c r="P54" s="11">
        <v>15.17</v>
      </c>
      <c r="Q54" s="49">
        <v>973.1</v>
      </c>
      <c r="R54" s="59">
        <v>10.01</v>
      </c>
      <c r="S54" s="48">
        <v>101.7461313258051</v>
      </c>
      <c r="T54" s="10"/>
      <c r="U54" s="11">
        <v>0.9401214355715917</v>
      </c>
      <c r="V54" s="49">
        <v>28.617939811837722</v>
      </c>
      <c r="W54" s="49">
        <v>26.904338659006285</v>
      </c>
      <c r="X54" s="49">
        <v>1.3241814578537665</v>
      </c>
      <c r="Y54" s="12">
        <v>20.973445963474983</v>
      </c>
      <c r="AA54" s="67"/>
    </row>
    <row r="55" spans="1:27" s="51" customFormat="1" ht="12.75" customHeight="1">
      <c r="A55" s="50" t="s">
        <v>176</v>
      </c>
      <c r="B55" s="58">
        <v>1.57807</v>
      </c>
      <c r="C55" s="16">
        <v>2.01394805411401</v>
      </c>
      <c r="D55" s="47">
        <v>0.15752</v>
      </c>
      <c r="E55" s="16">
        <v>1.0474860335195533</v>
      </c>
      <c r="F55" s="9">
        <v>0.5201157156858104</v>
      </c>
      <c r="G55" s="10"/>
      <c r="H55" s="58">
        <v>6.348400203148807</v>
      </c>
      <c r="I55" s="16">
        <v>1.0474860335195533</v>
      </c>
      <c r="J55" s="46">
        <v>0.07267</v>
      </c>
      <c r="K55" s="16">
        <v>1.7201045823586076</v>
      </c>
      <c r="L55" s="10"/>
      <c r="M55" s="49">
        <v>1004.8</v>
      </c>
      <c r="N55" s="49">
        <v>34.51</v>
      </c>
      <c r="O55" s="49">
        <v>961.6</v>
      </c>
      <c r="P55" s="11">
        <v>12.44</v>
      </c>
      <c r="Q55" s="49">
        <v>943</v>
      </c>
      <c r="R55" s="59">
        <v>9.19</v>
      </c>
      <c r="S55" s="48">
        <v>93.84952229299364</v>
      </c>
      <c r="T55" s="10"/>
      <c r="U55" s="11">
        <v>1.4111171093468111</v>
      </c>
      <c r="V55" s="49">
        <v>37.69754536975477</v>
      </c>
      <c r="W55" s="49">
        <v>53.195651251638616</v>
      </c>
      <c r="X55" s="49">
        <v>0.9573525609048554</v>
      </c>
      <c r="Y55" s="12">
        <v>10.846130328844922</v>
      </c>
      <c r="AA55" s="67"/>
    </row>
    <row r="56" spans="1:27" s="51" customFormat="1" ht="12.75" customHeight="1">
      <c r="A56" s="50" t="s">
        <v>177</v>
      </c>
      <c r="B56" s="58">
        <v>1.604</v>
      </c>
      <c r="C56" s="16">
        <v>1.5790314726749055</v>
      </c>
      <c r="D56" s="47">
        <v>0.16272</v>
      </c>
      <c r="E56" s="16">
        <v>0.9894296951819075</v>
      </c>
      <c r="F56" s="9">
        <v>0.6266054301665037</v>
      </c>
      <c r="G56" s="10"/>
      <c r="H56" s="58">
        <v>6.145526057030482</v>
      </c>
      <c r="I56" s="16">
        <v>0.9894296951819075</v>
      </c>
      <c r="J56" s="46">
        <v>0.07151</v>
      </c>
      <c r="K56" s="16">
        <v>1.2305971192840162</v>
      </c>
      <c r="L56" s="10"/>
      <c r="M56" s="49">
        <v>971.9</v>
      </c>
      <c r="N56" s="49">
        <v>24.88</v>
      </c>
      <c r="O56" s="49">
        <v>971.8</v>
      </c>
      <c r="P56" s="11">
        <v>9.83</v>
      </c>
      <c r="Q56" s="49">
        <v>971.9</v>
      </c>
      <c r="R56" s="59">
        <v>8.93</v>
      </c>
      <c r="S56" s="48">
        <v>100</v>
      </c>
      <c r="T56" s="10"/>
      <c r="U56" s="11">
        <v>0.9685121375226942</v>
      </c>
      <c r="V56" s="49">
        <v>96.94782598557157</v>
      </c>
      <c r="W56" s="49">
        <v>93.89514617346411</v>
      </c>
      <c r="X56" s="49">
        <v>0.786429825867635</v>
      </c>
      <c r="Y56" s="12">
        <v>3.68278965245157</v>
      </c>
      <c r="AA56" s="67"/>
    </row>
    <row r="57" spans="1:27" s="51" customFormat="1" ht="12.75" customHeight="1">
      <c r="A57" s="50" t="s">
        <v>178</v>
      </c>
      <c r="B57" s="58">
        <v>1.55452</v>
      </c>
      <c r="C57" s="16">
        <v>1.8608686162177535</v>
      </c>
      <c r="D57" s="47">
        <v>0.15936</v>
      </c>
      <c r="E57" s="16">
        <v>1.0228413654618473</v>
      </c>
      <c r="F57" s="9">
        <v>0.5496580234346631</v>
      </c>
      <c r="G57" s="10"/>
      <c r="H57" s="58">
        <v>6.275100401606426</v>
      </c>
      <c r="I57" s="16">
        <v>1.0228413654618473</v>
      </c>
      <c r="J57" s="46">
        <v>0.07076</v>
      </c>
      <c r="K57" s="16">
        <v>1.5545505935556811</v>
      </c>
      <c r="L57" s="10"/>
      <c r="M57" s="49">
        <v>950.5</v>
      </c>
      <c r="N57" s="49">
        <v>31.4</v>
      </c>
      <c r="O57" s="49">
        <v>952.3</v>
      </c>
      <c r="P57" s="11">
        <v>11.43</v>
      </c>
      <c r="Q57" s="49">
        <v>953.2</v>
      </c>
      <c r="R57" s="59">
        <v>9.07</v>
      </c>
      <c r="S57" s="48">
        <v>100.28406102051552</v>
      </c>
      <c r="T57" s="10"/>
      <c r="U57" s="11">
        <v>1.4544515929492117</v>
      </c>
      <c r="V57" s="49">
        <v>40.041412776123096</v>
      </c>
      <c r="W57" s="49">
        <v>58.23829659616915</v>
      </c>
      <c r="X57" s="49">
        <v>0.9813924924069558</v>
      </c>
      <c r="Y57" s="12">
        <v>10.316545880060774</v>
      </c>
      <c r="AA57" s="67"/>
    </row>
    <row r="58" spans="1:27" s="51" customFormat="1" ht="12.75" customHeight="1">
      <c r="A58" s="50" t="s">
        <v>179</v>
      </c>
      <c r="B58" s="58">
        <v>1.48173</v>
      </c>
      <c r="C58" s="16">
        <v>2.611640086404679</v>
      </c>
      <c r="D58" s="47">
        <v>0.15252</v>
      </c>
      <c r="E58" s="16">
        <v>1.1277209546289013</v>
      </c>
      <c r="F58" s="9">
        <v>0.4318056536578062</v>
      </c>
      <c r="G58" s="10"/>
      <c r="H58" s="58">
        <v>6.556517178075007</v>
      </c>
      <c r="I58" s="16">
        <v>1.1277209546289013</v>
      </c>
      <c r="J58" s="46">
        <v>0.07047</v>
      </c>
      <c r="K58" s="16">
        <v>2.355612317298141</v>
      </c>
      <c r="L58" s="10"/>
      <c r="M58" s="49">
        <v>942.1</v>
      </c>
      <c r="N58" s="49">
        <v>47.52</v>
      </c>
      <c r="O58" s="49">
        <v>922.9</v>
      </c>
      <c r="P58" s="11">
        <v>15.71</v>
      </c>
      <c r="Q58" s="49">
        <v>915.1</v>
      </c>
      <c r="R58" s="59">
        <v>9.59</v>
      </c>
      <c r="S58" s="48">
        <v>97.13406220146481</v>
      </c>
      <c r="T58" s="10"/>
      <c r="U58" s="11">
        <v>1.031971753525756</v>
      </c>
      <c r="V58" s="49">
        <v>26.58606806688282</v>
      </c>
      <c r="W58" s="49">
        <v>27.43607128233617</v>
      </c>
      <c r="X58" s="49">
        <v>2.113607676288308</v>
      </c>
      <c r="Y58" s="12">
        <v>37.65837134316313</v>
      </c>
      <c r="AA58" s="67"/>
    </row>
    <row r="59" spans="1:27" s="51" customFormat="1" ht="12.75" customHeight="1">
      <c r="A59" s="50"/>
      <c r="B59" s="58"/>
      <c r="C59" s="16"/>
      <c r="D59" s="47"/>
      <c r="E59" s="16"/>
      <c r="F59" s="9"/>
      <c r="G59" s="10"/>
      <c r="H59" s="58"/>
      <c r="I59" s="16"/>
      <c r="J59" s="46"/>
      <c r="K59" s="16"/>
      <c r="L59" s="10"/>
      <c r="M59" s="49"/>
      <c r="N59" s="49"/>
      <c r="O59" s="49"/>
      <c r="P59" s="11"/>
      <c r="Q59" s="49"/>
      <c r="R59" s="59"/>
      <c r="S59" s="48"/>
      <c r="T59" s="10"/>
      <c r="U59" s="11"/>
      <c r="V59" s="49"/>
      <c r="W59" s="49"/>
      <c r="X59" s="49"/>
      <c r="Y59" s="12"/>
      <c r="AA59" s="67"/>
    </row>
    <row r="60" spans="1:27" s="51" customFormat="1" ht="12.75" customHeight="1">
      <c r="A60" s="1" t="s">
        <v>165</v>
      </c>
      <c r="B60" s="58"/>
      <c r="C60" s="16"/>
      <c r="D60" s="47"/>
      <c r="E60" s="16"/>
      <c r="F60" s="9"/>
      <c r="G60" s="10"/>
      <c r="H60" s="58"/>
      <c r="I60" s="16"/>
      <c r="J60" s="46"/>
      <c r="K60" s="16"/>
      <c r="L60" s="10"/>
      <c r="M60" s="49"/>
      <c r="N60" s="49"/>
      <c r="O60" s="49"/>
      <c r="P60" s="11"/>
      <c r="Q60" s="49"/>
      <c r="R60" s="59"/>
      <c r="S60" s="48"/>
      <c r="T60" s="10"/>
      <c r="U60" s="11"/>
      <c r="V60" s="49"/>
      <c r="W60" s="49"/>
      <c r="X60" s="49"/>
      <c r="Y60" s="12"/>
      <c r="AA60" s="67"/>
    </row>
    <row r="61" spans="1:27" s="51" customFormat="1" ht="12.75" customHeight="1">
      <c r="A61" s="50" t="s">
        <v>180</v>
      </c>
      <c r="B61" s="58">
        <v>1.50177</v>
      </c>
      <c r="C61" s="16">
        <v>1.7681723625477275</v>
      </c>
      <c r="D61" s="47">
        <v>0.15663</v>
      </c>
      <c r="E61" s="16">
        <v>1.0087467279576072</v>
      </c>
      <c r="F61" s="9">
        <v>0.5705024856876071</v>
      </c>
      <c r="G61" s="10"/>
      <c r="H61" s="58">
        <v>6.384472961757007</v>
      </c>
      <c r="I61" s="16">
        <v>1.0087467279576072</v>
      </c>
      <c r="J61" s="46">
        <v>0.06955</v>
      </c>
      <c r="K61" s="16">
        <v>1.4521926671459382</v>
      </c>
      <c r="L61" s="10"/>
      <c r="M61" s="49">
        <v>915.1</v>
      </c>
      <c r="N61" s="49">
        <v>29.62</v>
      </c>
      <c r="O61" s="49">
        <v>931.1</v>
      </c>
      <c r="P61" s="11">
        <v>10.72</v>
      </c>
      <c r="Q61" s="49">
        <v>938</v>
      </c>
      <c r="R61" s="59">
        <v>8.83</v>
      </c>
      <c r="S61" s="48">
        <v>102.50245874767785</v>
      </c>
      <c r="T61" s="10"/>
      <c r="U61" s="11">
        <v>0.6285689384488155</v>
      </c>
      <c r="V61" s="49">
        <v>47.144100370356924</v>
      </c>
      <c r="W61" s="49">
        <v>29.633317123919657</v>
      </c>
      <c r="X61" s="49">
        <v>2.358745498629839</v>
      </c>
      <c r="Y61" s="12">
        <v>25.341484106354123</v>
      </c>
      <c r="AA61" s="67"/>
    </row>
    <row r="62" spans="1:27" s="51" customFormat="1" ht="12.75" customHeight="1">
      <c r="A62" s="50" t="s">
        <v>181</v>
      </c>
      <c r="B62" s="58">
        <v>1.5311</v>
      </c>
      <c r="C62" s="16">
        <v>1.7938428419862875</v>
      </c>
      <c r="D62" s="47">
        <v>0.15628</v>
      </c>
      <c r="E62" s="16">
        <v>1.0174046583056053</v>
      </c>
      <c r="F62" s="9">
        <v>0.5671648789361354</v>
      </c>
      <c r="G62" s="10"/>
      <c r="H62" s="58">
        <v>6.39877143588431</v>
      </c>
      <c r="I62" s="16">
        <v>1.0174046583056053</v>
      </c>
      <c r="J62" s="46">
        <v>0.07107</v>
      </c>
      <c r="K62" s="16">
        <v>1.47741663149008</v>
      </c>
      <c r="L62" s="10"/>
      <c r="M62" s="49">
        <v>959.3</v>
      </c>
      <c r="N62" s="49">
        <v>29.77</v>
      </c>
      <c r="O62" s="49">
        <v>942.9</v>
      </c>
      <c r="P62" s="11">
        <v>10.96</v>
      </c>
      <c r="Q62" s="49">
        <v>936.1</v>
      </c>
      <c r="R62" s="59">
        <v>8.84</v>
      </c>
      <c r="S62" s="48">
        <v>97.5815698947149</v>
      </c>
      <c r="T62" s="10"/>
      <c r="U62" s="11">
        <v>0.8774977054084797</v>
      </c>
      <c r="V62" s="49">
        <v>45.44833304247012</v>
      </c>
      <c r="W62" s="49">
        <v>39.88080795940792</v>
      </c>
      <c r="X62" s="49">
        <v>1.7446570857499568</v>
      </c>
      <c r="Y62" s="12">
        <v>18.357052850051303</v>
      </c>
      <c r="AA62" s="67"/>
    </row>
    <row r="63" spans="1:27" s="51" customFormat="1" ht="12.75" customHeight="1">
      <c r="A63" s="50" t="s">
        <v>182</v>
      </c>
      <c r="B63" s="58">
        <v>1.51913</v>
      </c>
      <c r="C63" s="16">
        <v>1.6878789836216062</v>
      </c>
      <c r="D63" s="47">
        <v>0.15736</v>
      </c>
      <c r="E63" s="16">
        <v>1.0040671072699543</v>
      </c>
      <c r="F63" s="9">
        <v>0.5948691328068868</v>
      </c>
      <c r="G63" s="10"/>
      <c r="H63" s="58">
        <v>6.354855109303508</v>
      </c>
      <c r="I63" s="16">
        <v>1.0040671072699543</v>
      </c>
      <c r="J63" s="46">
        <v>0.07002</v>
      </c>
      <c r="K63" s="16">
        <v>1.3567552127963438</v>
      </c>
      <c r="L63" s="10"/>
      <c r="M63" s="49">
        <v>929.1</v>
      </c>
      <c r="N63" s="49">
        <v>27.54</v>
      </c>
      <c r="O63" s="49">
        <v>938.1</v>
      </c>
      <c r="P63" s="11">
        <v>10.28</v>
      </c>
      <c r="Q63" s="49">
        <v>942.1</v>
      </c>
      <c r="R63" s="59">
        <v>8.78</v>
      </c>
      <c r="S63" s="48">
        <v>101.39920353029814</v>
      </c>
      <c r="T63" s="10"/>
      <c r="U63" s="11">
        <v>0.7580572816488446</v>
      </c>
      <c r="V63" s="49">
        <v>56.135070797190615</v>
      </c>
      <c r="W63" s="49">
        <v>42.55359917368376</v>
      </c>
      <c r="X63" s="49">
        <v>1.2148884079982172</v>
      </c>
      <c r="Y63" s="12">
        <v>10.672073148019697</v>
      </c>
      <c r="AA63" s="67"/>
    </row>
    <row r="64" spans="1:27" s="51" customFormat="1" ht="12.75" customHeight="1">
      <c r="A64" s="50" t="s">
        <v>183</v>
      </c>
      <c r="B64" s="58">
        <v>1.55392</v>
      </c>
      <c r="C64" s="16">
        <v>1.531303868066582</v>
      </c>
      <c r="D64" s="47">
        <v>0.15728</v>
      </c>
      <c r="E64" s="16">
        <v>0.9855035605289928</v>
      </c>
      <c r="F64" s="9">
        <v>0.6435715216819021</v>
      </c>
      <c r="G64" s="10"/>
      <c r="H64" s="58">
        <v>6.358087487283825</v>
      </c>
      <c r="I64" s="16">
        <v>0.9855035605289928</v>
      </c>
      <c r="J64" s="46">
        <v>0.07167</v>
      </c>
      <c r="K64" s="16">
        <v>1.1720385098367518</v>
      </c>
      <c r="L64" s="10"/>
      <c r="M64" s="49">
        <v>976.5</v>
      </c>
      <c r="N64" s="49">
        <v>23.65</v>
      </c>
      <c r="O64" s="49">
        <v>952.1</v>
      </c>
      <c r="P64" s="11">
        <v>9.42</v>
      </c>
      <c r="Q64" s="49">
        <v>941.6</v>
      </c>
      <c r="R64" s="59">
        <v>8.61</v>
      </c>
      <c r="S64" s="48">
        <v>96.42601126472094</v>
      </c>
      <c r="T64" s="10"/>
      <c r="U64" s="11">
        <v>0.7174912535435977</v>
      </c>
      <c r="V64" s="49">
        <v>116.22649880698849</v>
      </c>
      <c r="W64" s="49">
        <v>83.39149632400962</v>
      </c>
      <c r="X64" s="49">
        <v>1.1282160526400669</v>
      </c>
      <c r="Y64" s="12">
        <v>4.827265772102305</v>
      </c>
      <c r="AA64" s="67"/>
    </row>
    <row r="65" spans="1:27" s="51" customFormat="1" ht="12.75" customHeight="1">
      <c r="A65" s="50" t="s">
        <v>184</v>
      </c>
      <c r="B65" s="58">
        <v>1.53741</v>
      </c>
      <c r="C65" s="16">
        <v>1.6099365805213743</v>
      </c>
      <c r="D65" s="47">
        <v>0.15689</v>
      </c>
      <c r="E65" s="16">
        <v>0.994327235642807</v>
      </c>
      <c r="F65" s="9">
        <v>0.6176188849133402</v>
      </c>
      <c r="G65" s="10"/>
      <c r="H65" s="58">
        <v>6.37389253617184</v>
      </c>
      <c r="I65" s="16">
        <v>0.994327235642807</v>
      </c>
      <c r="J65" s="46">
        <v>0.07108</v>
      </c>
      <c r="K65" s="16">
        <v>1.266178953292065</v>
      </c>
      <c r="L65" s="10"/>
      <c r="M65" s="49">
        <v>959.7</v>
      </c>
      <c r="N65" s="49">
        <v>25.55</v>
      </c>
      <c r="O65" s="49">
        <v>945.5</v>
      </c>
      <c r="P65" s="11">
        <v>9.86</v>
      </c>
      <c r="Q65" s="49">
        <v>939.5</v>
      </c>
      <c r="R65" s="59">
        <v>8.67</v>
      </c>
      <c r="S65" s="48">
        <v>97.89517557570073</v>
      </c>
      <c r="T65" s="10"/>
      <c r="U65" s="11">
        <v>0.5722856524768785</v>
      </c>
      <c r="V65" s="49">
        <v>75.62824063582926</v>
      </c>
      <c r="W65" s="49">
        <v>43.28095703795392</v>
      </c>
      <c r="X65" s="49">
        <v>0.8319267969840537</v>
      </c>
      <c r="Y65" s="12">
        <v>5.655225630223869</v>
      </c>
      <c r="AA65" s="67"/>
    </row>
    <row r="66" spans="1:27" s="51" customFormat="1" ht="12.75" customHeight="1">
      <c r="A66" s="50" t="s">
        <v>185</v>
      </c>
      <c r="B66" s="58">
        <v>1.5618</v>
      </c>
      <c r="C66" s="16">
        <v>1.565008227196514</v>
      </c>
      <c r="D66" s="47">
        <v>0.15984</v>
      </c>
      <c r="E66" s="16">
        <v>0.9884884884884884</v>
      </c>
      <c r="F66" s="9">
        <v>0.6316187169566659</v>
      </c>
      <c r="G66" s="10"/>
      <c r="H66" s="58">
        <v>6.256256256256256</v>
      </c>
      <c r="I66" s="16">
        <v>0.9884884884884884</v>
      </c>
      <c r="J66" s="46">
        <v>0.07088</v>
      </c>
      <c r="K66" s="16">
        <v>1.2133182844243793</v>
      </c>
      <c r="L66" s="10"/>
      <c r="M66" s="49">
        <v>953.9</v>
      </c>
      <c r="N66" s="49">
        <v>24.73</v>
      </c>
      <c r="O66" s="49">
        <v>955.2</v>
      </c>
      <c r="P66" s="11">
        <v>9.64</v>
      </c>
      <c r="Q66" s="49">
        <v>955.9</v>
      </c>
      <c r="R66" s="59">
        <v>8.77</v>
      </c>
      <c r="S66" s="48">
        <v>100.20966558339448</v>
      </c>
      <c r="T66" s="10"/>
      <c r="U66" s="11">
        <v>0.5377657765591405</v>
      </c>
      <c r="V66" s="49">
        <v>88.53387026209055</v>
      </c>
      <c r="W66" s="49">
        <v>47.61048549327931</v>
      </c>
      <c r="X66" s="49">
        <v>1.232617981420764</v>
      </c>
      <c r="Y66" s="12">
        <v>7.082012180183717</v>
      </c>
      <c r="AA66" s="67"/>
    </row>
    <row r="67" spans="1:27" s="51" customFormat="1" ht="12.75" customHeight="1">
      <c r="A67" s="50" t="s">
        <v>186</v>
      </c>
      <c r="B67" s="58">
        <v>1.48414</v>
      </c>
      <c r="C67" s="16">
        <v>1.78764509937185</v>
      </c>
      <c r="D67" s="47">
        <v>0.1539</v>
      </c>
      <c r="E67" s="16">
        <v>1.01364522417154</v>
      </c>
      <c r="F67" s="9">
        <v>0.5670282230671617</v>
      </c>
      <c r="G67" s="10"/>
      <c r="H67" s="58">
        <v>6.49772579597141</v>
      </c>
      <c r="I67" s="16">
        <v>1.01364522417154</v>
      </c>
      <c r="J67" s="46">
        <v>0.06995</v>
      </c>
      <c r="K67" s="16">
        <v>1.472480343102216</v>
      </c>
      <c r="L67" s="10"/>
      <c r="M67" s="49">
        <v>926.9</v>
      </c>
      <c r="N67" s="49">
        <v>29.94</v>
      </c>
      <c r="O67" s="49">
        <v>923.9</v>
      </c>
      <c r="P67" s="11">
        <v>10.79</v>
      </c>
      <c r="Q67" s="49">
        <v>922.8</v>
      </c>
      <c r="R67" s="59">
        <v>8.71</v>
      </c>
      <c r="S67" s="48">
        <v>99.55766533606646</v>
      </c>
      <c r="T67" s="10"/>
      <c r="U67" s="11">
        <v>0.6870864978929541</v>
      </c>
      <c r="V67" s="49">
        <v>46.455937212625734</v>
      </c>
      <c r="W67" s="49">
        <v>31.919247205757976</v>
      </c>
      <c r="X67" s="49">
        <v>1.1307109422598525</v>
      </c>
      <c r="Y67" s="12">
        <v>12.313439892918915</v>
      </c>
      <c r="AA67" s="67"/>
    </row>
    <row r="68" spans="1:27" s="51" customFormat="1" ht="12.75" customHeight="1">
      <c r="A68" s="50" t="s">
        <v>187</v>
      </c>
      <c r="B68" s="58">
        <v>1.56894</v>
      </c>
      <c r="C68" s="16">
        <v>1.4419322951491498</v>
      </c>
      <c r="D68" s="47">
        <v>0.15959</v>
      </c>
      <c r="E68" s="16">
        <v>0.9712387994235226</v>
      </c>
      <c r="F68" s="9">
        <v>0.673567547305028</v>
      </c>
      <c r="G68" s="10"/>
      <c r="H68" s="58">
        <v>6.26605677047434</v>
      </c>
      <c r="I68" s="16">
        <v>0.9712387994235226</v>
      </c>
      <c r="J68" s="46">
        <v>0.07131</v>
      </c>
      <c r="K68" s="16">
        <v>1.0657691768335438</v>
      </c>
      <c r="L68" s="10"/>
      <c r="M68" s="49">
        <v>966.3</v>
      </c>
      <c r="N68" s="49">
        <v>21.46</v>
      </c>
      <c r="O68" s="49">
        <v>958</v>
      </c>
      <c r="P68" s="11">
        <v>8.9</v>
      </c>
      <c r="Q68" s="49">
        <v>954.5</v>
      </c>
      <c r="R68" s="59">
        <v>8.63</v>
      </c>
      <c r="S68" s="48">
        <v>98.77884714891856</v>
      </c>
      <c r="T68" s="10"/>
      <c r="U68" s="11">
        <v>0.3083257002461146</v>
      </c>
      <c r="V68" s="49">
        <v>529.7503347414151</v>
      </c>
      <c r="W68" s="49">
        <v>163.33564291476043</v>
      </c>
      <c r="X68" s="49">
        <v>1.227127133312862</v>
      </c>
      <c r="Y68" s="12">
        <v>1.2426356158027734</v>
      </c>
      <c r="AA68" s="67"/>
    </row>
    <row r="69" spans="1:27" s="51" customFormat="1" ht="12.75" customHeight="1">
      <c r="A69" s="50" t="s">
        <v>188</v>
      </c>
      <c r="B69" s="58">
        <v>1.51809</v>
      </c>
      <c r="C69" s="16">
        <v>1.5721915180604598</v>
      </c>
      <c r="D69" s="47">
        <v>0.15338</v>
      </c>
      <c r="E69" s="16">
        <v>0.9844829834398227</v>
      </c>
      <c r="F69" s="9">
        <v>0.6261851511922247</v>
      </c>
      <c r="G69" s="10"/>
      <c r="H69" s="58">
        <v>6.519754857217369</v>
      </c>
      <c r="I69" s="16">
        <v>0.9844829834398227</v>
      </c>
      <c r="J69" s="46">
        <v>0.07179</v>
      </c>
      <c r="K69" s="16">
        <v>1.2257974648279704</v>
      </c>
      <c r="L69" s="10"/>
      <c r="M69" s="49">
        <v>979.9</v>
      </c>
      <c r="N69" s="49">
        <v>24.64</v>
      </c>
      <c r="O69" s="49">
        <v>937.7</v>
      </c>
      <c r="P69" s="11">
        <v>9.58</v>
      </c>
      <c r="Q69" s="49">
        <v>919.9</v>
      </c>
      <c r="R69" s="59">
        <v>8.46</v>
      </c>
      <c r="S69" s="48">
        <v>93.87692621696091</v>
      </c>
      <c r="T69" s="10"/>
      <c r="U69" s="11">
        <v>0.4617967502289674</v>
      </c>
      <c r="V69" s="49">
        <v>94.58304068826757</v>
      </c>
      <c r="W69" s="49">
        <v>43.67814081661616</v>
      </c>
      <c r="X69" s="49">
        <v>0.5167103892120246</v>
      </c>
      <c r="Y69" s="12">
        <v>2.902159226272413</v>
      </c>
      <c r="AA69" s="67"/>
    </row>
    <row r="70" spans="1:27" s="51" customFormat="1" ht="12.75" customHeight="1">
      <c r="A70" s="50" t="s">
        <v>189</v>
      </c>
      <c r="B70" s="58">
        <v>1.55741</v>
      </c>
      <c r="C70" s="16">
        <v>1.5520791429958287</v>
      </c>
      <c r="D70" s="47">
        <v>0.15944</v>
      </c>
      <c r="E70" s="16">
        <v>0.9846964375313597</v>
      </c>
      <c r="F70" s="9">
        <v>0.6344370014731948</v>
      </c>
      <c r="G70" s="10"/>
      <c r="H70" s="58">
        <v>6.271951831409935</v>
      </c>
      <c r="I70" s="16">
        <v>0.9846964375313597</v>
      </c>
      <c r="J70" s="46">
        <v>0.07085</v>
      </c>
      <c r="K70" s="16">
        <v>1.1997177134791814</v>
      </c>
      <c r="L70" s="10"/>
      <c r="M70" s="49">
        <v>953.1</v>
      </c>
      <c r="N70" s="49">
        <v>24.39</v>
      </c>
      <c r="O70" s="49">
        <v>953.4</v>
      </c>
      <c r="P70" s="11">
        <v>9.55</v>
      </c>
      <c r="Q70" s="49">
        <v>953.6</v>
      </c>
      <c r="R70" s="59">
        <v>8.73</v>
      </c>
      <c r="S70" s="48">
        <v>100.05246039240375</v>
      </c>
      <c r="T70" s="10"/>
      <c r="U70" s="11">
        <v>0.574776865794282</v>
      </c>
      <c r="V70" s="49">
        <v>101.59461136774772</v>
      </c>
      <c r="W70" s="49">
        <v>58.39423230354217</v>
      </c>
      <c r="X70" s="49">
        <v>0.40474712579150934</v>
      </c>
      <c r="Y70" s="12" t="s">
        <v>20</v>
      </c>
      <c r="AA70" s="67"/>
    </row>
    <row r="71" spans="1:27" s="51" customFormat="1" ht="12.75" customHeight="1">
      <c r="A71" s="50" t="s">
        <v>190</v>
      </c>
      <c r="B71" s="58">
        <v>1.50434</v>
      </c>
      <c r="C71" s="16">
        <v>1.4862982601633936</v>
      </c>
      <c r="D71" s="47">
        <v>0.15517</v>
      </c>
      <c r="E71" s="16">
        <v>0.9731262486305342</v>
      </c>
      <c r="F71" s="9">
        <v>0.6547314726208152</v>
      </c>
      <c r="G71" s="10"/>
      <c r="H71" s="58">
        <v>6.444544692917446</v>
      </c>
      <c r="I71" s="16">
        <v>0.9731262486305342</v>
      </c>
      <c r="J71" s="46">
        <v>0.07032</v>
      </c>
      <c r="K71" s="16">
        <v>1.1234357224118319</v>
      </c>
      <c r="L71" s="10"/>
      <c r="M71" s="49">
        <v>937.6</v>
      </c>
      <c r="N71" s="49">
        <v>22.79</v>
      </c>
      <c r="O71" s="49">
        <v>932.1</v>
      </c>
      <c r="P71" s="11">
        <v>9.03</v>
      </c>
      <c r="Q71" s="49">
        <v>929.9</v>
      </c>
      <c r="R71" s="59">
        <v>8.45</v>
      </c>
      <c r="S71" s="48">
        <v>99.1787542662116</v>
      </c>
      <c r="T71" s="10"/>
      <c r="U71" s="11">
        <v>0.4675085756402105</v>
      </c>
      <c r="V71" s="49">
        <v>245.29272220428274</v>
      </c>
      <c r="W71" s="49">
        <v>114.67645117263406</v>
      </c>
      <c r="X71" s="49">
        <v>0.5820302701597323</v>
      </c>
      <c r="Y71" s="12">
        <v>1.2631582873390472</v>
      </c>
      <c r="AA71" s="67"/>
    </row>
    <row r="72" spans="1:27" s="182" customFormat="1" ht="12.75" customHeight="1">
      <c r="A72" s="170" t="s">
        <v>191</v>
      </c>
      <c r="B72" s="171">
        <v>1.59844</v>
      </c>
      <c r="C72" s="172">
        <v>1.6010209679911573</v>
      </c>
      <c r="D72" s="173">
        <v>0.16596</v>
      </c>
      <c r="E72" s="172">
        <v>0.9881899252832008</v>
      </c>
      <c r="F72" s="174">
        <v>0.6172248490431131</v>
      </c>
      <c r="G72" s="175"/>
      <c r="H72" s="171">
        <v>6.025548324897565</v>
      </c>
      <c r="I72" s="172">
        <v>0.9881899252832008</v>
      </c>
      <c r="J72" s="176">
        <v>0.06986</v>
      </c>
      <c r="K72" s="172">
        <v>1.2596621815058688</v>
      </c>
      <c r="L72" s="175"/>
      <c r="M72" s="177">
        <v>924.1</v>
      </c>
      <c r="N72" s="177">
        <v>25.77</v>
      </c>
      <c r="O72" s="177">
        <v>969.6</v>
      </c>
      <c r="P72" s="178">
        <v>9.95</v>
      </c>
      <c r="Q72" s="177">
        <v>989.8</v>
      </c>
      <c r="R72" s="179">
        <v>9.09</v>
      </c>
      <c r="S72" s="180">
        <v>107.10962017097717</v>
      </c>
      <c r="T72" s="175"/>
      <c r="U72" s="178">
        <v>0.5554698306888327</v>
      </c>
      <c r="V72" s="177">
        <v>89.4273123834108</v>
      </c>
      <c r="W72" s="177">
        <v>49.674174068570544</v>
      </c>
      <c r="X72" s="177">
        <v>0.6457282033192205</v>
      </c>
      <c r="Y72" s="181">
        <v>3.5380023145990847</v>
      </c>
      <c r="AA72" s="170" t="s">
        <v>76</v>
      </c>
    </row>
    <row r="73" spans="1:27" s="51" customFormat="1" ht="12.75" customHeight="1">
      <c r="A73" s="50"/>
      <c r="B73" s="58"/>
      <c r="C73" s="16"/>
      <c r="D73" s="47"/>
      <c r="E73" s="16"/>
      <c r="F73" s="9"/>
      <c r="G73" s="10"/>
      <c r="H73" s="58"/>
      <c r="I73" s="16"/>
      <c r="J73" s="46"/>
      <c r="K73" s="16"/>
      <c r="L73" s="10"/>
      <c r="M73" s="49"/>
      <c r="N73" s="49"/>
      <c r="O73" s="49"/>
      <c r="P73" s="11"/>
      <c r="Q73" s="49"/>
      <c r="R73" s="59"/>
      <c r="S73" s="48"/>
      <c r="T73" s="10"/>
      <c r="U73" s="11"/>
      <c r="V73" s="49"/>
      <c r="W73" s="49"/>
      <c r="X73" s="49"/>
      <c r="Y73" s="12"/>
      <c r="AA73" s="67"/>
    </row>
    <row r="74" spans="1:27" s="51" customFormat="1" ht="12.75" customHeight="1">
      <c r="A74" s="1" t="s">
        <v>166</v>
      </c>
      <c r="B74" s="58"/>
      <c r="C74" s="16"/>
      <c r="D74" s="47"/>
      <c r="E74" s="16"/>
      <c r="F74" s="9"/>
      <c r="G74" s="10"/>
      <c r="H74" s="58"/>
      <c r="I74" s="16"/>
      <c r="J74" s="46"/>
      <c r="K74" s="16"/>
      <c r="L74" s="10"/>
      <c r="M74" s="49"/>
      <c r="N74" s="49"/>
      <c r="O74" s="49"/>
      <c r="P74" s="11"/>
      <c r="Q74" s="49"/>
      <c r="R74" s="59"/>
      <c r="S74" s="48"/>
      <c r="T74" s="10"/>
      <c r="U74" s="11"/>
      <c r="V74" s="49"/>
      <c r="W74" s="49"/>
      <c r="X74" s="49"/>
      <c r="Y74" s="12"/>
      <c r="AA74" s="67"/>
    </row>
    <row r="75" spans="1:27" s="51" customFormat="1" ht="12.75" customHeight="1">
      <c r="A75" s="50" t="s">
        <v>44</v>
      </c>
      <c r="B75" s="58">
        <v>1.52991</v>
      </c>
      <c r="C75" s="16">
        <v>1.7439726121478498</v>
      </c>
      <c r="D75" s="47">
        <v>0.15697</v>
      </c>
      <c r="E75" s="16">
        <v>0.8918901700961968</v>
      </c>
      <c r="F75" s="9">
        <v>0.5114129452972078</v>
      </c>
      <c r="G75" s="10"/>
      <c r="H75" s="58">
        <v>6.370644072115691</v>
      </c>
      <c r="I75" s="16">
        <v>0.8918901700961968</v>
      </c>
      <c r="J75" s="46">
        <v>0.07073</v>
      </c>
      <c r="K75" s="16">
        <v>1.4986568641312032</v>
      </c>
      <c r="L75" s="10"/>
      <c r="M75" s="49">
        <v>949.6</v>
      </c>
      <c r="N75" s="49">
        <v>30.47</v>
      </c>
      <c r="O75" s="49">
        <v>942.5</v>
      </c>
      <c r="P75" s="11">
        <v>10.65</v>
      </c>
      <c r="Q75" s="49">
        <v>939.9</v>
      </c>
      <c r="R75" s="59">
        <v>7.82</v>
      </c>
      <c r="S75" s="48">
        <v>98.97851727042965</v>
      </c>
      <c r="T75" s="10"/>
      <c r="U75" s="11">
        <v>0.9029351152188846</v>
      </c>
      <c r="V75" s="49">
        <v>43.61112083560466</v>
      </c>
      <c r="W75" s="49">
        <v>39.37801241652139</v>
      </c>
      <c r="X75" s="49">
        <v>9.181868817682627</v>
      </c>
      <c r="Y75" s="12"/>
      <c r="AA75" s="67"/>
    </row>
    <row r="76" spans="1:27" s="51" customFormat="1" ht="12.75" customHeight="1">
      <c r="A76" s="50" t="s">
        <v>45</v>
      </c>
      <c r="B76" s="58">
        <v>1.521</v>
      </c>
      <c r="C76" s="16">
        <v>2.3698419333610303</v>
      </c>
      <c r="D76" s="47">
        <v>0.16026</v>
      </c>
      <c r="E76" s="16">
        <v>0.9671783352052913</v>
      </c>
      <c r="F76" s="9">
        <v>0.40811934399084115</v>
      </c>
      <c r="G76" s="10"/>
      <c r="H76" s="58">
        <v>6.239860227130912</v>
      </c>
      <c r="I76" s="16">
        <v>0.9671783352052913</v>
      </c>
      <c r="J76" s="46">
        <v>0.06887</v>
      </c>
      <c r="K76" s="16">
        <v>2.1634964425729635</v>
      </c>
      <c r="L76" s="10"/>
      <c r="M76" s="49">
        <v>894.9</v>
      </c>
      <c r="N76" s="49">
        <v>44.08</v>
      </c>
      <c r="O76" s="49">
        <v>938.9</v>
      </c>
      <c r="P76" s="11">
        <v>14.42</v>
      </c>
      <c r="Q76" s="49">
        <v>958.2</v>
      </c>
      <c r="R76" s="59">
        <v>8.6</v>
      </c>
      <c r="S76" s="48">
        <v>107.07341602413678</v>
      </c>
      <c r="T76" s="10"/>
      <c r="U76" s="11">
        <v>0.6850157813085113</v>
      </c>
      <c r="V76" s="49">
        <v>15.357080128248846</v>
      </c>
      <c r="W76" s="49">
        <v>10.519842242669796</v>
      </c>
      <c r="X76" s="49">
        <v>3.141129412540538</v>
      </c>
      <c r="Y76" s="12"/>
      <c r="AA76" s="67"/>
    </row>
    <row r="77" spans="1:27" s="51" customFormat="1" ht="12.75" customHeight="1">
      <c r="A77" s="50" t="s">
        <v>46</v>
      </c>
      <c r="B77" s="58">
        <v>1.51095</v>
      </c>
      <c r="C77" s="16">
        <v>1.8429258274478935</v>
      </c>
      <c r="D77" s="47">
        <v>0.15729</v>
      </c>
      <c r="E77" s="16">
        <v>0.9027910229512366</v>
      </c>
      <c r="F77" s="9">
        <v>0.4898683438613657</v>
      </c>
      <c r="G77" s="10"/>
      <c r="H77" s="58">
        <v>6.357683260219975</v>
      </c>
      <c r="I77" s="16">
        <v>0.9027910229512366</v>
      </c>
      <c r="J77" s="46">
        <v>0.06971</v>
      </c>
      <c r="K77" s="16">
        <v>1.6066561468942764</v>
      </c>
      <c r="L77" s="10"/>
      <c r="M77" s="49">
        <v>919.9</v>
      </c>
      <c r="N77" s="49">
        <v>32.58</v>
      </c>
      <c r="O77" s="49">
        <v>934.8</v>
      </c>
      <c r="P77" s="11">
        <v>11.2</v>
      </c>
      <c r="Q77" s="49">
        <v>941.7</v>
      </c>
      <c r="R77" s="59">
        <v>7.9</v>
      </c>
      <c r="S77" s="48">
        <v>102.36982280682683</v>
      </c>
      <c r="T77" s="10"/>
      <c r="U77" s="11">
        <v>0.9498215266337178</v>
      </c>
      <c r="V77" s="49">
        <v>32.089957401786585</v>
      </c>
      <c r="W77" s="49">
        <v>30.479732328975906</v>
      </c>
      <c r="X77" s="49">
        <v>6.83969727833203</v>
      </c>
      <c r="Y77" s="12"/>
      <c r="AA77" s="67"/>
    </row>
    <row r="78" spans="1:27" s="51" customFormat="1" ht="12.75" customHeight="1">
      <c r="A78" s="50" t="s">
        <v>47</v>
      </c>
      <c r="B78" s="58">
        <v>1.49835</v>
      </c>
      <c r="C78" s="16">
        <v>1.908194591064021</v>
      </c>
      <c r="D78" s="47">
        <v>0.1558</v>
      </c>
      <c r="E78" s="16">
        <v>0.9114249037227216</v>
      </c>
      <c r="F78" s="9">
        <v>0.4776372954786052</v>
      </c>
      <c r="G78" s="10"/>
      <c r="H78" s="58">
        <v>6.418485237483954</v>
      </c>
      <c r="I78" s="16">
        <v>0.9114249037227216</v>
      </c>
      <c r="J78" s="46">
        <v>0.06979</v>
      </c>
      <c r="K78" s="16">
        <v>1.6764579452643642</v>
      </c>
      <c r="L78" s="10"/>
      <c r="M78" s="49">
        <v>922.3</v>
      </c>
      <c r="N78" s="49">
        <v>34.15</v>
      </c>
      <c r="O78" s="49">
        <v>929.7</v>
      </c>
      <c r="P78" s="11">
        <v>11.55</v>
      </c>
      <c r="Q78" s="49">
        <v>933.4</v>
      </c>
      <c r="R78" s="59">
        <v>7.9</v>
      </c>
      <c r="S78" s="48">
        <v>101.20351295673859</v>
      </c>
      <c r="T78" s="10"/>
      <c r="U78" s="11">
        <v>0.856918427793788</v>
      </c>
      <c r="V78" s="49">
        <v>27.666813487240518</v>
      </c>
      <c r="W78" s="49">
        <v>23.708202315550114</v>
      </c>
      <c r="X78" s="49">
        <v>5.737184709681772</v>
      </c>
      <c r="Y78" s="12"/>
      <c r="AA78" s="67"/>
    </row>
    <row r="79" spans="1:27" s="51" customFormat="1" ht="12.75" customHeight="1">
      <c r="A79" s="50" t="s">
        <v>48</v>
      </c>
      <c r="B79" s="58">
        <v>1.49994</v>
      </c>
      <c r="C79" s="16">
        <v>1.5952850186513037</v>
      </c>
      <c r="D79" s="47">
        <v>0.15664</v>
      </c>
      <c r="E79" s="16">
        <v>0.8682328907048009</v>
      </c>
      <c r="F79" s="9">
        <v>0.5442493852533188</v>
      </c>
      <c r="G79" s="10"/>
      <c r="H79" s="58">
        <v>6.384065372829418</v>
      </c>
      <c r="I79" s="16">
        <v>0.8682328907048009</v>
      </c>
      <c r="J79" s="46">
        <v>0.06949</v>
      </c>
      <c r="K79" s="16">
        <v>1.3383220607281625</v>
      </c>
      <c r="L79" s="10"/>
      <c r="M79" s="49">
        <v>913.4</v>
      </c>
      <c r="N79" s="49">
        <v>27.18</v>
      </c>
      <c r="O79" s="49">
        <v>930.4</v>
      </c>
      <c r="P79" s="11">
        <v>9.67</v>
      </c>
      <c r="Q79" s="49">
        <v>938.1</v>
      </c>
      <c r="R79" s="59">
        <v>7.59</v>
      </c>
      <c r="S79" s="48">
        <v>102.70418217648347</v>
      </c>
      <c r="T79" s="10"/>
      <c r="U79" s="11">
        <v>0.612070168907915</v>
      </c>
      <c r="V79" s="49">
        <v>65.80088199140687</v>
      </c>
      <c r="W79" s="49">
        <v>40.27475695477018</v>
      </c>
      <c r="X79" s="49">
        <v>12.970586041177718</v>
      </c>
      <c r="Y79" s="12"/>
      <c r="AA79" s="67"/>
    </row>
    <row r="80" spans="1:27" s="51" customFormat="1" ht="12.75" customHeight="1">
      <c r="A80" s="50" t="s">
        <v>49</v>
      </c>
      <c r="B80" s="58">
        <v>1.50851</v>
      </c>
      <c r="C80" s="16">
        <v>1.849865980454351</v>
      </c>
      <c r="D80" s="47">
        <v>0.15807</v>
      </c>
      <c r="E80" s="16">
        <v>0.8983361801733409</v>
      </c>
      <c r="F80" s="9">
        <v>0.48562230435347425</v>
      </c>
      <c r="G80" s="10"/>
      <c r="H80" s="58">
        <v>6.326311127981275</v>
      </c>
      <c r="I80" s="16">
        <v>0.8983361801733409</v>
      </c>
      <c r="J80" s="46">
        <v>0.06926</v>
      </c>
      <c r="K80" s="16">
        <v>1.6170950043315042</v>
      </c>
      <c r="L80" s="10"/>
      <c r="M80" s="49">
        <v>906.4</v>
      </c>
      <c r="N80" s="49">
        <v>32.97</v>
      </c>
      <c r="O80" s="49">
        <v>933.8</v>
      </c>
      <c r="P80" s="11">
        <v>11.23</v>
      </c>
      <c r="Q80" s="49">
        <v>946</v>
      </c>
      <c r="R80" s="59">
        <v>7.92</v>
      </c>
      <c r="S80" s="48">
        <v>104.36893203883496</v>
      </c>
      <c r="T80" s="10"/>
      <c r="U80" s="11">
        <v>0.9487790139693598</v>
      </c>
      <c r="V80" s="49">
        <v>31.491335042691563</v>
      </c>
      <c r="W80" s="49">
        <v>29.87831781038365</v>
      </c>
      <c r="X80" s="49">
        <v>6.770277295835796</v>
      </c>
      <c r="Y80" s="12"/>
      <c r="AA80" s="67"/>
    </row>
    <row r="81" spans="1:27" s="51" customFormat="1" ht="12.75" customHeight="1">
      <c r="A81" s="50" t="s">
        <v>50</v>
      </c>
      <c r="B81" s="58">
        <v>1.49627</v>
      </c>
      <c r="C81" s="16">
        <v>1.8081669414018426</v>
      </c>
      <c r="D81" s="47">
        <v>0.15499</v>
      </c>
      <c r="E81" s="16">
        <v>0.8968320536808827</v>
      </c>
      <c r="F81" s="9">
        <v>0.4959896307945898</v>
      </c>
      <c r="G81" s="10"/>
      <c r="H81" s="58">
        <v>6.452029163171818</v>
      </c>
      <c r="I81" s="16">
        <v>0.8968320536808827</v>
      </c>
      <c r="J81" s="46">
        <v>0.07006</v>
      </c>
      <c r="K81" s="16">
        <v>1.5700827861832716</v>
      </c>
      <c r="L81" s="10"/>
      <c r="M81" s="49">
        <v>930.1</v>
      </c>
      <c r="N81" s="49">
        <v>31.78</v>
      </c>
      <c r="O81" s="49">
        <v>928.9</v>
      </c>
      <c r="P81" s="11">
        <v>10.95</v>
      </c>
      <c r="Q81" s="49">
        <v>928.9</v>
      </c>
      <c r="R81" s="59">
        <v>7.74</v>
      </c>
      <c r="S81" s="48">
        <v>99.87098161488012</v>
      </c>
      <c r="T81" s="10"/>
      <c r="U81" s="11">
        <v>0.9624766513504781</v>
      </c>
      <c r="V81" s="49">
        <v>35.69700625434063</v>
      </c>
      <c r="W81" s="49">
        <v>34.35753504291484</v>
      </c>
      <c r="X81" s="49">
        <v>7.530780767929539</v>
      </c>
      <c r="Y81" s="12"/>
      <c r="AA81" s="67"/>
    </row>
    <row r="82" spans="1:27" s="51" customFormat="1" ht="12.75" customHeight="1">
      <c r="A82" s="50" t="s">
        <v>51</v>
      </c>
      <c r="B82" s="58">
        <v>1.55301</v>
      </c>
      <c r="C82" s="16">
        <v>1.6202903851970032</v>
      </c>
      <c r="D82" s="47">
        <v>0.15897</v>
      </c>
      <c r="E82" s="16">
        <v>0.8680883185506699</v>
      </c>
      <c r="F82" s="9">
        <v>0.5357609515439564</v>
      </c>
      <c r="G82" s="10"/>
      <c r="H82" s="58">
        <v>6.290495061961376</v>
      </c>
      <c r="I82" s="16">
        <v>0.8680883185506699</v>
      </c>
      <c r="J82" s="46">
        <v>0.0709</v>
      </c>
      <c r="K82" s="16">
        <v>1.3681241184767279</v>
      </c>
      <c r="L82" s="10"/>
      <c r="M82" s="49">
        <v>954.5</v>
      </c>
      <c r="N82" s="49">
        <v>27.86</v>
      </c>
      <c r="O82" s="49">
        <v>951.7</v>
      </c>
      <c r="P82" s="11">
        <v>9.96</v>
      </c>
      <c r="Q82" s="49">
        <v>951</v>
      </c>
      <c r="R82" s="59">
        <v>7.68</v>
      </c>
      <c r="S82" s="48">
        <v>99.6333158721844</v>
      </c>
      <c r="T82" s="10"/>
      <c r="U82" s="11">
        <v>0.6102018930386535</v>
      </c>
      <c r="V82" s="49">
        <v>56.33098838806769</v>
      </c>
      <c r="W82" s="49">
        <v>34.37327575113731</v>
      </c>
      <c r="X82" s="49">
        <v>11.258320102651645</v>
      </c>
      <c r="Y82" s="12"/>
      <c r="AA82" s="67"/>
    </row>
    <row r="83" spans="1:27" s="51" customFormat="1" ht="12.75" customHeight="1">
      <c r="A83" s="50" t="s">
        <v>52</v>
      </c>
      <c r="B83" s="58">
        <v>1.53832</v>
      </c>
      <c r="C83" s="16">
        <v>1.4990516132001603</v>
      </c>
      <c r="D83" s="47">
        <v>0.15811</v>
      </c>
      <c r="E83" s="16">
        <v>0.8538359370058821</v>
      </c>
      <c r="F83" s="9">
        <v>0.5695840820204461</v>
      </c>
      <c r="G83" s="10"/>
      <c r="H83" s="58">
        <v>6.324710644488015</v>
      </c>
      <c r="I83" s="16">
        <v>0.8538359370058821</v>
      </c>
      <c r="J83" s="46">
        <v>0.07061</v>
      </c>
      <c r="K83" s="16">
        <v>1.2321200963036396</v>
      </c>
      <c r="L83" s="10"/>
      <c r="M83" s="49">
        <v>946.2</v>
      </c>
      <c r="N83" s="49">
        <v>25.06</v>
      </c>
      <c r="O83" s="49">
        <v>945.8</v>
      </c>
      <c r="P83" s="11">
        <v>9.18</v>
      </c>
      <c r="Q83" s="49">
        <v>946.2</v>
      </c>
      <c r="R83" s="59">
        <v>7.49</v>
      </c>
      <c r="S83" s="48">
        <v>100</v>
      </c>
      <c r="T83" s="10"/>
      <c r="U83" s="11">
        <v>0.6857985636767433</v>
      </c>
      <c r="V83" s="49">
        <v>153.7413881421783</v>
      </c>
      <c r="W83" s="49">
        <v>105.43562316557457</v>
      </c>
      <c r="X83" s="49">
        <v>31.111658736963307</v>
      </c>
      <c r="Y83" s="12"/>
      <c r="AA83" s="67"/>
    </row>
    <row r="84" spans="1:27" s="51" customFormat="1" ht="12.75" customHeight="1">
      <c r="A84" s="50" t="s">
        <v>53</v>
      </c>
      <c r="B84" s="58">
        <v>1.53157</v>
      </c>
      <c r="C84" s="16">
        <v>2.0490993292657316</v>
      </c>
      <c r="D84" s="47">
        <v>0.15783</v>
      </c>
      <c r="E84" s="16">
        <v>0.9187100044351517</v>
      </c>
      <c r="F84" s="9">
        <v>0.4483482041665396</v>
      </c>
      <c r="G84" s="10"/>
      <c r="H84" s="58">
        <v>6.335931065070012</v>
      </c>
      <c r="I84" s="16">
        <v>0.9187100044351517</v>
      </c>
      <c r="J84" s="46">
        <v>0.07043</v>
      </c>
      <c r="K84" s="16">
        <v>1.8316058497799232</v>
      </c>
      <c r="L84" s="10"/>
      <c r="M84" s="49">
        <v>940.9</v>
      </c>
      <c r="N84" s="49">
        <v>36.99</v>
      </c>
      <c r="O84" s="49">
        <v>943.1</v>
      </c>
      <c r="P84" s="11">
        <v>12.51</v>
      </c>
      <c r="Q84" s="49">
        <v>944.7</v>
      </c>
      <c r="R84" s="59">
        <v>8.08</v>
      </c>
      <c r="S84" s="48">
        <v>100.40386863641196</v>
      </c>
      <c r="T84" s="10"/>
      <c r="U84" s="11">
        <v>0.778681480189819</v>
      </c>
      <c r="V84" s="49">
        <v>23.67131248550143</v>
      </c>
      <c r="W84" s="49">
        <v>18.432412644245996</v>
      </c>
      <c r="X84" s="49">
        <v>4.88185521062053</v>
      </c>
      <c r="Y84" s="12"/>
      <c r="AA84" s="67"/>
    </row>
    <row r="85" spans="1:27" s="51" customFormat="1" ht="12.75" customHeight="1">
      <c r="A85" s="50" t="s">
        <v>54</v>
      </c>
      <c r="B85" s="58">
        <v>1.51354</v>
      </c>
      <c r="C85" s="16">
        <v>1.7704411586344342</v>
      </c>
      <c r="D85" s="47">
        <v>0.15438</v>
      </c>
      <c r="E85" s="16">
        <v>0.8874206503433087</v>
      </c>
      <c r="F85" s="9">
        <v>0.5012426682555144</v>
      </c>
      <c r="G85" s="10"/>
      <c r="H85" s="58">
        <v>6.477522995206633</v>
      </c>
      <c r="I85" s="16">
        <v>0.8874206503433087</v>
      </c>
      <c r="J85" s="46">
        <v>0.07115</v>
      </c>
      <c r="K85" s="16">
        <v>1.5319747013352072</v>
      </c>
      <c r="L85" s="10"/>
      <c r="M85" s="49">
        <v>961.8</v>
      </c>
      <c r="N85" s="49">
        <v>30.97</v>
      </c>
      <c r="O85" s="49">
        <v>935.9</v>
      </c>
      <c r="P85" s="11">
        <v>10.77</v>
      </c>
      <c r="Q85" s="49">
        <v>925.5</v>
      </c>
      <c r="R85" s="59">
        <v>7.63</v>
      </c>
      <c r="S85" s="48">
        <v>96.22582657517155</v>
      </c>
      <c r="T85" s="10"/>
      <c r="U85" s="11">
        <v>0.7314366085215025</v>
      </c>
      <c r="V85" s="49">
        <v>38.76683927890876</v>
      </c>
      <c r="W85" s="49">
        <v>28.355485445263195</v>
      </c>
      <c r="X85" s="49">
        <v>7.738831519304439</v>
      </c>
      <c r="Y85" s="12"/>
      <c r="AA85" s="67"/>
    </row>
    <row r="86" spans="1:27" s="51" customFormat="1" ht="12.75" customHeight="1">
      <c r="A86" s="50" t="s">
        <v>55</v>
      </c>
      <c r="B86" s="58">
        <v>1.57882</v>
      </c>
      <c r="C86" s="16">
        <v>1.4946485462818069</v>
      </c>
      <c r="D86" s="47">
        <v>0.16403</v>
      </c>
      <c r="E86" s="16">
        <v>0.847405962323965</v>
      </c>
      <c r="F86" s="9">
        <v>0.5669600150697848</v>
      </c>
      <c r="G86" s="10"/>
      <c r="H86" s="58">
        <v>6.096445772114857</v>
      </c>
      <c r="I86" s="16">
        <v>0.847405962323965</v>
      </c>
      <c r="J86" s="46">
        <v>0.06985</v>
      </c>
      <c r="K86" s="16">
        <v>1.231209735146743</v>
      </c>
      <c r="L86" s="10"/>
      <c r="M86" s="49">
        <v>924.1</v>
      </c>
      <c r="N86" s="49">
        <v>25.21</v>
      </c>
      <c r="O86" s="49">
        <v>961.9</v>
      </c>
      <c r="P86" s="11">
        <v>9.25</v>
      </c>
      <c r="Q86" s="49">
        <v>979.2</v>
      </c>
      <c r="R86" s="59">
        <v>7.71</v>
      </c>
      <c r="S86" s="48">
        <v>105.9625581647008</v>
      </c>
      <c r="T86" s="10"/>
      <c r="U86" s="11">
        <v>0.8376322351410028</v>
      </c>
      <c r="V86" s="49">
        <v>103.43637201224824</v>
      </c>
      <c r="W86" s="49">
        <v>86.64163948349577</v>
      </c>
      <c r="X86" s="49">
        <v>22.41810462240164</v>
      </c>
      <c r="Y86" s="12"/>
      <c r="AA86" s="67"/>
    </row>
    <row r="87" spans="1:24" ht="12.75" customHeight="1">
      <c r="A87" s="35"/>
      <c r="B87" s="36"/>
      <c r="C87" s="16"/>
      <c r="D87" s="38"/>
      <c r="E87" s="16"/>
      <c r="F87" s="41"/>
      <c r="G87" s="39"/>
      <c r="H87" s="38"/>
      <c r="I87" s="16"/>
      <c r="J87" s="36"/>
      <c r="K87" s="16"/>
      <c r="L87" s="15"/>
      <c r="M87" s="17"/>
      <c r="N87" s="17"/>
      <c r="O87" s="17"/>
      <c r="P87" s="16"/>
      <c r="Q87" s="17"/>
      <c r="R87" s="16"/>
      <c r="S87" s="37"/>
      <c r="T87" s="37"/>
      <c r="U87" s="11"/>
      <c r="V87" s="40"/>
      <c r="W87" s="40"/>
      <c r="X87" s="40"/>
    </row>
    <row r="88" spans="1:24" ht="12.75" customHeight="1">
      <c r="A88" s="35"/>
      <c r="B88" s="36"/>
      <c r="C88" s="16"/>
      <c r="D88" s="38"/>
      <c r="E88" s="16"/>
      <c r="F88" s="41"/>
      <c r="G88" s="39"/>
      <c r="H88" s="38"/>
      <c r="I88" s="16"/>
      <c r="J88" s="36"/>
      <c r="K88" s="16"/>
      <c r="L88" s="15"/>
      <c r="M88" s="17"/>
      <c r="N88" s="17"/>
      <c r="O88" s="17"/>
      <c r="P88" s="16"/>
      <c r="Q88" s="17"/>
      <c r="R88" s="16"/>
      <c r="S88" s="37"/>
      <c r="T88" s="37"/>
      <c r="U88" s="11"/>
      <c r="V88" s="40"/>
      <c r="W88" s="40"/>
      <c r="X88" s="40"/>
    </row>
    <row r="89" spans="1:25" ht="12.75" customHeight="1">
      <c r="A89" s="65" t="s">
        <v>147</v>
      </c>
      <c r="B89" s="19"/>
      <c r="C89" s="20"/>
      <c r="D89" s="21"/>
      <c r="E89" s="20"/>
      <c r="F89" s="18"/>
      <c r="G89" s="18"/>
      <c r="H89" s="19"/>
      <c r="I89" s="20"/>
      <c r="J89" s="21"/>
      <c r="K89" s="20"/>
      <c r="L89" s="20"/>
      <c r="M89" s="22"/>
      <c r="N89" s="23"/>
      <c r="O89" s="22"/>
      <c r="P89" s="23"/>
      <c r="Q89" s="22"/>
      <c r="R89" s="23"/>
      <c r="S89" s="24"/>
      <c r="T89" s="20"/>
      <c r="U89" s="25"/>
      <c r="V89" s="26"/>
      <c r="W89" s="26"/>
      <c r="X89" s="26"/>
      <c r="Y89" s="33"/>
    </row>
    <row r="90" spans="1:25" ht="12.75" customHeight="1">
      <c r="A90" s="1" t="s">
        <v>167</v>
      </c>
      <c r="B90" s="19"/>
      <c r="C90" s="20"/>
      <c r="D90" s="21"/>
      <c r="E90" s="20"/>
      <c r="F90" s="18"/>
      <c r="G90" s="18"/>
      <c r="H90" s="19"/>
      <c r="I90" s="20"/>
      <c r="J90" s="21"/>
      <c r="K90" s="20"/>
      <c r="L90" s="20"/>
      <c r="M90" s="22"/>
      <c r="N90" s="23"/>
      <c r="O90" s="22"/>
      <c r="P90" s="23"/>
      <c r="Q90" s="22"/>
      <c r="R90" s="23"/>
      <c r="S90" s="24"/>
      <c r="T90" s="20"/>
      <c r="U90" s="25"/>
      <c r="V90" s="26"/>
      <c r="W90" s="26"/>
      <c r="X90" s="26"/>
      <c r="Y90" s="33"/>
    </row>
    <row r="91" spans="1:27" s="51" customFormat="1" ht="12.75" customHeight="1">
      <c r="A91" s="50" t="s">
        <v>192</v>
      </c>
      <c r="B91" s="58">
        <v>1.5271479895091506</v>
      </c>
      <c r="C91" s="16">
        <v>1.6400440866951604</v>
      </c>
      <c r="D91" s="47">
        <v>0.1596572538610721</v>
      </c>
      <c r="E91" s="16">
        <v>1.2891315978990383</v>
      </c>
      <c r="F91" s="9">
        <v>0.7860347220889391</v>
      </c>
      <c r="G91" s="10"/>
      <c r="H91" s="58">
        <v>6.263417263021218</v>
      </c>
      <c r="I91" s="16">
        <v>1.2891315978990383</v>
      </c>
      <c r="J91" s="46">
        <v>0.06940432367818253</v>
      </c>
      <c r="K91" s="16">
        <v>1.0138463047237658</v>
      </c>
      <c r="L91" s="10"/>
      <c r="M91" s="49">
        <v>910.781201209372</v>
      </c>
      <c r="N91" s="49">
        <v>20.736013790609036</v>
      </c>
      <c r="O91" s="49">
        <v>941.3528862375988</v>
      </c>
      <c r="P91" s="59">
        <v>10.01365508942797</v>
      </c>
      <c r="Q91" s="49">
        <v>954.8718172361172</v>
      </c>
      <c r="R91" s="59">
        <v>11.43113492398561</v>
      </c>
      <c r="S91" s="48">
        <v>104.8409668500184</v>
      </c>
      <c r="T91" s="64"/>
      <c r="U91" s="11">
        <v>0.9313473315180255</v>
      </c>
      <c r="V91" s="49">
        <v>238.5677864538297</v>
      </c>
      <c r="W91" s="49">
        <v>222.18947129993646</v>
      </c>
      <c r="X91" s="49">
        <v>39.25647821065114</v>
      </c>
      <c r="Y91" s="12"/>
      <c r="AA91" s="67"/>
    </row>
    <row r="92" spans="1:27" s="51" customFormat="1" ht="12.75" customHeight="1">
      <c r="A92" s="50" t="s">
        <v>193</v>
      </c>
      <c r="B92" s="58">
        <v>1.5071829465478321</v>
      </c>
      <c r="C92" s="16">
        <v>1.5540915178893513</v>
      </c>
      <c r="D92" s="47">
        <v>0.15713000213795367</v>
      </c>
      <c r="E92" s="16">
        <v>1.1909002136219302</v>
      </c>
      <c r="F92" s="9">
        <v>0.7662999250129877</v>
      </c>
      <c r="G92" s="10"/>
      <c r="H92" s="58">
        <v>6.364156980803966</v>
      </c>
      <c r="I92" s="16">
        <v>1.1909002136219302</v>
      </c>
      <c r="J92" s="46">
        <v>0.06959866541831311</v>
      </c>
      <c r="K92" s="16">
        <v>0.9984774044368097</v>
      </c>
      <c r="L92" s="10"/>
      <c r="M92" s="49">
        <v>916.5359135409375</v>
      </c>
      <c r="N92" s="49">
        <v>20.405511284528075</v>
      </c>
      <c r="O92" s="49">
        <v>933.2992748182769</v>
      </c>
      <c r="P92" s="59">
        <v>9.442035582719427</v>
      </c>
      <c r="Q92" s="49">
        <v>940.8077569564838</v>
      </c>
      <c r="R92" s="59">
        <v>10.41644718106977</v>
      </c>
      <c r="S92" s="48">
        <v>102.64821520433112</v>
      </c>
      <c r="T92" s="64"/>
      <c r="U92" s="11">
        <v>0.13407508500458676</v>
      </c>
      <c r="V92" s="49">
        <v>394.69304233363556</v>
      </c>
      <c r="W92" s="49">
        <v>52.91850320160115</v>
      </c>
      <c r="X92" s="49">
        <v>63.72760660910404</v>
      </c>
      <c r="Y92" s="12"/>
      <c r="AA92" s="67"/>
    </row>
    <row r="93" spans="1:27" s="51" customFormat="1" ht="12.75" customHeight="1">
      <c r="A93" s="50" t="s">
        <v>194</v>
      </c>
      <c r="B93" s="58">
        <v>1.5505816979638847</v>
      </c>
      <c r="C93" s="16">
        <v>1.7477724350822006</v>
      </c>
      <c r="D93" s="47">
        <v>0.16086088402695803</v>
      </c>
      <c r="E93" s="16">
        <v>1.4017025118455837</v>
      </c>
      <c r="F93" s="9">
        <v>0.8019937170937584</v>
      </c>
      <c r="G93" s="10"/>
      <c r="H93" s="58">
        <v>6.216551687185892</v>
      </c>
      <c r="I93" s="16">
        <v>1.4017025118455837</v>
      </c>
      <c r="J93" s="46">
        <v>0.06994203420886207</v>
      </c>
      <c r="K93" s="16">
        <v>1.0440012227574003</v>
      </c>
      <c r="L93" s="10"/>
      <c r="M93" s="49">
        <v>926.6518512516417</v>
      </c>
      <c r="N93" s="49">
        <v>21.296159965462493</v>
      </c>
      <c r="O93" s="49">
        <v>950.7249327351625</v>
      </c>
      <c r="P93" s="59">
        <v>10.731813359269836</v>
      </c>
      <c r="Q93" s="49">
        <v>961.5592023856088</v>
      </c>
      <c r="R93" s="59">
        <v>12.509008767036107</v>
      </c>
      <c r="S93" s="48">
        <v>103.76704056510731</v>
      </c>
      <c r="T93" s="64"/>
      <c r="U93" s="11">
        <v>0.899074640686917</v>
      </c>
      <c r="V93" s="49">
        <v>256.95641239677155</v>
      </c>
      <c r="W93" s="49">
        <v>231.02299414782667</v>
      </c>
      <c r="X93" s="49">
        <v>42.759414974797174</v>
      </c>
      <c r="Y93" s="12"/>
      <c r="AA93" s="67"/>
    </row>
    <row r="94" spans="1:27" s="51" customFormat="1" ht="12.75" customHeight="1">
      <c r="A94" s="50" t="s">
        <v>195</v>
      </c>
      <c r="B94" s="58">
        <v>1.5525726148082268</v>
      </c>
      <c r="C94" s="16">
        <v>1.5982364516619367</v>
      </c>
      <c r="D94" s="47">
        <v>0.16051414899333796</v>
      </c>
      <c r="E94" s="16">
        <v>1.3146640380822499</v>
      </c>
      <c r="F94" s="9">
        <v>0.8225716768724601</v>
      </c>
      <c r="G94" s="10"/>
      <c r="H94" s="58">
        <v>6.22998038659822</v>
      </c>
      <c r="I94" s="16">
        <v>1.3146640380822499</v>
      </c>
      <c r="J94" s="46">
        <v>0.0701831178730265</v>
      </c>
      <c r="K94" s="16">
        <v>0.908855446368789</v>
      </c>
      <c r="L94" s="10"/>
      <c r="M94" s="49">
        <v>933.7153253731732</v>
      </c>
      <c r="N94" s="49">
        <v>18.5355030183772</v>
      </c>
      <c r="O94" s="49">
        <v>951.5172048095901</v>
      </c>
      <c r="P94" s="59">
        <v>9.82295945727958</v>
      </c>
      <c r="Q94" s="49">
        <v>959.6334492238044</v>
      </c>
      <c r="R94" s="59">
        <v>11.711197863044163</v>
      </c>
      <c r="S94" s="48">
        <v>102.77580576716704</v>
      </c>
      <c r="T94" s="64"/>
      <c r="U94" s="11">
        <v>0.4703514861928563</v>
      </c>
      <c r="V94" s="49">
        <v>404.6428750749748</v>
      </c>
      <c r="W94" s="49">
        <v>190.3243776688647</v>
      </c>
      <c r="X94" s="49">
        <v>64.84650346149945</v>
      </c>
      <c r="Y94" s="12"/>
      <c r="AA94" s="67"/>
    </row>
    <row r="95" spans="1:27" s="51" customFormat="1" ht="12.75" customHeight="1">
      <c r="A95" s="50" t="s">
        <v>196</v>
      </c>
      <c r="B95" s="58">
        <v>1.506405010673183</v>
      </c>
      <c r="C95" s="16">
        <v>1.6465681876055016</v>
      </c>
      <c r="D95" s="47">
        <v>0.155669994742413</v>
      </c>
      <c r="E95" s="16">
        <v>1.3285947788604848</v>
      </c>
      <c r="F95" s="9">
        <v>0.8068871904980595</v>
      </c>
      <c r="G95" s="10"/>
      <c r="H95" s="58">
        <v>6.423845530763328</v>
      </c>
      <c r="I95" s="16">
        <v>1.3285947788604848</v>
      </c>
      <c r="J95" s="46">
        <v>0.07021516126581731</v>
      </c>
      <c r="K95" s="16">
        <v>0.9726369877909874</v>
      </c>
      <c r="L95" s="10"/>
      <c r="M95" s="49">
        <v>934.6517518814987</v>
      </c>
      <c r="N95" s="49">
        <v>19.825164379195826</v>
      </c>
      <c r="O95" s="49">
        <v>932.9841699804967</v>
      </c>
      <c r="P95" s="59">
        <v>9.999079012558468</v>
      </c>
      <c r="Q95" s="49">
        <v>932.6688658776924</v>
      </c>
      <c r="R95" s="59">
        <v>11.526394935096846</v>
      </c>
      <c r="S95" s="48">
        <v>99.78784761278041</v>
      </c>
      <c r="T95" s="64"/>
      <c r="U95" s="11">
        <v>0.11899093988272245</v>
      </c>
      <c r="V95" s="49">
        <v>338.0199574475713</v>
      </c>
      <c r="W95" s="49">
        <v>40.22131243580436</v>
      </c>
      <c r="X95" s="49">
        <v>52.72918328852036</v>
      </c>
      <c r="Y95" s="12"/>
      <c r="AA95" s="67"/>
    </row>
    <row r="96" spans="1:27" s="51" customFormat="1" ht="12.75" customHeight="1">
      <c r="A96" s="50" t="s">
        <v>197</v>
      </c>
      <c r="B96" s="58">
        <v>1.5332484500100616</v>
      </c>
      <c r="C96" s="16">
        <v>1.4987503565650289</v>
      </c>
      <c r="D96" s="47">
        <v>0.15793033247471272</v>
      </c>
      <c r="E96" s="16">
        <v>1.0930263829240932</v>
      </c>
      <c r="F96" s="9">
        <v>0.729291825110347</v>
      </c>
      <c r="G96" s="10"/>
      <c r="H96" s="58">
        <v>6.331905874763587</v>
      </c>
      <c r="I96" s="16">
        <v>1.0930263829240932</v>
      </c>
      <c r="J96" s="46">
        <v>0.07044351875728042</v>
      </c>
      <c r="K96" s="16">
        <v>1.0254491491710718</v>
      </c>
      <c r="L96" s="10"/>
      <c r="M96" s="49">
        <v>941.3089391254588</v>
      </c>
      <c r="N96" s="49">
        <v>20.873003069384026</v>
      </c>
      <c r="O96" s="49">
        <v>943.801037201444</v>
      </c>
      <c r="P96" s="59">
        <v>9.169202852747844</v>
      </c>
      <c r="Q96" s="49">
        <v>945.2648857506272</v>
      </c>
      <c r="R96" s="59">
        <v>9.603033665466</v>
      </c>
      <c r="S96" s="48">
        <v>100.42026017821988</v>
      </c>
      <c r="T96" s="64"/>
      <c r="U96" s="11">
        <v>0.4252252388497145</v>
      </c>
      <c r="V96" s="49">
        <v>410.1979334838036</v>
      </c>
      <c r="W96" s="49">
        <v>174.4265142413097</v>
      </c>
      <c r="X96" s="49">
        <v>65.28592229729503</v>
      </c>
      <c r="Y96" s="12"/>
      <c r="AA96" s="67"/>
    </row>
    <row r="97" spans="1:27" s="51" customFormat="1" ht="12.75" customHeight="1">
      <c r="A97" s="50" t="s">
        <v>198</v>
      </c>
      <c r="B97" s="58">
        <v>1.5743774379465068</v>
      </c>
      <c r="C97" s="16">
        <v>1.6749597507518306</v>
      </c>
      <c r="D97" s="47">
        <v>0.16208271334878419</v>
      </c>
      <c r="E97" s="16">
        <v>1.247551707296102</v>
      </c>
      <c r="F97" s="9">
        <v>0.7448248871270607</v>
      </c>
      <c r="G97" s="10"/>
      <c r="H97" s="58">
        <v>6.169689409432022</v>
      </c>
      <c r="I97" s="16">
        <v>1.247551707296102</v>
      </c>
      <c r="J97" s="46">
        <v>0.07048005199137473</v>
      </c>
      <c r="K97" s="16">
        <v>1.1176336180793844</v>
      </c>
      <c r="L97" s="10"/>
      <c r="M97" s="49">
        <v>942.371336095982</v>
      </c>
      <c r="N97" s="49">
        <v>22.73204332306136</v>
      </c>
      <c r="O97" s="49">
        <v>960.1540673330535</v>
      </c>
      <c r="P97" s="59">
        <v>10.347991145007882</v>
      </c>
      <c r="Q97" s="49">
        <v>968.340614214631</v>
      </c>
      <c r="R97" s="59">
        <v>11.207244522134602</v>
      </c>
      <c r="S97" s="48">
        <v>102.75573726873246</v>
      </c>
      <c r="T97" s="64"/>
      <c r="U97" s="11">
        <v>0.4223099210465683</v>
      </c>
      <c r="V97" s="49">
        <v>367.3393233642894</v>
      </c>
      <c r="W97" s="49">
        <v>155.13104064727287</v>
      </c>
      <c r="X97" s="49">
        <v>61.112520364187404</v>
      </c>
      <c r="Y97" s="12"/>
      <c r="AA97" s="67"/>
    </row>
    <row r="98" spans="1:27" s="51" customFormat="1" ht="12.75" customHeight="1">
      <c r="A98" s="50" t="s">
        <v>199</v>
      </c>
      <c r="B98" s="58">
        <v>1.488190361226843</v>
      </c>
      <c r="C98" s="16">
        <v>1.5603781735303839</v>
      </c>
      <c r="D98" s="47">
        <v>0.1529953461972283</v>
      </c>
      <c r="E98" s="16">
        <v>1.1724660938298632</v>
      </c>
      <c r="F98" s="9">
        <v>0.7513986761152506</v>
      </c>
      <c r="G98" s="10"/>
      <c r="H98" s="58">
        <v>6.5361465224627615</v>
      </c>
      <c r="I98" s="16">
        <v>1.1724660938298632</v>
      </c>
      <c r="J98" s="46">
        <v>0.07057880867735296</v>
      </c>
      <c r="K98" s="16">
        <v>1.0296131813692748</v>
      </c>
      <c r="L98" s="10"/>
      <c r="M98" s="49">
        <v>945.2395834123134</v>
      </c>
      <c r="N98" s="49">
        <v>20.94451748541894</v>
      </c>
      <c r="O98" s="49">
        <v>925.578193326072</v>
      </c>
      <c r="P98" s="59">
        <v>9.432263832550802</v>
      </c>
      <c r="Q98" s="49">
        <v>917.7321838718448</v>
      </c>
      <c r="R98" s="59">
        <v>10.021472693637179</v>
      </c>
      <c r="S98" s="48">
        <v>97.08990185946647</v>
      </c>
      <c r="T98" s="64"/>
      <c r="U98" s="11">
        <v>0.19777331985918878</v>
      </c>
      <c r="V98" s="49">
        <v>435.42499958343666</v>
      </c>
      <c r="W98" s="49">
        <v>86.11544771730216</v>
      </c>
      <c r="X98" s="49">
        <v>68.24071920822341</v>
      </c>
      <c r="Y98" s="12"/>
      <c r="AA98" s="67"/>
    </row>
    <row r="99" spans="1:27" s="51" customFormat="1" ht="12.75" customHeight="1">
      <c r="A99" s="50" t="s">
        <v>200</v>
      </c>
      <c r="B99" s="58">
        <v>1.515408091176047</v>
      </c>
      <c r="C99" s="16">
        <v>1.6976633822449056</v>
      </c>
      <c r="D99" s="47">
        <v>0.15565655509011112</v>
      </c>
      <c r="E99" s="16">
        <v>1.3567000863496963</v>
      </c>
      <c r="F99" s="9">
        <v>0.7991573008753146</v>
      </c>
      <c r="G99" s="10"/>
      <c r="H99" s="58">
        <v>6.424400176536672</v>
      </c>
      <c r="I99" s="16">
        <v>1.3567000863496963</v>
      </c>
      <c r="J99" s="46">
        <v>0.07064090328169395</v>
      </c>
      <c r="K99" s="16">
        <v>1.02050273645588</v>
      </c>
      <c r="L99" s="10"/>
      <c r="M99" s="49">
        <v>947.0403287967221</v>
      </c>
      <c r="N99" s="49">
        <v>20.754674009455925</v>
      </c>
      <c r="O99" s="49">
        <v>936.624920832171</v>
      </c>
      <c r="P99" s="59">
        <v>10.332160807713649</v>
      </c>
      <c r="Q99" s="49">
        <v>932.5938980500545</v>
      </c>
      <c r="R99" s="59">
        <v>11.769125198553297</v>
      </c>
      <c r="S99" s="48">
        <v>98.47457069066714</v>
      </c>
      <c r="T99" s="64"/>
      <c r="U99" s="11">
        <v>0.6730100218619984</v>
      </c>
      <c r="V99" s="49">
        <v>205.37486382435094</v>
      </c>
      <c r="W99" s="49">
        <v>138.21934159233138</v>
      </c>
      <c r="X99" s="49">
        <v>32.951651180256626</v>
      </c>
      <c r="Y99" s="12"/>
      <c r="AA99" s="67"/>
    </row>
    <row r="100" spans="1:27" s="51" customFormat="1" ht="12.75" customHeight="1">
      <c r="A100" s="50" t="s">
        <v>201</v>
      </c>
      <c r="B100" s="58">
        <v>1.5952557626301025</v>
      </c>
      <c r="C100" s="16">
        <v>1.706209956379058</v>
      </c>
      <c r="D100" s="47">
        <v>0.1636262408734205</v>
      </c>
      <c r="E100" s="16">
        <v>1.3537696434302284</v>
      </c>
      <c r="F100" s="9">
        <v>0.7934367270386915</v>
      </c>
      <c r="G100" s="10"/>
      <c r="H100" s="58">
        <v>6.111489175954297</v>
      </c>
      <c r="I100" s="16">
        <v>1.3537696434302284</v>
      </c>
      <c r="J100" s="46">
        <v>0.07074103764524654</v>
      </c>
      <c r="K100" s="16">
        <v>1.0384893681563712</v>
      </c>
      <c r="L100" s="10"/>
      <c r="M100" s="49">
        <v>949.9398441278571</v>
      </c>
      <c r="N100" s="49">
        <v>21.108596118303012</v>
      </c>
      <c r="O100" s="49">
        <v>968.3556597873202</v>
      </c>
      <c r="P100" s="59">
        <v>10.593635916089283</v>
      </c>
      <c r="Q100" s="49">
        <v>976.8973333760391</v>
      </c>
      <c r="R100" s="59">
        <v>12.259969264249321</v>
      </c>
      <c r="S100" s="48">
        <v>102.83781014290771</v>
      </c>
      <c r="T100" s="64"/>
      <c r="U100" s="11">
        <v>0.700120425041924</v>
      </c>
      <c r="V100" s="49">
        <v>222.80486925373106</v>
      </c>
      <c r="W100" s="49">
        <v>155.99023976333248</v>
      </c>
      <c r="X100" s="49">
        <v>36.521730825078606</v>
      </c>
      <c r="Y100" s="12"/>
      <c r="AA100" s="67"/>
    </row>
    <row r="101" spans="1:27" s="51" customFormat="1" ht="12.75" customHeight="1">
      <c r="A101" s="50" t="s">
        <v>202</v>
      </c>
      <c r="B101" s="58">
        <v>1.5691197436658397</v>
      </c>
      <c r="C101" s="16">
        <v>1.701328505266171</v>
      </c>
      <c r="D101" s="47">
        <v>0.16051608570644496</v>
      </c>
      <c r="E101" s="16">
        <v>1.248239881901148</v>
      </c>
      <c r="F101" s="9">
        <v>0.7336853982269945</v>
      </c>
      <c r="G101" s="10"/>
      <c r="H101" s="58">
        <v>6.229905218526323</v>
      </c>
      <c r="I101" s="16">
        <v>1.248239881901148</v>
      </c>
      <c r="J101" s="46">
        <v>0.0709302651290579</v>
      </c>
      <c r="K101" s="16">
        <v>1.1560345496838027</v>
      </c>
      <c r="L101" s="10"/>
      <c r="M101" s="49">
        <v>955.4044455422587</v>
      </c>
      <c r="N101" s="49">
        <v>23.460198783494093</v>
      </c>
      <c r="O101" s="49">
        <v>958.0782129706553</v>
      </c>
      <c r="P101" s="59">
        <v>10.49646708093394</v>
      </c>
      <c r="Q101" s="49">
        <v>959.6442072524186</v>
      </c>
      <c r="R101" s="59">
        <v>11.120108422292333</v>
      </c>
      <c r="S101" s="48">
        <v>100.4437661693895</v>
      </c>
      <c r="T101" s="64"/>
      <c r="U101" s="11">
        <v>0.7538725629160713</v>
      </c>
      <c r="V101" s="49">
        <v>213.28269157028433</v>
      </c>
      <c r="W101" s="49">
        <v>160.7879693197282</v>
      </c>
      <c r="X101" s="49">
        <v>34.792312743202245</v>
      </c>
      <c r="Y101" s="12"/>
      <c r="AA101" s="67"/>
    </row>
    <row r="102" spans="1:27" s="51" customFormat="1" ht="12.75" customHeight="1">
      <c r="A102" s="50" t="s">
        <v>203</v>
      </c>
      <c r="B102" s="58">
        <v>1.5612523462121752</v>
      </c>
      <c r="C102" s="16">
        <v>1.4481692567431972</v>
      </c>
      <c r="D102" s="47">
        <v>0.15955732464679337</v>
      </c>
      <c r="E102" s="16">
        <v>1.1520934618473149</v>
      </c>
      <c r="F102" s="9">
        <v>0.7955516639251614</v>
      </c>
      <c r="G102" s="10"/>
      <c r="H102" s="58">
        <v>6.267339980873119</v>
      </c>
      <c r="I102" s="16">
        <v>1.1520934618473149</v>
      </c>
      <c r="J102" s="46">
        <v>0.07099870299705065</v>
      </c>
      <c r="K102" s="16">
        <v>0.8774251257770169</v>
      </c>
      <c r="L102" s="10"/>
      <c r="M102" s="49">
        <v>957.3761074825848</v>
      </c>
      <c r="N102" s="49">
        <v>17.833105663768606</v>
      </c>
      <c r="O102" s="49">
        <v>954.9640418463703</v>
      </c>
      <c r="P102" s="59">
        <v>8.924011165724096</v>
      </c>
      <c r="Q102" s="49">
        <v>954.316297181611</v>
      </c>
      <c r="R102" s="59">
        <v>10.211426663835823</v>
      </c>
      <c r="S102" s="48">
        <v>99.68039621241233</v>
      </c>
      <c r="T102" s="64"/>
      <c r="U102" s="11">
        <v>0.49163092259610774</v>
      </c>
      <c r="V102" s="49">
        <v>353.50072895245205</v>
      </c>
      <c r="W102" s="49">
        <v>173.7918895132906</v>
      </c>
      <c r="X102" s="49">
        <v>57.19927229419689</v>
      </c>
      <c r="Y102" s="12"/>
      <c r="AA102" s="67"/>
    </row>
    <row r="103" spans="1:27" s="51" customFormat="1" ht="12.75" customHeight="1">
      <c r="A103" s="50" t="s">
        <v>204</v>
      </c>
      <c r="B103" s="58">
        <v>1.6070103118162191</v>
      </c>
      <c r="C103" s="16">
        <v>1.549653410875206</v>
      </c>
      <c r="D103" s="47">
        <v>0.16406424977914918</v>
      </c>
      <c r="E103" s="16">
        <v>1.2724215116403925</v>
      </c>
      <c r="F103" s="9">
        <v>0.8211007072360523</v>
      </c>
      <c r="G103" s="10"/>
      <c r="H103" s="58">
        <v>6.095173088263433</v>
      </c>
      <c r="I103" s="16">
        <v>1.2724215116403925</v>
      </c>
      <c r="J103" s="46">
        <v>0.07107203707167457</v>
      </c>
      <c r="K103" s="16">
        <v>0.8845163596858674</v>
      </c>
      <c r="L103" s="10"/>
      <c r="M103" s="49">
        <v>959.4860551482469</v>
      </c>
      <c r="N103" s="49">
        <v>17.970580839906916</v>
      </c>
      <c r="O103" s="49">
        <v>972.9441949306573</v>
      </c>
      <c r="P103" s="59">
        <v>9.653267543972106</v>
      </c>
      <c r="Q103" s="49">
        <v>979.3234178288005</v>
      </c>
      <c r="R103" s="59">
        <v>11.55040149281922</v>
      </c>
      <c r="S103" s="48">
        <v>102.06749880043735</v>
      </c>
      <c r="T103" s="64"/>
      <c r="U103" s="11">
        <v>0.5708344749167183</v>
      </c>
      <c r="V103" s="49">
        <v>294.11828722728046</v>
      </c>
      <c r="W103" s="49">
        <v>167.8928580527892</v>
      </c>
      <c r="X103" s="49">
        <v>49.16689777294527</v>
      </c>
      <c r="Y103" s="12"/>
      <c r="AA103" s="67"/>
    </row>
    <row r="104" spans="1:27" s="51" customFormat="1" ht="12.75" customHeight="1">
      <c r="A104" s="50" t="s">
        <v>205</v>
      </c>
      <c r="B104" s="58">
        <v>1.5512472621937288</v>
      </c>
      <c r="C104" s="16">
        <v>2.5126145444592702</v>
      </c>
      <c r="D104" s="47">
        <v>0.15798449667178527</v>
      </c>
      <c r="E104" s="16">
        <v>1.9424820400472989</v>
      </c>
      <c r="F104" s="9">
        <v>0.7730919349849312</v>
      </c>
      <c r="G104" s="10"/>
      <c r="H104" s="58">
        <v>6.3297350124013265</v>
      </c>
      <c r="I104" s="16">
        <v>1.9424820400472989</v>
      </c>
      <c r="J104" s="46">
        <v>0.07124602090002281</v>
      </c>
      <c r="K104" s="16">
        <v>1.5937362934695158</v>
      </c>
      <c r="L104" s="10"/>
      <c r="M104" s="49">
        <v>964.4804411548221</v>
      </c>
      <c r="N104" s="49">
        <v>32.20636617120044</v>
      </c>
      <c r="O104" s="49">
        <v>950.9898583722035</v>
      </c>
      <c r="P104" s="59">
        <v>15.395283837253487</v>
      </c>
      <c r="Q104" s="49">
        <v>945.5664208881383</v>
      </c>
      <c r="R104" s="59">
        <v>17.0612995227616</v>
      </c>
      <c r="S104" s="48">
        <v>98.03894206044893</v>
      </c>
      <c r="T104" s="64"/>
      <c r="U104" s="11">
        <v>1.1913510150900755</v>
      </c>
      <c r="V104" s="49">
        <v>50.570023137416904</v>
      </c>
      <c r="W104" s="49">
        <v>60.24664839789023</v>
      </c>
      <c r="X104" s="49">
        <v>8.175658959097632</v>
      </c>
      <c r="Y104" s="12"/>
      <c r="AA104" s="67"/>
    </row>
    <row r="105" spans="1:27" s="51" customFormat="1" ht="12.75" customHeight="1">
      <c r="A105" s="50" t="s">
        <v>206</v>
      </c>
      <c r="B105" s="58">
        <v>1.5406083645095403</v>
      </c>
      <c r="C105" s="16">
        <v>1.5605201620303675</v>
      </c>
      <c r="D105" s="47">
        <v>0.156641092093348</v>
      </c>
      <c r="E105" s="16">
        <v>1.197104140188128</v>
      </c>
      <c r="F105" s="9">
        <v>0.7671186629403077</v>
      </c>
      <c r="G105" s="10"/>
      <c r="H105" s="58">
        <v>6.384020863465791</v>
      </c>
      <c r="I105" s="16">
        <v>1.197104140188128</v>
      </c>
      <c r="J105" s="46">
        <v>0.0713642335649829</v>
      </c>
      <c r="K105" s="16">
        <v>1.0010818416332041</v>
      </c>
      <c r="L105" s="10"/>
      <c r="M105" s="49">
        <v>967.8647233978619</v>
      </c>
      <c r="N105" s="49">
        <v>20.297328228492574</v>
      </c>
      <c r="O105" s="49">
        <v>946.7467796497727</v>
      </c>
      <c r="P105" s="59">
        <v>9.56328366666628</v>
      </c>
      <c r="Q105" s="49">
        <v>938.0834453769271</v>
      </c>
      <c r="R105" s="59">
        <v>10.442522500121527</v>
      </c>
      <c r="S105" s="48">
        <v>96.92299168458354</v>
      </c>
      <c r="T105" s="64"/>
      <c r="U105" s="11">
        <v>0.48027036798400136</v>
      </c>
      <c r="V105" s="49">
        <v>492.24780123143984</v>
      </c>
      <c r="W105" s="49">
        <v>236.41203263673916</v>
      </c>
      <c r="X105" s="49">
        <v>78.90405165576715</v>
      </c>
      <c r="Y105" s="12"/>
      <c r="AA105" s="67"/>
    </row>
    <row r="106" spans="1:27" s="51" customFormat="1" ht="12.75" customHeight="1">
      <c r="A106" s="50" t="s">
        <v>207</v>
      </c>
      <c r="B106" s="58">
        <v>1.5716254566053385</v>
      </c>
      <c r="C106" s="16">
        <v>1.56859438148669</v>
      </c>
      <c r="D106" s="47">
        <v>0.15973955268714554</v>
      </c>
      <c r="E106" s="16">
        <v>1.314335712603046</v>
      </c>
      <c r="F106" s="9">
        <v>0.8379066813673899</v>
      </c>
      <c r="G106" s="10"/>
      <c r="H106" s="58">
        <v>6.260190310902701</v>
      </c>
      <c r="I106" s="16">
        <v>1.314335712603046</v>
      </c>
      <c r="J106" s="46">
        <v>0.0713888930024291</v>
      </c>
      <c r="K106" s="16">
        <v>0.8561600132030548</v>
      </c>
      <c r="L106" s="10"/>
      <c r="M106" s="49">
        <v>968.5697642961246</v>
      </c>
      <c r="N106" s="49">
        <v>17.373481681133057</v>
      </c>
      <c r="O106" s="49">
        <v>959.0680533760689</v>
      </c>
      <c r="P106" s="59">
        <v>9.687428905157617</v>
      </c>
      <c r="Q106" s="49">
        <v>955.3292916262649</v>
      </c>
      <c r="R106" s="59">
        <v>11.659601208710342</v>
      </c>
      <c r="S106" s="48">
        <v>98.63298719845113</v>
      </c>
      <c r="T106" s="64"/>
      <c r="U106" s="11">
        <v>0.769054547409942</v>
      </c>
      <c r="V106" s="49">
        <v>264.3659341031071</v>
      </c>
      <c r="W106" s="49">
        <v>203.3118238022716</v>
      </c>
      <c r="X106" s="49">
        <v>42.852264310843765</v>
      </c>
      <c r="Y106" s="12"/>
      <c r="AA106" s="67"/>
    </row>
    <row r="107" spans="1:27" s="51" customFormat="1" ht="12.75" customHeight="1">
      <c r="A107" s="50" t="s">
        <v>208</v>
      </c>
      <c r="B107" s="58">
        <v>1.528920428922932</v>
      </c>
      <c r="C107" s="16">
        <v>1.518738508225529</v>
      </c>
      <c r="D107" s="47">
        <v>0.1552808420388043</v>
      </c>
      <c r="E107" s="16">
        <v>1.1595529598306173</v>
      </c>
      <c r="F107" s="9">
        <v>0.763497437873898</v>
      </c>
      <c r="G107" s="10"/>
      <c r="H107" s="58">
        <v>6.439944470098266</v>
      </c>
      <c r="I107" s="16">
        <v>1.1595529598306173</v>
      </c>
      <c r="J107" s="46">
        <v>0.07144322702014615</v>
      </c>
      <c r="K107" s="16">
        <v>0.9808178167810572</v>
      </c>
      <c r="L107" s="10"/>
      <c r="M107" s="49">
        <v>970.1221063972826</v>
      </c>
      <c r="N107" s="49">
        <v>19.88222031733858</v>
      </c>
      <c r="O107" s="49">
        <v>942.0647852343923</v>
      </c>
      <c r="P107" s="59">
        <v>9.280607285284304</v>
      </c>
      <c r="Q107" s="49">
        <v>930.4977772579482</v>
      </c>
      <c r="R107" s="59">
        <v>10.039241112695777</v>
      </c>
      <c r="S107" s="48">
        <v>95.91553177914003</v>
      </c>
      <c r="T107" s="64"/>
      <c r="U107" s="11">
        <v>0.09956922602728854</v>
      </c>
      <c r="V107" s="49">
        <v>559.177109171604</v>
      </c>
      <c r="W107" s="49">
        <v>55.67683197239324</v>
      </c>
      <c r="X107" s="49">
        <v>87.8478858222942</v>
      </c>
      <c r="Y107" s="12"/>
      <c r="AA107" s="67"/>
    </row>
    <row r="108" spans="1:27" s="51" customFormat="1" ht="12.75" customHeight="1">
      <c r="A108" s="50" t="s">
        <v>209</v>
      </c>
      <c r="B108" s="58">
        <v>1.5201725596577866</v>
      </c>
      <c r="C108" s="16">
        <v>1.4977363198858986</v>
      </c>
      <c r="D108" s="47">
        <v>0.15428224422150402</v>
      </c>
      <c r="E108" s="16">
        <v>1.1975867334470052</v>
      </c>
      <c r="F108" s="9">
        <v>0.7995978447916923</v>
      </c>
      <c r="G108" s="10"/>
      <c r="H108" s="58">
        <v>6.48162726077729</v>
      </c>
      <c r="I108" s="16">
        <v>1.1975867334470052</v>
      </c>
      <c r="J108" s="46">
        <v>0.07149423082444602</v>
      </c>
      <c r="K108" s="16">
        <v>0.8994443283367165</v>
      </c>
      <c r="L108" s="10"/>
      <c r="M108" s="49">
        <v>971.5778929781848</v>
      </c>
      <c r="N108" s="49">
        <v>18.2382840265999</v>
      </c>
      <c r="O108" s="49">
        <v>938.5463524736062</v>
      </c>
      <c r="P108" s="59">
        <v>9.13215845936952</v>
      </c>
      <c r="Q108" s="49">
        <v>924.9232375788903</v>
      </c>
      <c r="R108" s="59">
        <v>10.310548216081656</v>
      </c>
      <c r="S108" s="48">
        <v>95.1980530087728</v>
      </c>
      <c r="T108" s="64"/>
      <c r="U108" s="11">
        <v>0.15840276595474903</v>
      </c>
      <c r="V108" s="49">
        <v>397.9317399890922</v>
      </c>
      <c r="W108" s="49">
        <v>63.03348827545821</v>
      </c>
      <c r="X108" s="49">
        <v>63.30250062883456</v>
      </c>
      <c r="Y108" s="12"/>
      <c r="AA108" s="67"/>
    </row>
    <row r="109" spans="1:27" s="182" customFormat="1" ht="12.75" customHeight="1">
      <c r="A109" s="170" t="s">
        <v>210</v>
      </c>
      <c r="B109" s="171">
        <v>1.4689534066528513</v>
      </c>
      <c r="C109" s="172">
        <v>1.4959795330481263</v>
      </c>
      <c r="D109" s="173">
        <v>0.14903734090800488</v>
      </c>
      <c r="E109" s="172">
        <v>1.155706082771386</v>
      </c>
      <c r="F109" s="174">
        <v>0.7725413732209173</v>
      </c>
      <c r="G109" s="175"/>
      <c r="H109" s="171">
        <v>6.709727870260798</v>
      </c>
      <c r="I109" s="172">
        <v>1.155706082771386</v>
      </c>
      <c r="J109" s="176">
        <v>0.07151662056286681</v>
      </c>
      <c r="K109" s="172">
        <v>0.9498937906650973</v>
      </c>
      <c r="L109" s="175"/>
      <c r="M109" s="177">
        <v>972.2165260347401</v>
      </c>
      <c r="N109" s="177">
        <v>19.253062496609573</v>
      </c>
      <c r="O109" s="177">
        <v>917.697455289087</v>
      </c>
      <c r="P109" s="179">
        <v>8.997566632685448</v>
      </c>
      <c r="Q109" s="177">
        <v>895.564847400494</v>
      </c>
      <c r="R109" s="179">
        <v>9.656088775554622</v>
      </c>
      <c r="S109" s="180">
        <v>92.11578114734627</v>
      </c>
      <c r="T109" s="183"/>
      <c r="U109" s="178">
        <v>0.15613819622957267</v>
      </c>
      <c r="V109" s="177">
        <v>368.95371495922114</v>
      </c>
      <c r="W109" s="177">
        <v>57.607767545932695</v>
      </c>
      <c r="X109" s="177">
        <v>56.81526263177465</v>
      </c>
      <c r="Y109" s="181"/>
      <c r="AA109" s="170" t="s">
        <v>76</v>
      </c>
    </row>
    <row r="110" spans="1:27" s="51" customFormat="1" ht="12.75" customHeight="1">
      <c r="A110" s="50" t="s">
        <v>211</v>
      </c>
      <c r="B110" s="58">
        <v>1.6035154905229478</v>
      </c>
      <c r="C110" s="16">
        <v>1.648164047610068</v>
      </c>
      <c r="D110" s="47">
        <v>0.16266773989767913</v>
      </c>
      <c r="E110" s="16">
        <v>1.3841837267642432</v>
      </c>
      <c r="F110" s="9">
        <v>0.8398337099825642</v>
      </c>
      <c r="G110" s="10"/>
      <c r="H110" s="58">
        <v>6.147500424048539</v>
      </c>
      <c r="I110" s="16">
        <v>1.3841837267642432</v>
      </c>
      <c r="J110" s="46">
        <v>0.0715263039512852</v>
      </c>
      <c r="K110" s="16">
        <v>0.8946955562622708</v>
      </c>
      <c r="L110" s="10"/>
      <c r="M110" s="49">
        <v>972.492648568622</v>
      </c>
      <c r="N110" s="49">
        <v>18.140014682839706</v>
      </c>
      <c r="O110" s="49">
        <v>971.5821124913423</v>
      </c>
      <c r="P110" s="59">
        <v>10.255298899378772</v>
      </c>
      <c r="Q110" s="49">
        <v>971.585111718483</v>
      </c>
      <c r="R110" s="59">
        <v>12.472042060183867</v>
      </c>
      <c r="S110" s="48">
        <v>99.9066793099696</v>
      </c>
      <c r="T110" s="64"/>
      <c r="U110" s="11">
        <v>1.3752881822587095</v>
      </c>
      <c r="V110" s="49">
        <v>156.93374305724393</v>
      </c>
      <c r="W110" s="49">
        <v>215.8291222242524</v>
      </c>
      <c r="X110" s="49">
        <v>26.271280328916408</v>
      </c>
      <c r="Y110" s="12"/>
      <c r="AA110" s="67"/>
    </row>
    <row r="111" spans="1:27" s="51" customFormat="1" ht="12.75" customHeight="1">
      <c r="A111" s="50" t="s">
        <v>212</v>
      </c>
      <c r="B111" s="58">
        <v>1.5183530105243945</v>
      </c>
      <c r="C111" s="16">
        <v>1.6429722034165724</v>
      </c>
      <c r="D111" s="47">
        <v>0.15357558007397554</v>
      </c>
      <c r="E111" s="16">
        <v>1.2440453787726187</v>
      </c>
      <c r="F111" s="9">
        <v>0.7571919818154059</v>
      </c>
      <c r="G111" s="10"/>
      <c r="H111" s="58">
        <v>6.51145188263858</v>
      </c>
      <c r="I111" s="16">
        <v>1.2440453787726187</v>
      </c>
      <c r="J111" s="46">
        <v>0.0717372372904049</v>
      </c>
      <c r="K111" s="16">
        <v>1.073176945686963</v>
      </c>
      <c r="L111" s="10"/>
      <c r="M111" s="49">
        <v>978.4952787911582</v>
      </c>
      <c r="N111" s="49">
        <v>21.713600026457584</v>
      </c>
      <c r="O111" s="49">
        <v>937.8129873614542</v>
      </c>
      <c r="P111" s="59">
        <v>10.008617647046776</v>
      </c>
      <c r="Q111" s="49">
        <v>920.9754641267913</v>
      </c>
      <c r="R111" s="59">
        <v>10.667708681864951</v>
      </c>
      <c r="S111" s="48">
        <v>94.12160529426086</v>
      </c>
      <c r="T111" s="64"/>
      <c r="U111" s="11">
        <v>0.3815024307127331</v>
      </c>
      <c r="V111" s="49">
        <v>336.2758446515605</v>
      </c>
      <c r="W111" s="49">
        <v>128.29005212454774</v>
      </c>
      <c r="X111" s="49">
        <v>53.85193469210695</v>
      </c>
      <c r="Y111" s="12"/>
      <c r="AA111" s="67"/>
    </row>
    <row r="112" spans="1:27" s="182" customFormat="1" ht="12.75" customHeight="1">
      <c r="A112" s="170" t="s">
        <v>213</v>
      </c>
      <c r="B112" s="171">
        <v>1.6159373140693467</v>
      </c>
      <c r="C112" s="172">
        <v>2.0909880189969057</v>
      </c>
      <c r="D112" s="173">
        <v>0.15683978441895324</v>
      </c>
      <c r="E112" s="172">
        <v>1.4659032557869232</v>
      </c>
      <c r="F112" s="174">
        <v>0.7010577021336306</v>
      </c>
      <c r="G112" s="175"/>
      <c r="H112" s="171">
        <v>6.375933272955681</v>
      </c>
      <c r="I112" s="172">
        <v>1.4659032557869232</v>
      </c>
      <c r="J112" s="176">
        <v>0.07475880137417015</v>
      </c>
      <c r="K112" s="172">
        <v>1.49109306894704</v>
      </c>
      <c r="L112" s="175"/>
      <c r="M112" s="177">
        <v>1062.0241049940128</v>
      </c>
      <c r="N112" s="177">
        <v>29.71128870121038</v>
      </c>
      <c r="O112" s="177">
        <v>976.415160477361</v>
      </c>
      <c r="P112" s="179">
        <v>13.031331831314787</v>
      </c>
      <c r="Q112" s="177">
        <v>939.1907404851868</v>
      </c>
      <c r="R112" s="179">
        <v>12.79897913932416</v>
      </c>
      <c r="S112" s="180">
        <v>88.43403234152407</v>
      </c>
      <c r="T112" s="183"/>
      <c r="U112" s="178">
        <v>0.4148019543263796</v>
      </c>
      <c r="V112" s="177">
        <v>260.30883480461927</v>
      </c>
      <c r="W112" s="177">
        <v>107.97661340537879</v>
      </c>
      <c r="X112" s="177">
        <v>41.99777266479106</v>
      </c>
      <c r="Y112" s="181"/>
      <c r="AA112" s="170" t="s">
        <v>76</v>
      </c>
    </row>
    <row r="113" spans="1:27" s="182" customFormat="1" ht="12.75" customHeight="1">
      <c r="A113" s="170" t="s">
        <v>214</v>
      </c>
      <c r="B113" s="171">
        <v>1.8014128766493567</v>
      </c>
      <c r="C113" s="172">
        <v>1.7318489091051021</v>
      </c>
      <c r="D113" s="173">
        <v>0.16084470125965752</v>
      </c>
      <c r="E113" s="172">
        <v>1.3779461811785922</v>
      </c>
      <c r="F113" s="174">
        <v>0.7956503445156876</v>
      </c>
      <c r="G113" s="175"/>
      <c r="H113" s="171">
        <v>6.217177141481727</v>
      </c>
      <c r="I113" s="172">
        <v>1.3779461811785922</v>
      </c>
      <c r="J113" s="176">
        <v>0.08126444266405856</v>
      </c>
      <c r="K113" s="172">
        <v>1.0490781504463176</v>
      </c>
      <c r="L113" s="175"/>
      <c r="M113" s="177">
        <v>1227.847004601369</v>
      </c>
      <c r="N113" s="177">
        <v>20.460732576922737</v>
      </c>
      <c r="O113" s="177">
        <v>1045.9703393586176</v>
      </c>
      <c r="P113" s="179">
        <v>11.24524583753282</v>
      </c>
      <c r="Q113" s="177">
        <v>961.4693367098785</v>
      </c>
      <c r="R113" s="179">
        <v>12.296141016772935</v>
      </c>
      <c r="S113" s="180">
        <v>78.30530457840126</v>
      </c>
      <c r="T113" s="183"/>
      <c r="U113" s="178">
        <v>0.6872396990720626</v>
      </c>
      <c r="V113" s="177">
        <v>366.8177724851918</v>
      </c>
      <c r="W113" s="177">
        <v>252.09173557700757</v>
      </c>
      <c r="X113" s="177">
        <v>60.7506743711145</v>
      </c>
      <c r="Y113" s="181"/>
      <c r="AA113" s="170" t="s">
        <v>76</v>
      </c>
    </row>
    <row r="114" spans="1:27" s="51" customFormat="1" ht="12.75" customHeight="1">
      <c r="A114" s="50"/>
      <c r="B114" s="58"/>
      <c r="C114" s="16"/>
      <c r="D114" s="47"/>
      <c r="E114" s="16"/>
      <c r="F114" s="9"/>
      <c r="G114" s="10"/>
      <c r="H114" s="58"/>
      <c r="I114" s="16"/>
      <c r="J114" s="46"/>
      <c r="K114" s="16"/>
      <c r="L114" s="10"/>
      <c r="M114" s="49"/>
      <c r="N114" s="49"/>
      <c r="O114" s="49"/>
      <c r="P114" s="59"/>
      <c r="Q114" s="49"/>
      <c r="R114" s="59"/>
      <c r="S114" s="48"/>
      <c r="T114" s="64"/>
      <c r="U114" s="11"/>
      <c r="V114" s="49"/>
      <c r="W114" s="49"/>
      <c r="X114" s="49"/>
      <c r="Y114" s="12"/>
      <c r="AA114" s="67"/>
    </row>
    <row r="115" spans="1:27" s="51" customFormat="1" ht="12.75" customHeight="1">
      <c r="A115" s="1" t="s">
        <v>240</v>
      </c>
      <c r="B115" s="58"/>
      <c r="C115" s="16"/>
      <c r="D115" s="47"/>
      <c r="E115" s="16"/>
      <c r="F115" s="9"/>
      <c r="G115" s="10"/>
      <c r="H115" s="58"/>
      <c r="I115" s="16"/>
      <c r="J115" s="46"/>
      <c r="K115" s="16"/>
      <c r="L115" s="10"/>
      <c r="M115" s="49"/>
      <c r="N115" s="49"/>
      <c r="O115" s="49"/>
      <c r="P115" s="59"/>
      <c r="Q115" s="49"/>
      <c r="R115" s="59"/>
      <c r="S115" s="48"/>
      <c r="T115" s="10"/>
      <c r="U115" s="11"/>
      <c r="V115" s="49"/>
      <c r="W115" s="49"/>
      <c r="X115" s="49"/>
      <c r="Y115" s="12"/>
      <c r="AA115" s="67"/>
    </row>
    <row r="116" spans="1:27" s="182" customFormat="1" ht="12.75" customHeight="1">
      <c r="A116" s="170" t="s">
        <v>215</v>
      </c>
      <c r="B116" s="171">
        <v>1.7021979081215755</v>
      </c>
      <c r="C116" s="172">
        <v>2.3963793036546783</v>
      </c>
      <c r="D116" s="173">
        <v>0.17681229029953616</v>
      </c>
      <c r="E116" s="172">
        <v>1.8617336654423693</v>
      </c>
      <c r="F116" s="174">
        <v>0.776894401734763</v>
      </c>
      <c r="G116" s="175"/>
      <c r="H116" s="171">
        <v>5.655715438705696</v>
      </c>
      <c r="I116" s="172">
        <v>1.8617336654423693</v>
      </c>
      <c r="J116" s="176">
        <v>0.06985406107109182</v>
      </c>
      <c r="K116" s="172">
        <v>1.5088344925613946</v>
      </c>
      <c r="L116" s="175"/>
      <c r="M116" s="177">
        <v>924.0663399949243</v>
      </c>
      <c r="N116" s="177">
        <v>30.697365508249277</v>
      </c>
      <c r="O116" s="177">
        <v>1009.3572441533381</v>
      </c>
      <c r="P116" s="179">
        <v>15.213209621621218</v>
      </c>
      <c r="Q116" s="177">
        <v>1049.536400199114</v>
      </c>
      <c r="R116" s="179">
        <v>18.0067077251947</v>
      </c>
      <c r="S116" s="180">
        <v>113.57803598872339</v>
      </c>
      <c r="T116" s="183"/>
      <c r="U116" s="178">
        <v>1.6066643647941445</v>
      </c>
      <c r="V116" s="177">
        <v>42.24737081847605</v>
      </c>
      <c r="W116" s="177">
        <v>67.8773452002895</v>
      </c>
      <c r="X116" s="177">
        <v>7.33874520016827</v>
      </c>
      <c r="Y116" s="181"/>
      <c r="AA116" s="170" t="s">
        <v>76</v>
      </c>
    </row>
    <row r="117" spans="1:27" s="51" customFormat="1" ht="12.75" customHeight="1">
      <c r="A117" s="50" t="s">
        <v>216</v>
      </c>
      <c r="B117" s="58">
        <v>1.6579780445118022</v>
      </c>
      <c r="C117" s="16">
        <v>2.668842093723874</v>
      </c>
      <c r="D117" s="47">
        <v>0.1700007247358911</v>
      </c>
      <c r="E117" s="16">
        <v>2.0243333190850836</v>
      </c>
      <c r="F117" s="9">
        <v>0.7585062165519512</v>
      </c>
      <c r="G117" s="10"/>
      <c r="H117" s="58">
        <v>5.882327863916905</v>
      </c>
      <c r="I117" s="16">
        <v>2.0243333190850836</v>
      </c>
      <c r="J117" s="46">
        <v>0.07076557814649927</v>
      </c>
      <c r="K117" s="16">
        <v>1.7391931274227141</v>
      </c>
      <c r="L117" s="10"/>
      <c r="M117" s="49">
        <v>950.6496210239105</v>
      </c>
      <c r="N117" s="49">
        <v>35.18711442668598</v>
      </c>
      <c r="O117" s="49">
        <v>992.6036453301164</v>
      </c>
      <c r="P117" s="59">
        <v>16.76447795415993</v>
      </c>
      <c r="Q117" s="49">
        <v>1012.1151860877253</v>
      </c>
      <c r="R117" s="59">
        <v>18.933327462791567</v>
      </c>
      <c r="S117" s="48">
        <v>106.46563820197103</v>
      </c>
      <c r="T117" s="64"/>
      <c r="U117" s="11">
        <v>1.295766157608381</v>
      </c>
      <c r="V117" s="49">
        <v>42.37475920412144</v>
      </c>
      <c r="W117" s="49">
        <v>54.90777891350481</v>
      </c>
      <c r="X117" s="49">
        <v>7.276193770175953</v>
      </c>
      <c r="Y117" s="12"/>
      <c r="AA117" s="67"/>
    </row>
    <row r="118" spans="1:27" s="51" customFormat="1" ht="12.75" customHeight="1">
      <c r="A118" s="50" t="s">
        <v>217</v>
      </c>
      <c r="B118" s="58">
        <v>1.6097644408371734</v>
      </c>
      <c r="C118" s="16">
        <v>1.8606939379390748</v>
      </c>
      <c r="D118" s="47">
        <v>0.1649505250788797</v>
      </c>
      <c r="E118" s="16">
        <v>1.4448754060874955</v>
      </c>
      <c r="F118" s="9">
        <v>0.7765250246839926</v>
      </c>
      <c r="G118" s="10"/>
      <c r="H118" s="58">
        <v>6.0624238663186905</v>
      </c>
      <c r="I118" s="16">
        <v>1.4448754060874955</v>
      </c>
      <c r="J118" s="46">
        <v>0.07081131902423807</v>
      </c>
      <c r="K118" s="16">
        <v>1.1723979663777637</v>
      </c>
      <c r="L118" s="10"/>
      <c r="M118" s="49">
        <v>951.9717055331354</v>
      </c>
      <c r="N118" s="49">
        <v>23.802276821765872</v>
      </c>
      <c r="O118" s="49">
        <v>974.016311833059</v>
      </c>
      <c r="P118" s="59">
        <v>11.58738583658203</v>
      </c>
      <c r="Q118" s="49">
        <v>984.2296107811945</v>
      </c>
      <c r="R118" s="59">
        <v>13.175009888358318</v>
      </c>
      <c r="S118" s="48">
        <v>103.38853613616527</v>
      </c>
      <c r="T118" s="64"/>
      <c r="U118" s="11">
        <v>2.3400286630013016</v>
      </c>
      <c r="V118" s="49">
        <v>86.70237652814811</v>
      </c>
      <c r="W118" s="49">
        <v>202.88604622619786</v>
      </c>
      <c r="X118" s="49">
        <v>14.3517581508505</v>
      </c>
      <c r="Y118" s="12"/>
      <c r="AA118" s="67"/>
    </row>
    <row r="119" spans="1:27" s="51" customFormat="1" ht="12.75" customHeight="1">
      <c r="A119" s="50" t="s">
        <v>218</v>
      </c>
      <c r="B119" s="58">
        <v>1.600094636035483</v>
      </c>
      <c r="C119" s="16">
        <v>2.1603114919508433</v>
      </c>
      <c r="D119" s="47">
        <v>0.16395164059903586</v>
      </c>
      <c r="E119" s="16">
        <v>1.5745405825515715</v>
      </c>
      <c r="F119" s="9">
        <v>0.7288488666649185</v>
      </c>
      <c r="G119" s="10"/>
      <c r="H119" s="58">
        <v>6.099359520565119</v>
      </c>
      <c r="I119" s="16">
        <v>1.5745405825515715</v>
      </c>
      <c r="J119" s="46">
        <v>0.07081478799654763</v>
      </c>
      <c r="K119" s="16">
        <v>1.479110440823482</v>
      </c>
      <c r="L119" s="10"/>
      <c r="M119" s="49">
        <v>952.0719261269971</v>
      </c>
      <c r="N119" s="49">
        <v>29.96904066434047</v>
      </c>
      <c r="O119" s="49">
        <v>970.2470861960844</v>
      </c>
      <c r="P119" s="59">
        <v>13.410093190847306</v>
      </c>
      <c r="Q119" s="49">
        <v>978.6997748207909</v>
      </c>
      <c r="R119" s="59">
        <v>14.281431327896826</v>
      </c>
      <c r="S119" s="48">
        <v>102.79683162196737</v>
      </c>
      <c r="T119" s="64"/>
      <c r="U119" s="11">
        <v>1.7154459787070173</v>
      </c>
      <c r="V119" s="49">
        <v>47.69312016127031</v>
      </c>
      <c r="W119" s="49">
        <v>81.81497119264172</v>
      </c>
      <c r="X119" s="49">
        <v>7.911576854840085</v>
      </c>
      <c r="Y119" s="12"/>
      <c r="AA119" s="67"/>
    </row>
    <row r="120" spans="1:27" s="51" customFormat="1" ht="12.75" customHeight="1">
      <c r="A120" s="50" t="s">
        <v>219</v>
      </c>
      <c r="B120" s="58">
        <v>1.687935708546255</v>
      </c>
      <c r="C120" s="16">
        <v>2.6797640088793497</v>
      </c>
      <c r="D120" s="47">
        <v>0.17286711864659748</v>
      </c>
      <c r="E120" s="16">
        <v>2.102364205400096</v>
      </c>
      <c r="F120" s="9">
        <v>0.7845333389186325</v>
      </c>
      <c r="G120" s="10"/>
      <c r="H120" s="58">
        <v>5.784790119886011</v>
      </c>
      <c r="I120" s="16">
        <v>2.102364205400096</v>
      </c>
      <c r="J120" s="46">
        <v>0.07084962638988498</v>
      </c>
      <c r="K120" s="16">
        <v>1.661685858138519</v>
      </c>
      <c r="L120" s="10"/>
      <c r="M120" s="49">
        <v>953.0780692433626</v>
      </c>
      <c r="N120" s="49">
        <v>33.62334084287886</v>
      </c>
      <c r="O120" s="49">
        <v>1003.9838599008198</v>
      </c>
      <c r="P120" s="59">
        <v>16.944731364064296</v>
      </c>
      <c r="Q120" s="49">
        <v>1027.888992219582</v>
      </c>
      <c r="R120" s="59">
        <v>19.944251716778354</v>
      </c>
      <c r="S120" s="48">
        <v>107.84940136494913</v>
      </c>
      <c r="T120" s="64"/>
      <c r="U120" s="11">
        <v>2.2526155625843973</v>
      </c>
      <c r="V120" s="49">
        <v>48.565968050226445</v>
      </c>
      <c r="W120" s="49">
        <v>109.4004554419167</v>
      </c>
      <c r="X120" s="49">
        <v>8.586018446831998</v>
      </c>
      <c r="Y120" s="12"/>
      <c r="AA120" s="67"/>
    </row>
    <row r="121" spans="1:27" s="51" customFormat="1" ht="12.75" customHeight="1">
      <c r="A121" s="50" t="s">
        <v>220</v>
      </c>
      <c r="B121" s="58">
        <v>1.6295875599900247</v>
      </c>
      <c r="C121" s="16"/>
      <c r="D121" s="47">
        <v>0.16648305762694632</v>
      </c>
      <c r="E121" s="16">
        <v>1.649619201565058</v>
      </c>
      <c r="F121" s="9">
        <v>0.8057593543944623</v>
      </c>
      <c r="G121" s="10"/>
      <c r="H121" s="58">
        <v>6.006617215313228</v>
      </c>
      <c r="I121" s="16">
        <v>1.649619201565058</v>
      </c>
      <c r="J121" s="46">
        <v>0.07102344172529249</v>
      </c>
      <c r="K121" s="16">
        <v>1.2124904877031153</v>
      </c>
      <c r="L121" s="10"/>
      <c r="M121" s="49">
        <v>958.088203448539</v>
      </c>
      <c r="N121" s="49">
        <v>24.58675578580801</v>
      </c>
      <c r="O121" s="49">
        <v>981.6997640202665</v>
      </c>
      <c r="P121" s="59">
        <v>0</v>
      </c>
      <c r="Q121" s="49">
        <v>992.7045174211311</v>
      </c>
      <c r="R121" s="59">
        <v>15.159426510293542</v>
      </c>
      <c r="S121" s="48">
        <v>103.61306128684124</v>
      </c>
      <c r="T121" s="64"/>
      <c r="U121" s="11">
        <v>2.0883922640307384</v>
      </c>
      <c r="V121" s="49">
        <v>54.286031493568416</v>
      </c>
      <c r="W121" s="49">
        <v>113.37052821609731</v>
      </c>
      <c r="X121" s="49">
        <v>8.869129563367224</v>
      </c>
      <c r="Y121" s="12"/>
      <c r="AA121" s="67"/>
    </row>
    <row r="122" spans="1:27" s="51" customFormat="1" ht="12.75" customHeight="1">
      <c r="A122" s="50" t="s">
        <v>221</v>
      </c>
      <c r="B122" s="58">
        <v>1.6477616482731308</v>
      </c>
      <c r="C122" s="16">
        <v>2.0137356561546658</v>
      </c>
      <c r="D122" s="47">
        <v>0.1682101726442558</v>
      </c>
      <c r="E122" s="16">
        <v>1.5909915401957608</v>
      </c>
      <c r="F122" s="9">
        <v>0.7900697071798604</v>
      </c>
      <c r="G122" s="10"/>
      <c r="H122" s="58">
        <v>5.944943663513616</v>
      </c>
      <c r="I122" s="16">
        <v>1.5909915401957608</v>
      </c>
      <c r="J122" s="46">
        <v>0.0710781622856383</v>
      </c>
      <c r="K122" s="16">
        <v>1.2344542162000918</v>
      </c>
      <c r="L122" s="10"/>
      <c r="M122" s="49">
        <v>959.662158583357</v>
      </c>
      <c r="N122" s="49">
        <v>25.02252955975962</v>
      </c>
      <c r="O122" s="49">
        <v>988.6933259298312</v>
      </c>
      <c r="P122" s="59">
        <v>12.645636778136918</v>
      </c>
      <c r="Q122" s="49">
        <v>1002.2421308671486</v>
      </c>
      <c r="R122" s="59">
        <v>14.750962817449363</v>
      </c>
      <c r="S122" s="48">
        <v>104.43697523164272</v>
      </c>
      <c r="T122" s="64"/>
      <c r="U122" s="11">
        <v>2.235282754524981</v>
      </c>
      <c r="V122" s="49">
        <v>46.58861536826774</v>
      </c>
      <c r="W122" s="49">
        <v>104.13872848988636</v>
      </c>
      <c r="X122" s="49">
        <v>7.8023059970275</v>
      </c>
      <c r="Y122" s="12"/>
      <c r="AA122" s="67"/>
    </row>
    <row r="123" spans="1:27" s="51" customFormat="1" ht="12.75" customHeight="1">
      <c r="A123" s="50" t="s">
        <v>222</v>
      </c>
      <c r="B123" s="58">
        <v>1.6674533622777992</v>
      </c>
      <c r="C123" s="16">
        <v>1.9221981607581715</v>
      </c>
      <c r="D123" s="47">
        <v>0.16985265290705104</v>
      </c>
      <c r="E123" s="16">
        <v>1.4950372699693648</v>
      </c>
      <c r="F123" s="9">
        <v>0.777774789556389</v>
      </c>
      <c r="G123" s="10"/>
      <c r="H123" s="58">
        <v>5.887455879462966</v>
      </c>
      <c r="I123" s="16">
        <v>1.4950372699693648</v>
      </c>
      <c r="J123" s="46">
        <v>0.07123204589729004</v>
      </c>
      <c r="K123" s="16">
        <v>1.2081843115289346</v>
      </c>
      <c r="L123" s="10"/>
      <c r="M123" s="49">
        <v>964.0798665061676</v>
      </c>
      <c r="N123" s="49">
        <v>24.477650486991024</v>
      </c>
      <c r="O123" s="49">
        <v>996.2169064921109</v>
      </c>
      <c r="P123" s="59">
        <v>12.127986002609532</v>
      </c>
      <c r="Q123" s="49">
        <v>1011.2992953590153</v>
      </c>
      <c r="R123" s="59">
        <v>13.977852924033868</v>
      </c>
      <c r="S123" s="48">
        <v>104.89787521691241</v>
      </c>
      <c r="T123" s="64"/>
      <c r="U123" s="11">
        <v>1.082060127599765</v>
      </c>
      <c r="V123" s="49">
        <v>122.89542477757303</v>
      </c>
      <c r="W123" s="49">
        <v>132.980239016248</v>
      </c>
      <c r="X123" s="49">
        <v>20.706090655992437</v>
      </c>
      <c r="Y123" s="12"/>
      <c r="AA123" s="67"/>
    </row>
    <row r="124" spans="1:27" s="51" customFormat="1" ht="12.75" customHeight="1">
      <c r="A124" s="50" t="s">
        <v>223</v>
      </c>
      <c r="B124" s="58">
        <v>1.6394314860972254</v>
      </c>
      <c r="C124" s="16">
        <v>2.0153459993841367</v>
      </c>
      <c r="D124" s="47">
        <v>0.16696881087215992</v>
      </c>
      <c r="E124" s="16">
        <v>1.5709868967793168</v>
      </c>
      <c r="F124" s="9">
        <v>0.779512251126799</v>
      </c>
      <c r="G124" s="10"/>
      <c r="H124" s="58">
        <v>5.989142491801372</v>
      </c>
      <c r="I124" s="16">
        <v>1.5709868967793168</v>
      </c>
      <c r="J124" s="46">
        <v>0.07124460357705063</v>
      </c>
      <c r="K124" s="16">
        <v>1.2623864968310368</v>
      </c>
      <c r="L124" s="10"/>
      <c r="M124" s="49">
        <v>964.4398202036276</v>
      </c>
      <c r="N124" s="49">
        <v>25.56537802379387</v>
      </c>
      <c r="O124" s="49">
        <v>985.493778537457</v>
      </c>
      <c r="P124" s="59">
        <v>12.631596529407489</v>
      </c>
      <c r="Q124" s="49">
        <v>995.3884096380275</v>
      </c>
      <c r="R124" s="59">
        <v>14.473688996366946</v>
      </c>
      <c r="S124" s="48">
        <v>103.20897051180089</v>
      </c>
      <c r="T124" s="64"/>
      <c r="U124" s="11">
        <v>2.118590968939265</v>
      </c>
      <c r="V124" s="49">
        <v>61.50138797247</v>
      </c>
      <c r="W124" s="49">
        <v>130.29628513570486</v>
      </c>
      <c r="X124" s="49">
        <v>10.497802147712692</v>
      </c>
      <c r="Y124" s="12"/>
      <c r="AA124" s="67"/>
    </row>
    <row r="125" spans="1:27" s="51" customFormat="1" ht="12.75" customHeight="1">
      <c r="A125" s="50" t="s">
        <v>224</v>
      </c>
      <c r="B125" s="58">
        <v>1.6578673672273254</v>
      </c>
      <c r="C125" s="16">
        <v>2.0081002182306045</v>
      </c>
      <c r="D125" s="47">
        <v>0.16876171604695925</v>
      </c>
      <c r="E125" s="16">
        <v>1.516548091194448</v>
      </c>
      <c r="F125" s="9">
        <v>0.7552153410603792</v>
      </c>
      <c r="G125" s="10"/>
      <c r="H125" s="58">
        <v>5.925514526776572</v>
      </c>
      <c r="I125" s="16">
        <v>1.516548091194448</v>
      </c>
      <c r="J125" s="46">
        <v>0.07128036372588738</v>
      </c>
      <c r="K125" s="16">
        <v>1.3162630335735623</v>
      </c>
      <c r="L125" s="10"/>
      <c r="M125" s="49">
        <v>965.4643936054518</v>
      </c>
      <c r="N125" s="49">
        <v>26.642978669971853</v>
      </c>
      <c r="O125" s="49">
        <v>992.5613642514355</v>
      </c>
      <c r="P125" s="59">
        <v>12.63938496402568</v>
      </c>
      <c r="Q125" s="49">
        <v>1005.2849379256809</v>
      </c>
      <c r="R125" s="59">
        <v>14.100914272787008</v>
      </c>
      <c r="S125" s="48">
        <v>104.124496416851</v>
      </c>
      <c r="T125" s="64"/>
      <c r="U125" s="11">
        <v>2.394417818579317</v>
      </c>
      <c r="V125" s="49">
        <v>71.34836854763586</v>
      </c>
      <c r="W125" s="49">
        <v>170.8378049770234</v>
      </c>
      <c r="X125" s="49">
        <v>12.082586698826123</v>
      </c>
      <c r="Y125" s="12"/>
      <c r="AA125" s="67"/>
    </row>
    <row r="126" spans="1:27" s="51" customFormat="1" ht="12.75" customHeight="1">
      <c r="A126" s="50" t="s">
        <v>225</v>
      </c>
      <c r="B126" s="58">
        <v>1.7354439160054351</v>
      </c>
      <c r="C126" s="16">
        <v>2.1397954031298205</v>
      </c>
      <c r="D126" s="47">
        <v>0.17579638918826088</v>
      </c>
      <c r="E126" s="16">
        <v>1.6950346116717219</v>
      </c>
      <c r="F126" s="9">
        <v>0.7921479825559214</v>
      </c>
      <c r="G126" s="10"/>
      <c r="H126" s="58">
        <v>5.688398974617716</v>
      </c>
      <c r="I126" s="16">
        <v>1.6950346116717219</v>
      </c>
      <c r="J126" s="46">
        <v>0.07162995684389462</v>
      </c>
      <c r="K126" s="16">
        <v>1.3059793384622922</v>
      </c>
      <c r="L126" s="10"/>
      <c r="M126" s="49">
        <v>975.4452475209096</v>
      </c>
      <c r="N126" s="49">
        <v>26.396317104169725</v>
      </c>
      <c r="O126" s="49">
        <v>1021.7736021006057</v>
      </c>
      <c r="P126" s="59">
        <v>13.691580755780365</v>
      </c>
      <c r="Q126" s="49">
        <v>1043.9690316898489</v>
      </c>
      <c r="R126" s="59">
        <v>16.316419798835113</v>
      </c>
      <c r="S126" s="48">
        <v>107.0248724203734</v>
      </c>
      <c r="T126" s="64"/>
      <c r="U126" s="11">
        <v>1.9650348402571238</v>
      </c>
      <c r="V126" s="49">
        <v>75.25912533507979</v>
      </c>
      <c r="W126" s="49">
        <v>147.88680333070937</v>
      </c>
      <c r="X126" s="49">
        <v>13.288202450336836</v>
      </c>
      <c r="Y126" s="12"/>
      <c r="AA126" s="67"/>
    </row>
    <row r="127" spans="1:27" s="51" customFormat="1" ht="12.75" customHeight="1">
      <c r="A127" s="50" t="s">
        <v>226</v>
      </c>
      <c r="B127" s="58">
        <v>1.696217580131602</v>
      </c>
      <c r="C127" s="16">
        <v>2.097496225157412</v>
      </c>
      <c r="D127" s="47">
        <v>0.17156260393034653</v>
      </c>
      <c r="E127" s="16">
        <v>1.6379305805441635</v>
      </c>
      <c r="F127" s="9">
        <v>0.7808979872758727</v>
      </c>
      <c r="G127" s="10"/>
      <c r="H127" s="58">
        <v>5.828776068274148</v>
      </c>
      <c r="I127" s="16">
        <v>1.6379305805441635</v>
      </c>
      <c r="J127" s="46">
        <v>0.07173861496797926</v>
      </c>
      <c r="K127" s="16">
        <v>1.3102189999644536</v>
      </c>
      <c r="L127" s="10"/>
      <c r="M127" s="49">
        <v>978.5344078488863</v>
      </c>
      <c r="N127" s="49">
        <v>26.468810982421132</v>
      </c>
      <c r="O127" s="49">
        <v>1007.1075743414652</v>
      </c>
      <c r="P127" s="59">
        <v>13.31091695554835</v>
      </c>
      <c r="Q127" s="49">
        <v>1020.7150147234522</v>
      </c>
      <c r="R127" s="59">
        <v>15.443669610765483</v>
      </c>
      <c r="S127" s="48">
        <v>104.31059005551901</v>
      </c>
      <c r="T127" s="64"/>
      <c r="U127" s="11">
        <v>1.4442049556948158</v>
      </c>
      <c r="V127" s="49">
        <v>49.7368747682515</v>
      </c>
      <c r="W127" s="49">
        <v>71.83024102108125</v>
      </c>
      <c r="X127" s="49">
        <v>8.437164749360479</v>
      </c>
      <c r="Y127" s="12"/>
      <c r="AA127" s="67"/>
    </row>
    <row r="128" spans="1:27" s="51" customFormat="1" ht="12.75" customHeight="1">
      <c r="A128" s="50" t="s">
        <v>227</v>
      </c>
      <c r="B128" s="58">
        <v>1.7259178872996235</v>
      </c>
      <c r="C128" s="16">
        <v>2.4952033449305513</v>
      </c>
      <c r="D128" s="47">
        <v>0.17335874018476846</v>
      </c>
      <c r="E128" s="16">
        <v>1.9106422682750086</v>
      </c>
      <c r="F128" s="9">
        <v>0.7657260768573502</v>
      </c>
      <c r="G128" s="10"/>
      <c r="H128" s="58">
        <v>5.76838525092063</v>
      </c>
      <c r="I128" s="16">
        <v>1.9106422682750086</v>
      </c>
      <c r="J128" s="46">
        <v>0.07223845423238795</v>
      </c>
      <c r="K128" s="16">
        <v>1.6048320333397956</v>
      </c>
      <c r="L128" s="10"/>
      <c r="M128" s="49">
        <v>992.666235868943</v>
      </c>
      <c r="N128" s="49">
        <v>32.28941317471549</v>
      </c>
      <c r="O128" s="49">
        <v>1018.231416737137</v>
      </c>
      <c r="P128" s="59">
        <v>15.916039383159045</v>
      </c>
      <c r="Q128" s="49">
        <v>1030.5905190912167</v>
      </c>
      <c r="R128" s="59">
        <v>18.171896425122895</v>
      </c>
      <c r="S128" s="48">
        <v>103.82044657629321</v>
      </c>
      <c r="T128" s="64"/>
      <c r="U128" s="11">
        <v>1.6006393501775873</v>
      </c>
      <c r="V128" s="49">
        <v>36.808165856121576</v>
      </c>
      <c r="W128" s="49">
        <v>58.916598677171294</v>
      </c>
      <c r="X128" s="49">
        <v>6.742225061043541</v>
      </c>
      <c r="Y128" s="12"/>
      <c r="AA128" s="67"/>
    </row>
    <row r="129" spans="1:27" s="182" customFormat="1" ht="12.75" customHeight="1">
      <c r="A129" s="170" t="s">
        <v>228</v>
      </c>
      <c r="B129" s="171">
        <v>1.5797434863029085</v>
      </c>
      <c r="C129" s="172">
        <v>1.5891461077332825</v>
      </c>
      <c r="D129" s="173">
        <v>0.15822427834645003</v>
      </c>
      <c r="E129" s="172">
        <v>1.1799996816222718</v>
      </c>
      <c r="F129" s="174">
        <v>0.7425369359557462</v>
      </c>
      <c r="G129" s="175"/>
      <c r="H129" s="171">
        <v>6.320142587791656</v>
      </c>
      <c r="I129" s="172">
        <v>1.1799996816222718</v>
      </c>
      <c r="J129" s="176">
        <v>0.07244484817345685</v>
      </c>
      <c r="K129" s="172">
        <v>1.0644181993442139</v>
      </c>
      <c r="L129" s="175"/>
      <c r="M129" s="177">
        <v>998.4642221545672</v>
      </c>
      <c r="N129" s="177">
        <v>21.472251442603692</v>
      </c>
      <c r="O129" s="177">
        <v>962.2683353577091</v>
      </c>
      <c r="P129" s="179">
        <v>9.833297235215355</v>
      </c>
      <c r="Q129" s="177">
        <v>946.9011295813806</v>
      </c>
      <c r="R129" s="179">
        <v>10.3831887919456</v>
      </c>
      <c r="S129" s="180">
        <v>94.8357596167122</v>
      </c>
      <c r="T129" s="183"/>
      <c r="U129" s="178">
        <v>1.330499504991387</v>
      </c>
      <c r="V129" s="177">
        <v>245.0413909396633</v>
      </c>
      <c r="W129" s="177">
        <v>326.02744934762296</v>
      </c>
      <c r="X129" s="177">
        <v>38.727724482542094</v>
      </c>
      <c r="Y129" s="181"/>
      <c r="AA129" s="170" t="s">
        <v>76</v>
      </c>
    </row>
    <row r="130" spans="1:27" s="51" customFormat="1" ht="12.75" customHeight="1">
      <c r="A130" s="50" t="s">
        <v>229</v>
      </c>
      <c r="B130" s="58">
        <v>1.6999156298615397</v>
      </c>
      <c r="C130" s="16">
        <v>2.3879757271639286</v>
      </c>
      <c r="D130" s="47">
        <v>0.17022578114179757</v>
      </c>
      <c r="E130" s="16">
        <v>1.9354438686807998</v>
      </c>
      <c r="F130" s="9">
        <v>0.8104956204807924</v>
      </c>
      <c r="G130" s="10"/>
      <c r="H130" s="58">
        <v>5.8745508071248205</v>
      </c>
      <c r="I130" s="16">
        <v>1.9354438686807998</v>
      </c>
      <c r="J130" s="46">
        <v>0.07245962599549555</v>
      </c>
      <c r="K130" s="16">
        <v>1.3987441169527728</v>
      </c>
      <c r="L130" s="10"/>
      <c r="M130" s="49">
        <v>998.878528165772</v>
      </c>
      <c r="N130" s="49">
        <v>28.153809607432322</v>
      </c>
      <c r="O130" s="49">
        <v>1008.499288544061</v>
      </c>
      <c r="P130" s="59">
        <v>15.152783808846607</v>
      </c>
      <c r="Q130" s="49">
        <v>1013.3550718916332</v>
      </c>
      <c r="R130" s="59">
        <v>18.12357314984763</v>
      </c>
      <c r="S130" s="48">
        <v>101.44927969894842</v>
      </c>
      <c r="T130" s="64"/>
      <c r="U130" s="11">
        <v>1.6236275473786759</v>
      </c>
      <c r="V130" s="49">
        <v>39.888681962208494</v>
      </c>
      <c r="W130" s="49">
        <v>64.7643628624686</v>
      </c>
      <c r="X130" s="49">
        <v>6.777341156086804</v>
      </c>
      <c r="Y130" s="12"/>
      <c r="AA130" s="67"/>
    </row>
    <row r="131" spans="1:27" s="51" customFormat="1" ht="12.75" customHeight="1">
      <c r="A131" s="50" t="s">
        <v>230</v>
      </c>
      <c r="B131" s="58">
        <v>1.6800976754176031</v>
      </c>
      <c r="C131" s="16">
        <v>1.6874288647705187</v>
      </c>
      <c r="D131" s="47">
        <v>0.16702756605080274</v>
      </c>
      <c r="E131" s="16">
        <v>1.3101823536887507</v>
      </c>
      <c r="F131" s="9">
        <v>0.7764370878335831</v>
      </c>
      <c r="G131" s="10"/>
      <c r="H131" s="58">
        <v>5.98703569502918</v>
      </c>
      <c r="I131" s="16">
        <v>1.3101823536887507</v>
      </c>
      <c r="J131" s="46">
        <v>0.07298614661263941</v>
      </c>
      <c r="K131" s="16">
        <v>1.063408845996368</v>
      </c>
      <c r="L131" s="10"/>
      <c r="M131" s="49">
        <v>1013.5681037258109</v>
      </c>
      <c r="N131" s="49">
        <v>21.402988137139573</v>
      </c>
      <c r="O131" s="49">
        <v>1001.018672802933</v>
      </c>
      <c r="P131" s="59">
        <v>10.684454145531618</v>
      </c>
      <c r="Q131" s="49">
        <v>995.7129690252661</v>
      </c>
      <c r="R131" s="59">
        <v>12.076751245153446</v>
      </c>
      <c r="S131" s="48">
        <v>98.2383882607483</v>
      </c>
      <c r="T131" s="64"/>
      <c r="U131" s="11">
        <v>0.565962461443767</v>
      </c>
      <c r="V131" s="49">
        <v>91.94742042881043</v>
      </c>
      <c r="W131" s="49">
        <v>52.03878838929447</v>
      </c>
      <c r="X131" s="49">
        <v>15.359346334913857</v>
      </c>
      <c r="Y131" s="12"/>
      <c r="AA131" s="67"/>
    </row>
    <row r="132" spans="1:27" s="51" customFormat="1" ht="12.75" customHeight="1">
      <c r="A132" s="50" t="s">
        <v>231</v>
      </c>
      <c r="B132" s="58">
        <v>1.6528112948218292</v>
      </c>
      <c r="C132" s="16">
        <v>2.2044378342234827</v>
      </c>
      <c r="D132" s="47">
        <v>0.16376307236565188</v>
      </c>
      <c r="E132" s="16">
        <v>1.7038403492537142</v>
      </c>
      <c r="F132" s="9">
        <v>0.7729137664042566</v>
      </c>
      <c r="G132" s="10"/>
      <c r="H132" s="58">
        <v>6.106382748897075</v>
      </c>
      <c r="I132" s="16">
        <v>1.7038403492537142</v>
      </c>
      <c r="J132" s="46">
        <v>0.07323207692668776</v>
      </c>
      <c r="K132" s="16">
        <v>1.398740229353149</v>
      </c>
      <c r="L132" s="10"/>
      <c r="M132" s="49">
        <v>1020.3819818688501</v>
      </c>
      <c r="N132" s="49">
        <v>28.062347327251928</v>
      </c>
      <c r="O132" s="49">
        <v>990.6279571995648</v>
      </c>
      <c r="P132" s="59">
        <v>13.850938063788703</v>
      </c>
      <c r="Q132" s="49">
        <v>977.6553264355393</v>
      </c>
      <c r="R132" s="59">
        <v>15.437550533785497</v>
      </c>
      <c r="S132" s="48">
        <v>95.81268033025671</v>
      </c>
      <c r="T132" s="64"/>
      <c r="U132" s="11">
        <v>2.265992918682033</v>
      </c>
      <c r="V132" s="49">
        <v>79.46477498778982</v>
      </c>
      <c r="W132" s="49">
        <v>180.06661740699286</v>
      </c>
      <c r="X132" s="49">
        <v>12.81631468921311</v>
      </c>
      <c r="Y132" s="12"/>
      <c r="AA132" s="67"/>
    </row>
    <row r="133" spans="1:27" s="51" customFormat="1" ht="12.75" customHeight="1">
      <c r="A133" s="50" t="s">
        <v>232</v>
      </c>
      <c r="B133" s="58">
        <v>1.7099531218544493</v>
      </c>
      <c r="C133" s="16">
        <v>1.9414415119255741</v>
      </c>
      <c r="D133" s="47">
        <v>0.1685838956495828</v>
      </c>
      <c r="E133" s="16">
        <v>1.5143550604217462</v>
      </c>
      <c r="F133" s="9">
        <v>0.7800158032676286</v>
      </c>
      <c r="G133" s="10"/>
      <c r="H133" s="58">
        <v>5.931764692865992</v>
      </c>
      <c r="I133" s="16">
        <v>1.5143550604217462</v>
      </c>
      <c r="J133" s="46">
        <v>0.07359734979953418</v>
      </c>
      <c r="K133" s="16">
        <v>1.2148760822416864</v>
      </c>
      <c r="L133" s="10"/>
      <c r="M133" s="49">
        <v>1030.4474254998295</v>
      </c>
      <c r="N133" s="49">
        <v>24.36548861090614</v>
      </c>
      <c r="O133" s="49">
        <v>1012.2671843766091</v>
      </c>
      <c r="P133" s="59">
        <v>12.363174766743896</v>
      </c>
      <c r="Q133" s="49">
        <v>1004.3040783317974</v>
      </c>
      <c r="R133" s="59">
        <v>14.067863487030422</v>
      </c>
      <c r="S133" s="48">
        <v>97.46291304912029</v>
      </c>
      <c r="T133" s="64"/>
      <c r="U133" s="11">
        <v>1.8872280425819905</v>
      </c>
      <c r="V133" s="49">
        <v>75.01563772419121</v>
      </c>
      <c r="W133" s="49">
        <v>141.5716151452651</v>
      </c>
      <c r="X133" s="49">
        <v>12.406910336590089</v>
      </c>
      <c r="Y133" s="12"/>
      <c r="AA133" s="67"/>
    </row>
    <row r="134" spans="1:27" s="51" customFormat="1" ht="12.75" customHeight="1">
      <c r="A134" s="50" t="s">
        <v>233</v>
      </c>
      <c r="B134" s="58">
        <v>1.700136121005724</v>
      </c>
      <c r="C134" s="16">
        <v>2.1001299607666635</v>
      </c>
      <c r="D134" s="47">
        <v>0.16736364969174852</v>
      </c>
      <c r="E134" s="16">
        <v>1.6625336671851645</v>
      </c>
      <c r="F134" s="9">
        <v>0.7916337075531497</v>
      </c>
      <c r="G134" s="10"/>
      <c r="H134" s="58">
        <v>5.975013103752258</v>
      </c>
      <c r="I134" s="16">
        <v>1.6625336671851645</v>
      </c>
      <c r="J134" s="46">
        <v>0.07370833709074094</v>
      </c>
      <c r="K134" s="16">
        <v>1.2831709385680605</v>
      </c>
      <c r="L134" s="10"/>
      <c r="M134" s="49">
        <v>1033.4928699234608</v>
      </c>
      <c r="N134" s="49">
        <v>25.71209557062366</v>
      </c>
      <c r="O134" s="49">
        <v>1008.5822073684174</v>
      </c>
      <c r="P134" s="59">
        <v>13.33884978774313</v>
      </c>
      <c r="Q134" s="49">
        <v>997.5691569253297</v>
      </c>
      <c r="R134" s="59">
        <v>15.3471082721627</v>
      </c>
      <c r="S134" s="48">
        <v>96.52404829838918</v>
      </c>
      <c r="T134" s="64"/>
      <c r="U134" s="11">
        <v>2.0738235966011813</v>
      </c>
      <c r="V134" s="49">
        <v>72.04188125012914</v>
      </c>
      <c r="W134" s="49">
        <v>149.40215328005803</v>
      </c>
      <c r="X134" s="49">
        <v>12.379514680844473</v>
      </c>
      <c r="Y134" s="12"/>
      <c r="AA134" s="67"/>
    </row>
    <row r="135" spans="1:27" s="51" customFormat="1" ht="12.75" customHeight="1">
      <c r="A135" s="50" t="s">
        <v>234</v>
      </c>
      <c r="B135" s="58">
        <v>1.7314276492893046</v>
      </c>
      <c r="C135" s="16">
        <v>2.351643563537516</v>
      </c>
      <c r="D135" s="47">
        <v>0.17020287205399082</v>
      </c>
      <c r="E135" s="16">
        <v>2.0106417312942395</v>
      </c>
      <c r="F135" s="9">
        <v>0.8549942527300709</v>
      </c>
      <c r="G135" s="10"/>
      <c r="H135" s="58">
        <v>5.875341514112556</v>
      </c>
      <c r="I135" s="16">
        <v>2.0106417312942395</v>
      </c>
      <c r="J135" s="46">
        <v>0.07381277297995738</v>
      </c>
      <c r="K135" s="16">
        <v>1.2196504738266325</v>
      </c>
      <c r="L135" s="10"/>
      <c r="M135" s="49">
        <v>1036.353085042488</v>
      </c>
      <c r="N135" s="49">
        <v>24.438772891921417</v>
      </c>
      <c r="O135" s="49">
        <v>1020.2816885460699</v>
      </c>
      <c r="P135" s="59">
        <v>15.02446439944481</v>
      </c>
      <c r="Q135" s="49">
        <v>1013.2288715322761</v>
      </c>
      <c r="R135" s="59">
        <v>18.82453962938871</v>
      </c>
      <c r="S135" s="48">
        <v>97.7686935230898</v>
      </c>
      <c r="T135" s="64"/>
      <c r="U135" s="11">
        <v>1.644591360341186</v>
      </c>
      <c r="V135" s="49">
        <v>53.54190502764834</v>
      </c>
      <c r="W135" s="49">
        <v>88.05455442467877</v>
      </c>
      <c r="X135" s="49">
        <v>9.04200335006325</v>
      </c>
      <c r="Y135" s="12"/>
      <c r="AA135" s="67"/>
    </row>
    <row r="136" spans="1:27" s="51" customFormat="1" ht="12.75" customHeight="1">
      <c r="A136" s="50" t="s">
        <v>235</v>
      </c>
      <c r="B136" s="58">
        <v>1.675105379373712</v>
      </c>
      <c r="C136" s="16">
        <v>2.2957319654264423</v>
      </c>
      <c r="D136" s="47">
        <v>0.16355996982343193</v>
      </c>
      <c r="E136" s="16">
        <v>1.8709043357444703</v>
      </c>
      <c r="F136" s="9">
        <v>0.8149489417406538</v>
      </c>
      <c r="G136" s="10"/>
      <c r="H136" s="58">
        <v>6.113965422465723</v>
      </c>
      <c r="I136" s="16">
        <v>1.8709043357444703</v>
      </c>
      <c r="J136" s="46">
        <v>0.07431203738609762</v>
      </c>
      <c r="K136" s="16">
        <v>1.3304518869817497</v>
      </c>
      <c r="L136" s="10"/>
      <c r="M136" s="49">
        <v>1049.9539963229645</v>
      </c>
      <c r="N136" s="49">
        <v>26.58565185057205</v>
      </c>
      <c r="O136" s="49">
        <v>999.1255254408666</v>
      </c>
      <c r="P136" s="59">
        <v>14.492699000522748</v>
      </c>
      <c r="Q136" s="49">
        <v>976.5301855864368</v>
      </c>
      <c r="R136" s="59">
        <v>16.93119398115357</v>
      </c>
      <c r="S136" s="48">
        <v>93.00694973363932</v>
      </c>
      <c r="T136" s="64"/>
      <c r="U136" s="11">
        <v>1.4522111385019174</v>
      </c>
      <c r="V136" s="49">
        <v>39.06903476236542</v>
      </c>
      <c r="W136" s="49">
        <v>56.73648745242567</v>
      </c>
      <c r="X136" s="49">
        <v>6.490899820691542</v>
      </c>
      <c r="Y136" s="12"/>
      <c r="AA136" s="67"/>
    </row>
    <row r="137" spans="1:27" s="51" customFormat="1" ht="12.75" customHeight="1">
      <c r="A137" s="50" t="s">
        <v>236</v>
      </c>
      <c r="B137" s="58">
        <v>1.740688808113492</v>
      </c>
      <c r="C137" s="16">
        <v>2.503473724683782</v>
      </c>
      <c r="D137" s="47">
        <v>0.1691703463830875</v>
      </c>
      <c r="E137" s="16">
        <v>1.8007363300692147</v>
      </c>
      <c r="F137" s="9">
        <v>0.7192950787996263</v>
      </c>
      <c r="G137" s="10"/>
      <c r="H137" s="58">
        <v>5.91120146869885</v>
      </c>
      <c r="I137" s="16">
        <v>1.8007363300692147</v>
      </c>
      <c r="J137" s="46">
        <v>0.07466051052161635</v>
      </c>
      <c r="K137" s="16">
        <v>1.7391749077510708</v>
      </c>
      <c r="L137" s="10"/>
      <c r="M137" s="49">
        <v>1059.376681124851</v>
      </c>
      <c r="N137" s="49">
        <v>34.6131630844618</v>
      </c>
      <c r="O137" s="49">
        <v>1023.7186156564902</v>
      </c>
      <c r="P137" s="59">
        <v>16.017853540606325</v>
      </c>
      <c r="Q137" s="49">
        <v>1007.5383827226566</v>
      </c>
      <c r="R137" s="59">
        <v>16.774500920603145</v>
      </c>
      <c r="S137" s="48">
        <v>95.10671706053108</v>
      </c>
      <c r="T137" s="64"/>
      <c r="U137" s="11">
        <v>1.311346281126936</v>
      </c>
      <c r="V137" s="49">
        <v>46.866303719710565</v>
      </c>
      <c r="W137" s="49">
        <v>61.457953093007944</v>
      </c>
      <c r="X137" s="49">
        <v>7.941123690257842</v>
      </c>
      <c r="Y137" s="12"/>
      <c r="AA137" s="67"/>
    </row>
    <row r="138" spans="1:27" s="182" customFormat="1" ht="12.75" customHeight="1">
      <c r="A138" s="170" t="s">
        <v>237</v>
      </c>
      <c r="B138" s="171">
        <v>1.6609502145763635</v>
      </c>
      <c r="C138" s="172">
        <v>2.2906845849330866</v>
      </c>
      <c r="D138" s="173">
        <v>0.1602454247914965</v>
      </c>
      <c r="E138" s="172">
        <v>1.7039511590645569</v>
      </c>
      <c r="F138" s="174">
        <v>0.7438611017301324</v>
      </c>
      <c r="G138" s="175"/>
      <c r="H138" s="171">
        <v>6.240427776962438</v>
      </c>
      <c r="I138" s="172">
        <v>1.7039511590645569</v>
      </c>
      <c r="J138" s="176">
        <v>0.07520817204714957</v>
      </c>
      <c r="K138" s="172">
        <v>1.530942949679256</v>
      </c>
      <c r="L138" s="175"/>
      <c r="M138" s="177">
        <v>1074.0702744424725</v>
      </c>
      <c r="N138" s="177">
        <v>30.442877161164233</v>
      </c>
      <c r="O138" s="177">
        <v>993.738419586154</v>
      </c>
      <c r="P138" s="179">
        <v>14.415462098010948</v>
      </c>
      <c r="Q138" s="177">
        <v>958.1405694501838</v>
      </c>
      <c r="R138" s="179">
        <v>15.153068670380094</v>
      </c>
      <c r="S138" s="180">
        <v>89.20650652468103</v>
      </c>
      <c r="T138" s="183"/>
      <c r="U138" s="178">
        <v>1.309594333566807</v>
      </c>
      <c r="V138" s="177">
        <v>64.01328864808522</v>
      </c>
      <c r="W138" s="177">
        <v>83.83144008650882</v>
      </c>
      <c r="X138" s="177">
        <v>10.282108832048658</v>
      </c>
      <c r="Y138" s="181"/>
      <c r="AA138" s="170" t="s">
        <v>76</v>
      </c>
    </row>
    <row r="139" spans="1:27" s="182" customFormat="1" ht="12.75" customHeight="1">
      <c r="A139" s="170" t="s">
        <v>238</v>
      </c>
      <c r="B139" s="171">
        <v>1.7829422997771838</v>
      </c>
      <c r="C139" s="172">
        <v>2.100005554797923</v>
      </c>
      <c r="D139" s="173">
        <v>0.1681928208024999</v>
      </c>
      <c r="E139" s="172">
        <v>1.5870818880047923</v>
      </c>
      <c r="F139" s="174">
        <v>0.755751280932927</v>
      </c>
      <c r="G139" s="175"/>
      <c r="H139" s="171">
        <v>5.945556981734958</v>
      </c>
      <c r="I139" s="172">
        <v>1.5870818880047923</v>
      </c>
      <c r="J139" s="176">
        <v>0.0769172752359693</v>
      </c>
      <c r="K139" s="172">
        <v>1.3752070429390901</v>
      </c>
      <c r="L139" s="175"/>
      <c r="M139" s="177">
        <v>1119.0456927815057</v>
      </c>
      <c r="N139" s="177">
        <v>27.191837384534438</v>
      </c>
      <c r="O139" s="177">
        <v>1039.2534388250374</v>
      </c>
      <c r="P139" s="179">
        <v>13.569947716031493</v>
      </c>
      <c r="Q139" s="177">
        <v>1002.1463792702738</v>
      </c>
      <c r="R139" s="179">
        <v>14.713457723039483</v>
      </c>
      <c r="S139" s="180">
        <v>89.55366038533543</v>
      </c>
      <c r="T139" s="183"/>
      <c r="U139" s="178">
        <v>1.416928225527012</v>
      </c>
      <c r="V139" s="177">
        <v>50.32932657356501</v>
      </c>
      <c r="W139" s="177">
        <v>71.31304339385096</v>
      </c>
      <c r="X139" s="177">
        <v>8.46736912586379</v>
      </c>
      <c r="Y139" s="181"/>
      <c r="AA139" s="170" t="s">
        <v>76</v>
      </c>
    </row>
    <row r="140" spans="1:27" s="182" customFormat="1" ht="12.75" customHeight="1">
      <c r="A140" s="170" t="s">
        <v>239</v>
      </c>
      <c r="B140" s="171">
        <v>1.9978612071532011</v>
      </c>
      <c r="C140" s="172">
        <v>3.02784680422319</v>
      </c>
      <c r="D140" s="173">
        <v>0.17168588808071442</v>
      </c>
      <c r="E140" s="172">
        <v>1.5770147364253986</v>
      </c>
      <c r="F140" s="174">
        <v>0.5208370298741022</v>
      </c>
      <c r="G140" s="175"/>
      <c r="H140" s="171">
        <v>5.82459054252538</v>
      </c>
      <c r="I140" s="172">
        <v>1.5770147364253986</v>
      </c>
      <c r="J140" s="176">
        <v>0.08443544016356988</v>
      </c>
      <c r="K140" s="172">
        <v>2.584739985170987</v>
      </c>
      <c r="L140" s="175"/>
      <c r="M140" s="177">
        <v>1302.6045078575391</v>
      </c>
      <c r="N140" s="177">
        <v>49.40292413667885</v>
      </c>
      <c r="O140" s="177">
        <v>1114.7881438422662</v>
      </c>
      <c r="P140" s="179">
        <v>20.284873656617947</v>
      </c>
      <c r="Q140" s="177">
        <v>1021.3933385963179</v>
      </c>
      <c r="R140" s="179">
        <v>14.87907933606823</v>
      </c>
      <c r="S140" s="180">
        <v>78.41162320835633</v>
      </c>
      <c r="T140" s="183"/>
      <c r="U140" s="178">
        <v>2.153585419060493</v>
      </c>
      <c r="V140" s="177">
        <v>43.61785822833467</v>
      </c>
      <c r="W140" s="177">
        <v>93.9347834911893</v>
      </c>
      <c r="X140" s="177">
        <v>7.51193358626299</v>
      </c>
      <c r="Y140" s="181"/>
      <c r="AA140" s="170" t="s">
        <v>76</v>
      </c>
    </row>
    <row r="141" spans="1:27" s="51" customFormat="1" ht="12.75" customHeight="1">
      <c r="A141" s="61"/>
      <c r="B141" s="58"/>
      <c r="C141" s="16"/>
      <c r="D141" s="47"/>
      <c r="E141" s="16"/>
      <c r="F141" s="9"/>
      <c r="G141" s="10"/>
      <c r="H141" s="58"/>
      <c r="I141" s="16"/>
      <c r="J141" s="46"/>
      <c r="K141" s="16"/>
      <c r="L141" s="10"/>
      <c r="M141" s="49"/>
      <c r="N141" s="49"/>
      <c r="O141" s="49"/>
      <c r="P141" s="59"/>
      <c r="Q141" s="49"/>
      <c r="R141" s="59"/>
      <c r="S141" s="48"/>
      <c r="T141" s="64"/>
      <c r="U141" s="11"/>
      <c r="V141" s="49"/>
      <c r="W141" s="49"/>
      <c r="X141" s="49"/>
      <c r="Y141" s="12"/>
      <c r="AA141" s="67"/>
    </row>
    <row r="142" spans="1:27" s="51" customFormat="1" ht="12.75" customHeight="1">
      <c r="A142" s="1" t="s">
        <v>241</v>
      </c>
      <c r="B142" s="58"/>
      <c r="C142" s="16"/>
      <c r="D142" s="47"/>
      <c r="E142" s="16"/>
      <c r="F142" s="9"/>
      <c r="G142" s="10"/>
      <c r="H142" s="58"/>
      <c r="I142" s="16"/>
      <c r="J142" s="46"/>
      <c r="K142" s="16"/>
      <c r="L142" s="10"/>
      <c r="M142" s="49"/>
      <c r="N142" s="49"/>
      <c r="O142" s="49"/>
      <c r="P142" s="59"/>
      <c r="Q142" s="49"/>
      <c r="R142" s="59"/>
      <c r="S142" s="48"/>
      <c r="T142" s="10"/>
      <c r="U142" s="11"/>
      <c r="V142" s="49"/>
      <c r="W142" s="49"/>
      <c r="X142" s="49"/>
      <c r="Y142" s="12"/>
      <c r="AA142" s="67"/>
    </row>
    <row r="143" spans="1:27" s="182" customFormat="1" ht="12.75" customHeight="1">
      <c r="A143" s="170" t="s">
        <v>296</v>
      </c>
      <c r="B143" s="171">
        <v>1.601464851138439</v>
      </c>
      <c r="C143" s="172">
        <v>1.742045254243984</v>
      </c>
      <c r="D143" s="173">
        <v>0.1673260683485696</v>
      </c>
      <c r="E143" s="172">
        <v>1.3337602510099662</v>
      </c>
      <c r="F143" s="174">
        <v>0.7656289340134244</v>
      </c>
      <c r="G143" s="175"/>
      <c r="H143" s="171">
        <v>5.976355088418287</v>
      </c>
      <c r="I143" s="172">
        <v>1.3337602510099662</v>
      </c>
      <c r="J143" s="176">
        <v>0.06944610001613899</v>
      </c>
      <c r="K143" s="172">
        <v>1.1206271729080186</v>
      </c>
      <c r="L143" s="175"/>
      <c r="M143" s="177">
        <v>912.0200470675194</v>
      </c>
      <c r="N143" s="177">
        <v>22.899600552576203</v>
      </c>
      <c r="O143" s="177">
        <v>970.7820385427682</v>
      </c>
      <c r="P143" s="179">
        <v>10.831046819379594</v>
      </c>
      <c r="Q143" s="177">
        <v>997.3616219353044</v>
      </c>
      <c r="R143" s="179">
        <v>12.312679646175638</v>
      </c>
      <c r="S143" s="180">
        <v>109.35742313364598</v>
      </c>
      <c r="T143" s="183"/>
      <c r="U143" s="178">
        <v>1.069389800810432</v>
      </c>
      <c r="V143" s="177">
        <v>106.72347338563263</v>
      </c>
      <c r="W143" s="177">
        <v>114.1289939456591</v>
      </c>
      <c r="X143" s="177">
        <v>17.84611287013851</v>
      </c>
      <c r="Y143" s="181"/>
      <c r="AA143" s="170" t="s">
        <v>76</v>
      </c>
    </row>
    <row r="144" spans="1:27" s="51" customFormat="1" ht="12.75" customHeight="1">
      <c r="A144" s="50" t="s">
        <v>297</v>
      </c>
      <c r="B144" s="58">
        <v>1.5296755318490867</v>
      </c>
      <c r="C144" s="16">
        <v>1.580312479840978</v>
      </c>
      <c r="D144" s="47">
        <v>0.16105030935727743</v>
      </c>
      <c r="E144" s="16">
        <v>1.257070233311982</v>
      </c>
      <c r="F144" s="9">
        <v>0.7954567526027999</v>
      </c>
      <c r="G144" s="10"/>
      <c r="H144" s="58">
        <v>6.209239857972447</v>
      </c>
      <c r="I144" s="16">
        <v>1.257070233311982</v>
      </c>
      <c r="J144" s="46">
        <v>0.06891786473553926</v>
      </c>
      <c r="K144" s="16">
        <v>0.9576857326190571</v>
      </c>
      <c r="L144" s="10"/>
      <c r="M144" s="49">
        <v>896.2826982491812</v>
      </c>
      <c r="N144" s="49">
        <v>19.638783984692964</v>
      </c>
      <c r="O144" s="49">
        <v>942.3679202253353</v>
      </c>
      <c r="P144" s="59">
        <v>9.656962171235477</v>
      </c>
      <c r="Q144" s="49">
        <v>962.6110205102731</v>
      </c>
      <c r="R144" s="59">
        <v>11.23077973495083</v>
      </c>
      <c r="S144" s="48">
        <v>107.40037963364229</v>
      </c>
      <c r="T144" s="64"/>
      <c r="U144" s="11">
        <v>1.4055316990883102</v>
      </c>
      <c r="V144" s="49">
        <v>289.12077170709716</v>
      </c>
      <c r="W144" s="49">
        <v>406.36840949919974</v>
      </c>
      <c r="X144" s="49">
        <v>46.1292563536945</v>
      </c>
      <c r="Y144" s="12"/>
      <c r="AA144" s="67"/>
    </row>
    <row r="145" spans="1:27" s="51" customFormat="1" ht="12.75" customHeight="1">
      <c r="A145" s="50" t="s">
        <v>298</v>
      </c>
      <c r="B145" s="58">
        <v>1.5659493804456721</v>
      </c>
      <c r="C145" s="16">
        <v>1.767468313495322</v>
      </c>
      <c r="D145" s="47">
        <v>0.16310942506958404</v>
      </c>
      <c r="E145" s="16">
        <v>1.3801360894571921</v>
      </c>
      <c r="F145" s="9">
        <v>0.7808547847332286</v>
      </c>
      <c r="G145" s="10"/>
      <c r="H145" s="58">
        <v>6.13085356393961</v>
      </c>
      <c r="I145" s="16">
        <v>1.3801360894571921</v>
      </c>
      <c r="J145" s="46">
        <v>0.06966148355116437</v>
      </c>
      <c r="K145" s="16">
        <v>1.1041596867246182</v>
      </c>
      <c r="L145" s="10"/>
      <c r="M145" s="49">
        <v>918.391505139535</v>
      </c>
      <c r="N145" s="49">
        <v>22.54325425703246</v>
      </c>
      <c r="O145" s="49">
        <v>956.8244290711045</v>
      </c>
      <c r="P145" s="59">
        <v>10.893799526916041</v>
      </c>
      <c r="Q145" s="49">
        <v>974.033571212637</v>
      </c>
      <c r="R145" s="59">
        <v>12.464609073968973</v>
      </c>
      <c r="S145" s="48">
        <v>106.058643373955</v>
      </c>
      <c r="T145" s="64"/>
      <c r="U145" s="11">
        <v>0.8631141050621652</v>
      </c>
      <c r="V145" s="49">
        <v>194.52614730751904</v>
      </c>
      <c r="W145" s="49">
        <v>167.8982615445202</v>
      </c>
      <c r="X145" s="49">
        <v>31.18354587502752</v>
      </c>
      <c r="Y145" s="12"/>
      <c r="AA145" s="67"/>
    </row>
    <row r="146" spans="1:27" s="51" customFormat="1" ht="12.75" customHeight="1">
      <c r="A146" s="50" t="s">
        <v>299</v>
      </c>
      <c r="B146" s="58">
        <v>1.5571701951856238</v>
      </c>
      <c r="C146" s="16">
        <v>1.711486150566119</v>
      </c>
      <c r="D146" s="47">
        <v>0.1612239643204057</v>
      </c>
      <c r="E146" s="16">
        <v>1.3464417747645951</v>
      </c>
      <c r="F146" s="9">
        <v>0.7867091266378196</v>
      </c>
      <c r="G146" s="10"/>
      <c r="H146" s="58">
        <v>6.202551861413524</v>
      </c>
      <c r="I146" s="16">
        <v>1.3464417747645951</v>
      </c>
      <c r="J146" s="46">
        <v>0.07008104088498056</v>
      </c>
      <c r="K146" s="16">
        <v>1.056541239492524</v>
      </c>
      <c r="L146" s="10"/>
      <c r="M146" s="49">
        <v>930.7284974221569</v>
      </c>
      <c r="N146" s="49">
        <v>21.536630230245123</v>
      </c>
      <c r="O146" s="49">
        <v>953.3444225912194</v>
      </c>
      <c r="P146" s="59">
        <v>10.52752818728311</v>
      </c>
      <c r="Q146" s="49">
        <v>963.5751200844522</v>
      </c>
      <c r="R146" s="59">
        <v>12.039647474834624</v>
      </c>
      <c r="S146" s="48">
        <v>103.52913043419973</v>
      </c>
      <c r="T146" s="64"/>
      <c r="U146" s="11">
        <v>1.3406222907306384</v>
      </c>
      <c r="V146" s="49">
        <v>169.1943128004635</v>
      </c>
      <c r="W146" s="49">
        <v>226.82566720515356</v>
      </c>
      <c r="X146" s="49">
        <v>27.358986493180165</v>
      </c>
      <c r="Y146" s="12"/>
      <c r="AA146" s="67"/>
    </row>
    <row r="147" spans="1:27" s="51" customFormat="1" ht="12.75" customHeight="1">
      <c r="A147" s="50" t="s">
        <v>300</v>
      </c>
      <c r="B147" s="58">
        <v>1.5565825850289254</v>
      </c>
      <c r="C147" s="16">
        <v>1.861321916370256</v>
      </c>
      <c r="D147" s="47">
        <v>0.1611721060854555</v>
      </c>
      <c r="E147" s="16">
        <v>1.444935846182834</v>
      </c>
      <c r="F147" s="9">
        <v>0.7762955099140444</v>
      </c>
      <c r="G147" s="10"/>
      <c r="H147" s="58">
        <v>6.20454757518517</v>
      </c>
      <c r="I147" s="16">
        <v>1.444935846182834</v>
      </c>
      <c r="J147" s="46">
        <v>0.07007713581329494</v>
      </c>
      <c r="K147" s="16">
        <v>1.1733199379436705</v>
      </c>
      <c r="L147" s="10"/>
      <c r="M147" s="49">
        <v>930.6141190376501</v>
      </c>
      <c r="N147" s="49">
        <v>23.89928353239202</v>
      </c>
      <c r="O147" s="49">
        <v>953.1110716948024</v>
      </c>
      <c r="P147" s="59">
        <v>11.442328648802913</v>
      </c>
      <c r="Q147" s="49">
        <v>963.2872280529796</v>
      </c>
      <c r="R147" s="59">
        <v>12.915907100893946</v>
      </c>
      <c r="S147" s="48">
        <v>103.51091911748738</v>
      </c>
      <c r="T147" s="64"/>
      <c r="U147" s="11">
        <v>0.5867661080674147</v>
      </c>
      <c r="V147" s="49">
        <v>128.58407852739745</v>
      </c>
      <c r="W147" s="49">
        <v>75.44877931695584</v>
      </c>
      <c r="X147" s="49">
        <v>20.67389381663074</v>
      </c>
      <c r="Y147" s="12"/>
      <c r="AA147" s="67"/>
    </row>
    <row r="148" spans="1:27" s="51" customFormat="1" ht="12.75" customHeight="1">
      <c r="A148" s="50" t="s">
        <v>301</v>
      </c>
      <c r="B148" s="58">
        <v>1.5752209129098511</v>
      </c>
      <c r="C148" s="16">
        <v>1.6895897330624616</v>
      </c>
      <c r="D148" s="47">
        <v>0.1624754427231222</v>
      </c>
      <c r="E148" s="16">
        <v>1.3563540767111009</v>
      </c>
      <c r="F148" s="9">
        <v>0.8027712587082574</v>
      </c>
      <c r="G148" s="10"/>
      <c r="H148" s="58">
        <v>6.154776274123598</v>
      </c>
      <c r="I148" s="16">
        <v>1.3563540767111009</v>
      </c>
      <c r="J148" s="46">
        <v>0.07034735884485963</v>
      </c>
      <c r="K148" s="16">
        <v>1.0074805629188373</v>
      </c>
      <c r="L148" s="10"/>
      <c r="M148" s="49">
        <v>938.5091091636579</v>
      </c>
      <c r="N148" s="49">
        <v>20.518503254639654</v>
      </c>
      <c r="O148" s="49">
        <v>960.4866952907827</v>
      </c>
      <c r="P148" s="59">
        <v>10.440073361103828</v>
      </c>
      <c r="Q148" s="49">
        <v>970.5188313746881</v>
      </c>
      <c r="R148" s="59">
        <v>12.209106894544902</v>
      </c>
      <c r="S148" s="48">
        <v>103.41069915022514</v>
      </c>
      <c r="T148" s="64"/>
      <c r="U148" s="11">
        <v>1.531061382163345</v>
      </c>
      <c r="V148" s="49">
        <v>212.4141343954294</v>
      </c>
      <c r="W148" s="49">
        <v>325.2190781984966</v>
      </c>
      <c r="X148" s="49">
        <v>34.36828376988324</v>
      </c>
      <c r="Y148" s="12"/>
      <c r="AA148" s="67"/>
    </row>
    <row r="149" spans="1:27" s="51" customFormat="1" ht="12.75" customHeight="1">
      <c r="A149" s="50" t="s">
        <v>302</v>
      </c>
      <c r="B149" s="58">
        <v>1.5920255915881332</v>
      </c>
      <c r="C149" s="16">
        <v>1.703075849175097</v>
      </c>
      <c r="D149" s="47">
        <v>0.16287851482257706</v>
      </c>
      <c r="E149" s="16">
        <v>1.414108443387615</v>
      </c>
      <c r="F149" s="9">
        <v>0.8303261678407062</v>
      </c>
      <c r="G149" s="10"/>
      <c r="H149" s="58">
        <v>6.139545176288574</v>
      </c>
      <c r="I149" s="16">
        <v>1.414108443387615</v>
      </c>
      <c r="J149" s="46">
        <v>0.07092189003876768</v>
      </c>
      <c r="K149" s="16">
        <v>0.9490862228392815</v>
      </c>
      <c r="L149" s="10"/>
      <c r="M149" s="49">
        <v>955.1629914307144</v>
      </c>
      <c r="N149" s="49">
        <v>19.287119838332956</v>
      </c>
      <c r="O149" s="49">
        <v>967.0910816258095</v>
      </c>
      <c r="P149" s="59">
        <v>10.566059950869885</v>
      </c>
      <c r="Q149" s="49">
        <v>972.7536478987967</v>
      </c>
      <c r="R149" s="59">
        <v>12.755592378068059</v>
      </c>
      <c r="S149" s="48">
        <v>101.84163924124967</v>
      </c>
      <c r="T149" s="64"/>
      <c r="U149" s="11">
        <v>0.894985350074468</v>
      </c>
      <c r="V149" s="49">
        <v>161.47331857631542</v>
      </c>
      <c r="W149" s="49">
        <v>144.51625455370976</v>
      </c>
      <c r="X149" s="49">
        <v>26.32685105333233</v>
      </c>
      <c r="Y149" s="12"/>
      <c r="AA149" s="67"/>
    </row>
    <row r="150" spans="1:27" s="51" customFormat="1" ht="12.75" customHeight="1">
      <c r="A150" s="50" t="s">
        <v>303</v>
      </c>
      <c r="B150" s="58">
        <v>1.5593968769680013</v>
      </c>
      <c r="C150" s="16">
        <v>1.404741812575076</v>
      </c>
      <c r="D150" s="47">
        <v>0.1604797748179869</v>
      </c>
      <c r="E150" s="16">
        <v>1.1417025469286535</v>
      </c>
      <c r="F150" s="9">
        <v>0.8127490309665967</v>
      </c>
      <c r="G150" s="10"/>
      <c r="H150" s="58">
        <v>6.231314825398908</v>
      </c>
      <c r="I150" s="16">
        <v>1.1417025469286535</v>
      </c>
      <c r="J150" s="46">
        <v>0.07050670361006155</v>
      </c>
      <c r="K150" s="16">
        <v>0.8184221736569309</v>
      </c>
      <c r="L150" s="10"/>
      <c r="M150" s="49">
        <v>943.1459154911685</v>
      </c>
      <c r="N150" s="49">
        <v>16.676763776178746</v>
      </c>
      <c r="O150" s="49">
        <v>954.2281929230343</v>
      </c>
      <c r="P150" s="59">
        <v>8.65353406395468</v>
      </c>
      <c r="Q150" s="49">
        <v>959.4425050173382</v>
      </c>
      <c r="R150" s="59">
        <v>10.169773776905686</v>
      </c>
      <c r="S150" s="48">
        <v>101.72789695194544</v>
      </c>
      <c r="T150" s="64"/>
      <c r="U150" s="11">
        <v>1.166896736832253</v>
      </c>
      <c r="V150" s="49">
        <v>255.22967074425782</v>
      </c>
      <c r="W150" s="49">
        <v>297.82666993424476</v>
      </c>
      <c r="X150" s="49">
        <v>39.82284215516244</v>
      </c>
      <c r="Y150" s="12"/>
      <c r="AA150" s="67"/>
    </row>
    <row r="151" spans="1:27" s="51" customFormat="1" ht="12.75" customHeight="1">
      <c r="A151" s="50" t="s">
        <v>304</v>
      </c>
      <c r="B151" s="58">
        <v>1.5650210643345128</v>
      </c>
      <c r="C151" s="16">
        <v>1.4765717940354732</v>
      </c>
      <c r="D151" s="47">
        <v>0.16070545011554405</v>
      </c>
      <c r="E151" s="16">
        <v>1.1450506070777893</v>
      </c>
      <c r="F151" s="9">
        <v>0.7754791278711644</v>
      </c>
      <c r="G151" s="10"/>
      <c r="H151" s="58">
        <v>6.222564320506988</v>
      </c>
      <c r="I151" s="16">
        <v>1.1450506070777893</v>
      </c>
      <c r="J151" s="46">
        <v>0.07066162791340616</v>
      </c>
      <c r="K151" s="16">
        <v>0.9322678639596679</v>
      </c>
      <c r="L151" s="10"/>
      <c r="M151" s="49">
        <v>947.6408800694317</v>
      </c>
      <c r="N151" s="49">
        <v>18.969331884082408</v>
      </c>
      <c r="O151" s="49">
        <v>956.4570145760238</v>
      </c>
      <c r="P151" s="59">
        <v>9.106777425707492</v>
      </c>
      <c r="Q151" s="49">
        <v>960.6959995059998</v>
      </c>
      <c r="R151" s="59">
        <v>10.211920733416832</v>
      </c>
      <c r="S151" s="48">
        <v>101.37764418052666</v>
      </c>
      <c r="T151" s="64"/>
      <c r="U151" s="11">
        <v>1.1703251529324865</v>
      </c>
      <c r="V151" s="49">
        <v>217.52795742794817</v>
      </c>
      <c r="W151" s="49">
        <v>254.57844004395486</v>
      </c>
      <c r="X151" s="49">
        <v>34.418081170198825</v>
      </c>
      <c r="Y151" s="12"/>
      <c r="AA151" s="67"/>
    </row>
    <row r="152" spans="1:27" s="51" customFormat="1" ht="12.75" customHeight="1">
      <c r="A152" s="50" t="s">
        <v>305</v>
      </c>
      <c r="B152" s="58">
        <v>1.5514875906993184</v>
      </c>
      <c r="C152" s="16">
        <v>1.61900710781789</v>
      </c>
      <c r="D152" s="47">
        <v>0.1597119784956209</v>
      </c>
      <c r="E152" s="16">
        <v>1.2039828176410194</v>
      </c>
      <c r="F152" s="9">
        <v>0.7436550536604849</v>
      </c>
      <c r="G152" s="10"/>
      <c r="H152" s="58">
        <v>6.261271129562888</v>
      </c>
      <c r="I152" s="16">
        <v>1.2039828176410194</v>
      </c>
      <c r="J152" s="46">
        <v>0.07048632587558029</v>
      </c>
      <c r="K152" s="16">
        <v>1.0824090677696863</v>
      </c>
      <c r="L152" s="10"/>
      <c r="M152" s="49">
        <v>942.5537094978579</v>
      </c>
      <c r="N152" s="49">
        <v>22.020027298468108</v>
      </c>
      <c r="O152" s="49">
        <v>951.0855033543573</v>
      </c>
      <c r="P152" s="59">
        <v>9.94728301959492</v>
      </c>
      <c r="Q152" s="49">
        <v>955.1760186158805</v>
      </c>
      <c r="R152" s="59">
        <v>10.679871824678116</v>
      </c>
      <c r="S152" s="48">
        <v>101.33916072801274</v>
      </c>
      <c r="T152" s="64"/>
      <c r="U152" s="11">
        <v>0.5798956225180577</v>
      </c>
      <c r="V152" s="49">
        <v>122.25831621967225</v>
      </c>
      <c r="W152" s="49">
        <v>70.8970623922164</v>
      </c>
      <c r="X152" s="49">
        <v>19.40767658455384</v>
      </c>
      <c r="Y152" s="12"/>
      <c r="AA152" s="67"/>
    </row>
    <row r="153" spans="1:27" s="51" customFormat="1" ht="12.75" customHeight="1">
      <c r="A153" s="50" t="s">
        <v>306</v>
      </c>
      <c r="B153" s="58">
        <v>1.5598309731679458</v>
      </c>
      <c r="C153" s="16">
        <v>1.587157869323392</v>
      </c>
      <c r="D153" s="47">
        <v>0.15993081165164907</v>
      </c>
      <c r="E153" s="16">
        <v>1.2066663542274016</v>
      </c>
      <c r="F153" s="9">
        <v>0.7602686396544821</v>
      </c>
      <c r="G153" s="10"/>
      <c r="H153" s="58">
        <v>6.252703839070955</v>
      </c>
      <c r="I153" s="16">
        <v>1.2066663542274016</v>
      </c>
      <c r="J153" s="46">
        <v>0.07076841279244364</v>
      </c>
      <c r="K153" s="16">
        <v>1.0310317219808132</v>
      </c>
      <c r="L153" s="10"/>
      <c r="M153" s="49">
        <v>950.731585697024</v>
      </c>
      <c r="N153" s="49">
        <v>20.955478165490035</v>
      </c>
      <c r="O153" s="49">
        <v>954.400396207931</v>
      </c>
      <c r="P153" s="59">
        <v>9.772925728063</v>
      </c>
      <c r="Q153" s="49">
        <v>956.3923172379903</v>
      </c>
      <c r="R153" s="59">
        <v>10.716289496675358</v>
      </c>
      <c r="S153" s="48">
        <v>100.59540796015693</v>
      </c>
      <c r="T153" s="64"/>
      <c r="U153" s="11">
        <v>0.56689752682055</v>
      </c>
      <c r="V153" s="49">
        <v>177.2551899018126</v>
      </c>
      <c r="W153" s="49">
        <v>100.48552877144448</v>
      </c>
      <c r="X153" s="49">
        <v>28.636877913754493</v>
      </c>
      <c r="Y153" s="12"/>
      <c r="AA153" s="67"/>
    </row>
    <row r="154" spans="1:27" s="51" customFormat="1" ht="12.75" customHeight="1">
      <c r="A154" s="50" t="s">
        <v>307</v>
      </c>
      <c r="B154" s="58">
        <v>1.5299279989716323</v>
      </c>
      <c r="C154" s="16">
        <v>1.5215120137014744</v>
      </c>
      <c r="D154" s="47">
        <v>0.15776736061392496</v>
      </c>
      <c r="E154" s="16">
        <v>1.1538093261887576</v>
      </c>
      <c r="F154" s="9">
        <v>0.7583307366609717</v>
      </c>
      <c r="G154" s="10"/>
      <c r="H154" s="58">
        <v>6.3384466603781</v>
      </c>
      <c r="I154" s="16">
        <v>1.1538093261887576</v>
      </c>
      <c r="J154" s="46">
        <v>0.07036357381256941</v>
      </c>
      <c r="K154" s="16">
        <v>0.9918280327948794</v>
      </c>
      <c r="L154" s="10"/>
      <c r="M154" s="49">
        <v>938.9815837850989</v>
      </c>
      <c r="N154" s="49">
        <v>20.200312015032978</v>
      </c>
      <c r="O154" s="49">
        <v>942.469252606969</v>
      </c>
      <c r="P154" s="59">
        <v>9.299888875727333</v>
      </c>
      <c r="Q154" s="49">
        <v>944.3575271437264</v>
      </c>
      <c r="R154" s="59">
        <v>10.127608760926137</v>
      </c>
      <c r="S154" s="48">
        <v>100.57252915834161</v>
      </c>
      <c r="T154" s="64"/>
      <c r="U154" s="11">
        <v>0.6008131132839727</v>
      </c>
      <c r="V154" s="49">
        <v>221.0084763975551</v>
      </c>
      <c r="W154" s="49">
        <v>132.78479076656248</v>
      </c>
      <c r="X154" s="49">
        <v>34.346375181127435</v>
      </c>
      <c r="Y154" s="12"/>
      <c r="AA154" s="67"/>
    </row>
    <row r="155" spans="1:27" s="51" customFormat="1" ht="12.75" customHeight="1">
      <c r="A155" s="50" t="s">
        <v>308</v>
      </c>
      <c r="B155" s="58">
        <v>1.5441896122848155</v>
      </c>
      <c r="C155" s="16">
        <v>1.4656654972134295</v>
      </c>
      <c r="D155" s="47">
        <v>0.15878526721897085</v>
      </c>
      <c r="E155" s="16">
        <v>1.161663530000642</v>
      </c>
      <c r="F155" s="9">
        <v>0.7925843462981383</v>
      </c>
      <c r="G155" s="10"/>
      <c r="H155" s="58">
        <v>6.297813503194615</v>
      </c>
      <c r="I155" s="16">
        <v>1.161663530000642</v>
      </c>
      <c r="J155" s="46">
        <v>0.07056420925960447</v>
      </c>
      <c r="K155" s="16">
        <v>0.8937075543981586</v>
      </c>
      <c r="L155" s="10"/>
      <c r="M155" s="49">
        <v>944.8158970386468</v>
      </c>
      <c r="N155" s="49">
        <v>18.197207598448358</v>
      </c>
      <c r="O155" s="49">
        <v>948.1770582639424</v>
      </c>
      <c r="P155" s="59">
        <v>8.992725684530683</v>
      </c>
      <c r="Q155" s="49">
        <v>950.0227107603718</v>
      </c>
      <c r="R155" s="59">
        <v>10.253222328643119</v>
      </c>
      <c r="S155" s="48">
        <v>100.55109294181489</v>
      </c>
      <c r="T155" s="64"/>
      <c r="U155" s="11">
        <v>0.6159833388263596</v>
      </c>
      <c r="V155" s="49">
        <v>227.9164427856531</v>
      </c>
      <c r="W155" s="49">
        <v>140.39273140053353</v>
      </c>
      <c r="X155" s="49">
        <v>36.42930662335457</v>
      </c>
      <c r="Y155" s="12"/>
      <c r="AA155" s="67"/>
    </row>
    <row r="156" spans="1:27" s="51" customFormat="1" ht="12.75" customHeight="1">
      <c r="A156" s="50" t="s">
        <v>309</v>
      </c>
      <c r="B156" s="58">
        <v>1.5436788705090925</v>
      </c>
      <c r="C156" s="16">
        <v>1.5794518101891328</v>
      </c>
      <c r="D156" s="47">
        <v>0.1584454365373782</v>
      </c>
      <c r="E156" s="16">
        <v>1.2473233911528336</v>
      </c>
      <c r="F156" s="9">
        <v>0.7897191817479203</v>
      </c>
      <c r="G156" s="10"/>
      <c r="H156" s="58">
        <v>6.311320930748891</v>
      </c>
      <c r="I156" s="16">
        <v>1.2473233911528336</v>
      </c>
      <c r="J156" s="46">
        <v>0.07069216478107969</v>
      </c>
      <c r="K156" s="16">
        <v>0.9689439501811875</v>
      </c>
      <c r="L156" s="10"/>
      <c r="M156" s="49">
        <v>948.5253446526482</v>
      </c>
      <c r="N156" s="49">
        <v>19.70820605509857</v>
      </c>
      <c r="O156" s="49">
        <v>947.973201365064</v>
      </c>
      <c r="P156" s="59">
        <v>9.686298177998765</v>
      </c>
      <c r="Q156" s="49">
        <v>948.1319285111207</v>
      </c>
      <c r="R156" s="59">
        <v>10.988318291834275</v>
      </c>
      <c r="S156" s="48">
        <v>99.95852339173166</v>
      </c>
      <c r="T156" s="64"/>
      <c r="U156" s="11">
        <v>1.0531744697573362</v>
      </c>
      <c r="V156" s="49">
        <v>177.42469393751927</v>
      </c>
      <c r="W156" s="49">
        <v>186.8591579595045</v>
      </c>
      <c r="X156" s="49">
        <v>28.055727797504634</v>
      </c>
      <c r="Y156" s="12"/>
      <c r="AA156" s="67"/>
    </row>
    <row r="157" spans="1:27" s="182" customFormat="1" ht="12.75" customHeight="1">
      <c r="A157" s="170" t="s">
        <v>310</v>
      </c>
      <c r="B157" s="171">
        <v>1.6725114073640923</v>
      </c>
      <c r="C157" s="172">
        <v>1.670136830123227</v>
      </c>
      <c r="D157" s="173">
        <v>0.16704550559629605</v>
      </c>
      <c r="E157" s="172">
        <v>1.1857123109851695</v>
      </c>
      <c r="F157" s="174">
        <v>0.7099492027235186</v>
      </c>
      <c r="G157" s="175"/>
      <c r="H157" s="171">
        <v>5.9863927283187754</v>
      </c>
      <c r="I157" s="172">
        <v>1.1857123109851695</v>
      </c>
      <c r="J157" s="176">
        <v>0.07264878409986071</v>
      </c>
      <c r="K157" s="172">
        <v>1.1761986851345607</v>
      </c>
      <c r="L157" s="175"/>
      <c r="M157" s="177">
        <v>1004.171947718686</v>
      </c>
      <c r="N157" s="177">
        <v>23.689491937820662</v>
      </c>
      <c r="O157" s="177">
        <v>998.140460305945</v>
      </c>
      <c r="P157" s="179">
        <v>10.557757278190707</v>
      </c>
      <c r="Q157" s="177">
        <v>995.8120625300035</v>
      </c>
      <c r="R157" s="179">
        <v>10.931412004931076</v>
      </c>
      <c r="S157" s="180">
        <v>99.16748469147392</v>
      </c>
      <c r="T157" s="183"/>
      <c r="U157" s="178">
        <v>1.0816624921633482</v>
      </c>
      <c r="V157" s="177">
        <v>147.44118379832102</v>
      </c>
      <c r="W157" s="177">
        <v>159.48159831480618</v>
      </c>
      <c r="X157" s="177">
        <v>24.101992768862544</v>
      </c>
      <c r="Y157" s="181"/>
      <c r="AA157" s="170" t="s">
        <v>76</v>
      </c>
    </row>
    <row r="158" spans="1:27" s="51" customFormat="1" ht="12.75" customHeight="1">
      <c r="A158" s="50" t="s">
        <v>311</v>
      </c>
      <c r="B158" s="58">
        <v>1.545606736239685</v>
      </c>
      <c r="C158" s="16">
        <v>1.5378003915635188</v>
      </c>
      <c r="D158" s="47">
        <v>0.1581451406475363</v>
      </c>
      <c r="E158" s="16">
        <v>1.2994896269571186</v>
      </c>
      <c r="F158" s="9">
        <v>0.8450314059524306</v>
      </c>
      <c r="G158" s="10"/>
      <c r="H158" s="58">
        <v>6.323305261896953</v>
      </c>
      <c r="I158" s="16">
        <v>1.2994896269571186</v>
      </c>
      <c r="J158" s="46">
        <v>0.07091485298065403</v>
      </c>
      <c r="K158" s="16">
        <v>0.822287512810307</v>
      </c>
      <c r="L158" s="10"/>
      <c r="M158" s="49">
        <v>954.960083835258</v>
      </c>
      <c r="N158" s="49">
        <v>16.724680265306915</v>
      </c>
      <c r="O158" s="49">
        <v>948.7424732969968</v>
      </c>
      <c r="P158" s="59">
        <v>9.436651290162786</v>
      </c>
      <c r="Q158" s="49">
        <v>946.4606520127918</v>
      </c>
      <c r="R158" s="59">
        <v>11.428753114229835</v>
      </c>
      <c r="S158" s="48">
        <v>99.10996993839457</v>
      </c>
      <c r="T158" s="64"/>
      <c r="U158" s="11">
        <v>1.3399164256821574</v>
      </c>
      <c r="V158" s="49">
        <v>244.9941930845501</v>
      </c>
      <c r="W158" s="49">
        <v>328.27174351073467</v>
      </c>
      <c r="X158" s="49">
        <v>38.87178833331281</v>
      </c>
      <c r="Y158" s="12"/>
      <c r="AA158" s="67"/>
    </row>
    <row r="159" spans="1:27" s="51" customFormat="1" ht="12.75" customHeight="1">
      <c r="A159" s="50" t="s">
        <v>312</v>
      </c>
      <c r="B159" s="58">
        <v>1.5295954426796445</v>
      </c>
      <c r="C159" s="16">
        <v>1.6430174086735214</v>
      </c>
      <c r="D159" s="47">
        <v>0.15635897537711455</v>
      </c>
      <c r="E159" s="16">
        <v>1.2692026732832926</v>
      </c>
      <c r="F159" s="9">
        <v>0.77248279085976</v>
      </c>
      <c r="G159" s="10"/>
      <c r="H159" s="58">
        <v>6.395539479509565</v>
      </c>
      <c r="I159" s="16">
        <v>1.2692026732832926</v>
      </c>
      <c r="J159" s="46">
        <v>0.07098193299377131</v>
      </c>
      <c r="K159" s="16">
        <v>1.043374707061081</v>
      </c>
      <c r="L159" s="10"/>
      <c r="M159" s="49">
        <v>956.893203018122</v>
      </c>
      <c r="N159" s="49">
        <v>21.184594217940003</v>
      </c>
      <c r="O159" s="49">
        <v>942.335772832631</v>
      </c>
      <c r="P159" s="59">
        <v>10.038044287485036</v>
      </c>
      <c r="Q159" s="49">
        <v>936.510906547263</v>
      </c>
      <c r="R159" s="59">
        <v>11.053681018954194</v>
      </c>
      <c r="S159" s="48">
        <v>97.86995075243804</v>
      </c>
      <c r="T159" s="64"/>
      <c r="U159" s="11">
        <v>1.2300998388329398</v>
      </c>
      <c r="V159" s="49">
        <v>240.2493714647347</v>
      </c>
      <c r="W159" s="49">
        <v>295.53071311848527</v>
      </c>
      <c r="X159" s="49">
        <v>37.20188905659451</v>
      </c>
      <c r="Y159" s="12"/>
      <c r="AA159" s="67"/>
    </row>
    <row r="160" spans="1:27" s="51" customFormat="1" ht="12.75" customHeight="1">
      <c r="A160" s="50" t="s">
        <v>313</v>
      </c>
      <c r="B160" s="58">
        <v>1.5760024352764601</v>
      </c>
      <c r="C160" s="16">
        <v>1.621667327349828</v>
      </c>
      <c r="D160" s="47">
        <v>0.159408558300219</v>
      </c>
      <c r="E160" s="16">
        <v>1.2617821582955708</v>
      </c>
      <c r="F160" s="9">
        <v>0.778077067358574</v>
      </c>
      <c r="G160" s="10"/>
      <c r="H160" s="58">
        <v>6.2731889094478195</v>
      </c>
      <c r="I160" s="16">
        <v>1.2617821582955708</v>
      </c>
      <c r="J160" s="46">
        <v>0.07173635518030333</v>
      </c>
      <c r="K160" s="16">
        <v>1.0186808654337753</v>
      </c>
      <c r="L160" s="10"/>
      <c r="M160" s="49">
        <v>978.4702244162326</v>
      </c>
      <c r="N160" s="49">
        <v>20.618352540705246</v>
      </c>
      <c r="O160" s="49">
        <v>960.794794753472</v>
      </c>
      <c r="P160" s="59">
        <v>10.024362062638147</v>
      </c>
      <c r="Q160" s="49">
        <v>953.4891961925482</v>
      </c>
      <c r="R160" s="59">
        <v>11.173809838737952</v>
      </c>
      <c r="S160" s="48">
        <v>97.44693015685905</v>
      </c>
      <c r="T160" s="64"/>
      <c r="U160" s="11">
        <v>0.9037132318951369</v>
      </c>
      <c r="V160" s="49">
        <v>179.30865068729454</v>
      </c>
      <c r="W160" s="49">
        <v>162.04360021937111</v>
      </c>
      <c r="X160" s="49">
        <v>28.49403278137512</v>
      </c>
      <c r="Y160" s="12"/>
      <c r="AA160" s="67"/>
    </row>
    <row r="161" spans="1:27" s="51" customFormat="1" ht="12.75" customHeight="1">
      <c r="A161" s="50" t="s">
        <v>314</v>
      </c>
      <c r="B161" s="58">
        <v>1.5179469941578596</v>
      </c>
      <c r="C161" s="16">
        <v>1.5618644760615152</v>
      </c>
      <c r="D161" s="47">
        <v>0.15519771454180234</v>
      </c>
      <c r="E161" s="16">
        <v>1.1839045784000837</v>
      </c>
      <c r="F161" s="9">
        <v>0.7580072384932421</v>
      </c>
      <c r="G161" s="10"/>
      <c r="H161" s="58">
        <v>6.443393853784174</v>
      </c>
      <c r="I161" s="16">
        <v>1.1839045784000837</v>
      </c>
      <c r="J161" s="46">
        <v>0.07096845355851134</v>
      </c>
      <c r="K161" s="16">
        <v>1.0187200748126206</v>
      </c>
      <c r="L161" s="10"/>
      <c r="M161" s="49">
        <v>956.5049440916549</v>
      </c>
      <c r="N161" s="49">
        <v>20.688559228800273</v>
      </c>
      <c r="O161" s="49">
        <v>937.6492710862385</v>
      </c>
      <c r="P161" s="59">
        <v>9.515829687787686</v>
      </c>
      <c r="Q161" s="49">
        <v>930.0339129435174</v>
      </c>
      <c r="R161" s="59">
        <v>10.245160171088855</v>
      </c>
      <c r="S161" s="48">
        <v>97.23252542376812</v>
      </c>
      <c r="T161" s="64"/>
      <c r="U161" s="11">
        <v>1.0678142076919221</v>
      </c>
      <c r="V161" s="49">
        <v>364.06384220833405</v>
      </c>
      <c r="W161" s="49">
        <v>388.7525432169692</v>
      </c>
      <c r="X161" s="49">
        <v>56.59918102676268</v>
      </c>
      <c r="Y161" s="12"/>
      <c r="AA161" s="67"/>
    </row>
    <row r="162" spans="1:27" s="51" customFormat="1" ht="12.75" customHeight="1">
      <c r="A162" s="50" t="s">
        <v>315</v>
      </c>
      <c r="B162" s="58">
        <v>1.5397710419733244</v>
      </c>
      <c r="C162" s="16">
        <v>1.8858070277865437</v>
      </c>
      <c r="D162" s="47">
        <v>0.15651298312704143</v>
      </c>
      <c r="E162" s="16">
        <v>1.5339172225986362</v>
      </c>
      <c r="F162" s="9">
        <v>0.8134009471791308</v>
      </c>
      <c r="G162" s="10"/>
      <c r="H162" s="58">
        <v>6.3892463105651816</v>
      </c>
      <c r="I162" s="16">
        <v>1.5339172225986362</v>
      </c>
      <c r="J162" s="46">
        <v>0.07138382830285715</v>
      </c>
      <c r="K162" s="16">
        <v>1.0969804466189925</v>
      </c>
      <c r="L162" s="10"/>
      <c r="M162" s="49">
        <v>968.4249849760428</v>
      </c>
      <c r="N162" s="49">
        <v>22.225948879727753</v>
      </c>
      <c r="O162" s="49">
        <v>946.4120790091091</v>
      </c>
      <c r="P162" s="59">
        <v>11.542977544592645</v>
      </c>
      <c r="Q162" s="49">
        <v>937.3694043478864</v>
      </c>
      <c r="R162" s="59">
        <v>13.368097487712816</v>
      </c>
      <c r="S162" s="48">
        <v>96.79318676098339</v>
      </c>
      <c r="T162" s="64"/>
      <c r="U162" s="11">
        <v>1.1908840007955301</v>
      </c>
      <c r="V162" s="49">
        <v>117.25376059576952</v>
      </c>
      <c r="W162" s="49">
        <v>139.6356275266113</v>
      </c>
      <c r="X162" s="49">
        <v>17.617053331373263</v>
      </c>
      <c r="Y162" s="12"/>
      <c r="AA162" s="67"/>
    </row>
    <row r="163" spans="1:27" s="51" customFormat="1" ht="12.75" customHeight="1">
      <c r="A163" s="50"/>
      <c r="B163" s="58"/>
      <c r="C163" s="16"/>
      <c r="D163" s="47"/>
      <c r="E163" s="16"/>
      <c r="F163" s="14"/>
      <c r="G163" s="10"/>
      <c r="H163" s="58"/>
      <c r="I163" s="16"/>
      <c r="J163" s="46"/>
      <c r="K163" s="16"/>
      <c r="L163" s="10"/>
      <c r="M163" s="49"/>
      <c r="N163" s="49"/>
      <c r="O163" s="49"/>
      <c r="P163" s="59"/>
      <c r="Q163" s="49"/>
      <c r="R163" s="59"/>
      <c r="S163" s="48"/>
      <c r="T163" s="64"/>
      <c r="U163" s="11"/>
      <c r="V163" s="49"/>
      <c r="W163" s="49"/>
      <c r="X163" s="49"/>
      <c r="Y163" s="12"/>
      <c r="AA163" s="67"/>
    </row>
    <row r="164" spans="1:25" ht="12.75" customHeight="1">
      <c r="A164" s="1" t="s">
        <v>242</v>
      </c>
      <c r="B164" s="27"/>
      <c r="C164" s="27"/>
      <c r="D164" s="28"/>
      <c r="E164" s="27"/>
      <c r="F164" s="27"/>
      <c r="G164" s="27"/>
      <c r="H164" s="27"/>
      <c r="I164" s="27"/>
      <c r="J164" s="28"/>
      <c r="K164" s="27"/>
      <c r="L164" s="27"/>
      <c r="M164" s="29"/>
      <c r="N164" s="29"/>
      <c r="O164" s="29"/>
      <c r="P164" s="29"/>
      <c r="Q164" s="29"/>
      <c r="R164" s="29"/>
      <c r="S164" s="30"/>
      <c r="T164" s="27"/>
      <c r="U164" s="31"/>
      <c r="V164" s="32"/>
      <c r="W164" s="32"/>
      <c r="X164" s="32"/>
      <c r="Y164" s="33"/>
    </row>
    <row r="165" spans="1:27" s="185" customFormat="1" ht="12.75" customHeight="1">
      <c r="A165" s="50" t="s">
        <v>276</v>
      </c>
      <c r="B165" s="58">
        <v>1.4976818158851497</v>
      </c>
      <c r="C165" s="16">
        <v>2.1320668061741728</v>
      </c>
      <c r="D165" s="47">
        <v>0.15464890193854558</v>
      </c>
      <c r="E165" s="16">
        <v>1.663650820306287</v>
      </c>
      <c r="F165" s="9">
        <v>0.7802995738635312</v>
      </c>
      <c r="G165" s="10"/>
      <c r="H165" s="58">
        <v>6.466259944072414</v>
      </c>
      <c r="I165" s="16">
        <v>1.663650820306287</v>
      </c>
      <c r="J165" s="46">
        <v>0.0702694853721849</v>
      </c>
      <c r="K165" s="16">
        <v>1.3334072199009412</v>
      </c>
      <c r="L165" s="10"/>
      <c r="M165" s="49">
        <v>936.2380173951102</v>
      </c>
      <c r="N165" s="49">
        <v>27.108304057304622</v>
      </c>
      <c r="O165" s="49">
        <v>929.4441062538</v>
      </c>
      <c r="P165" s="59">
        <v>12.898871733424926</v>
      </c>
      <c r="Q165" s="49">
        <v>926.9706156749558</v>
      </c>
      <c r="R165" s="59">
        <v>14.348082774946306</v>
      </c>
      <c r="S165" s="48">
        <v>99.0101446909901</v>
      </c>
      <c r="T165" s="64"/>
      <c r="U165" s="11">
        <v>1.6601339275295464</v>
      </c>
      <c r="V165" s="49">
        <v>45.79808253818515</v>
      </c>
      <c r="W165" s="49">
        <v>76.03095063743964</v>
      </c>
      <c r="X165" s="49">
        <v>7.2882307399619695</v>
      </c>
      <c r="Y165" s="184"/>
      <c r="AA165" s="50"/>
    </row>
    <row r="166" spans="1:27" s="185" customFormat="1" ht="12.75" customHeight="1">
      <c r="A166" s="50" t="s">
        <v>277</v>
      </c>
      <c r="B166" s="58">
        <v>1.5874772357953875</v>
      </c>
      <c r="C166" s="16">
        <v>1.4297817721085524</v>
      </c>
      <c r="D166" s="47">
        <v>0.16242361859802737</v>
      </c>
      <c r="E166" s="16">
        <v>1.204511486597361</v>
      </c>
      <c r="F166" s="9">
        <v>0.8424442877188335</v>
      </c>
      <c r="G166" s="10"/>
      <c r="H166" s="58">
        <v>6.15674006423192</v>
      </c>
      <c r="I166" s="16">
        <v>1.204511486597361</v>
      </c>
      <c r="J166" s="46">
        <v>0.070917330818018</v>
      </c>
      <c r="K166" s="16">
        <v>0.7703427772809246</v>
      </c>
      <c r="L166" s="10"/>
      <c r="M166" s="49">
        <v>955.0315331921023</v>
      </c>
      <c r="N166" s="49">
        <v>15.673303102329555</v>
      </c>
      <c r="O166" s="49">
        <v>965.3077735620147</v>
      </c>
      <c r="P166" s="59">
        <v>8.868143997535526</v>
      </c>
      <c r="Q166" s="49">
        <v>970.2314384460227</v>
      </c>
      <c r="R166" s="59">
        <v>10.840484558364096</v>
      </c>
      <c r="S166" s="48">
        <v>101.59156056377701</v>
      </c>
      <c r="T166" s="64"/>
      <c r="U166" s="11">
        <v>2.4978461379777213</v>
      </c>
      <c r="V166" s="49">
        <v>200.17580971366655</v>
      </c>
      <c r="W166" s="49">
        <v>500.0083732098452</v>
      </c>
      <c r="X166" s="49">
        <v>32.71462462428665</v>
      </c>
      <c r="Y166" s="184"/>
      <c r="AA166" s="50"/>
    </row>
    <row r="167" spans="1:27" s="185" customFormat="1" ht="12.75" customHeight="1">
      <c r="A167" s="50" t="s">
        <v>278</v>
      </c>
      <c r="B167" s="58">
        <v>1.588284757919492</v>
      </c>
      <c r="C167" s="16">
        <v>1.7685776846729786</v>
      </c>
      <c r="D167" s="47">
        <v>0.162413311972995</v>
      </c>
      <c r="E167" s="16">
        <v>1.3811032805248264</v>
      </c>
      <c r="F167" s="9">
        <v>0.7809118550425459</v>
      </c>
      <c r="G167" s="10"/>
      <c r="H167" s="58">
        <v>6.157130766265473</v>
      </c>
      <c r="I167" s="16">
        <v>1.3811032805248264</v>
      </c>
      <c r="J167" s="46">
        <v>0.07095790788269031</v>
      </c>
      <c r="K167" s="16">
        <v>1.1047265522502825</v>
      </c>
      <c r="L167" s="10"/>
      <c r="M167" s="49">
        <v>956.2011209621227</v>
      </c>
      <c r="N167" s="49">
        <v>22.42370897914566</v>
      </c>
      <c r="O167" s="49">
        <v>965.6246135896647</v>
      </c>
      <c r="P167" s="59">
        <v>10.96034701679821</v>
      </c>
      <c r="Q167" s="49">
        <v>970.1742810833654</v>
      </c>
      <c r="R167" s="59">
        <v>12.427584368154953</v>
      </c>
      <c r="S167" s="48">
        <v>101.4613201987447</v>
      </c>
      <c r="T167" s="64"/>
      <c r="U167" s="11">
        <v>0.7278251531798156</v>
      </c>
      <c r="V167" s="49">
        <v>117.1352868976742</v>
      </c>
      <c r="W167" s="49">
        <v>85.25400812906138</v>
      </c>
      <c r="X167" s="49">
        <v>19.480947067932245</v>
      </c>
      <c r="Y167" s="184"/>
      <c r="AA167" s="50"/>
    </row>
    <row r="168" spans="1:27" s="185" customFormat="1" ht="12.75" customHeight="1">
      <c r="A168" s="50" t="s">
        <v>279</v>
      </c>
      <c r="B168" s="58">
        <v>1.5548194858464492</v>
      </c>
      <c r="C168" s="16">
        <v>1.5936294391263262</v>
      </c>
      <c r="D168" s="47">
        <v>0.15894420764493866</v>
      </c>
      <c r="E168" s="16">
        <v>1.288841111939012</v>
      </c>
      <c r="F168" s="9">
        <v>0.8087457976715039</v>
      </c>
      <c r="G168" s="10"/>
      <c r="H168" s="58">
        <v>6.291515839532033</v>
      </c>
      <c r="I168" s="16">
        <v>1.288841111939012</v>
      </c>
      <c r="J168" s="46">
        <v>0.07097891003218727</v>
      </c>
      <c r="K168" s="16">
        <v>0.9373064479805417</v>
      </c>
      <c r="L168" s="10"/>
      <c r="M168" s="49">
        <v>956.8061386779654</v>
      </c>
      <c r="N168" s="49">
        <v>19.04439128648164</v>
      </c>
      <c r="O168" s="49">
        <v>952.410590270225</v>
      </c>
      <c r="P168" s="59">
        <v>9.800301938268376</v>
      </c>
      <c r="Q168" s="49">
        <v>950.9068482999653</v>
      </c>
      <c r="R168" s="59">
        <v>11.384559151535086</v>
      </c>
      <c r="S168" s="48">
        <v>99.38343932594839</v>
      </c>
      <c r="T168" s="64"/>
      <c r="U168" s="11">
        <v>1.179143240974266</v>
      </c>
      <c r="V168" s="49">
        <v>147.191114315316</v>
      </c>
      <c r="W168" s="49">
        <v>173.5594075763754</v>
      </c>
      <c r="X168" s="49">
        <v>23.741646082833864</v>
      </c>
      <c r="Y168" s="184"/>
      <c r="AA168" s="50"/>
    </row>
    <row r="169" spans="1:27" s="185" customFormat="1" ht="12.75" customHeight="1">
      <c r="A169" s="50" t="s">
        <v>280</v>
      </c>
      <c r="B169" s="58">
        <v>1.579877793215139</v>
      </c>
      <c r="C169" s="16">
        <v>2.027894946053347</v>
      </c>
      <c r="D169" s="47">
        <v>0.16112308676808737</v>
      </c>
      <c r="E169" s="16">
        <v>1.6247391764599195</v>
      </c>
      <c r="F169" s="9">
        <v>0.8011949433682242</v>
      </c>
      <c r="G169" s="10"/>
      <c r="H169" s="58">
        <v>6.206435217067003</v>
      </c>
      <c r="I169" s="16">
        <v>1.6247391764599195</v>
      </c>
      <c r="J169" s="46">
        <v>0.07114752190913044</v>
      </c>
      <c r="K169" s="16">
        <v>1.2134992874761195</v>
      </c>
      <c r="L169" s="10"/>
      <c r="M169" s="49">
        <v>961.6548969025268</v>
      </c>
      <c r="N169" s="49">
        <v>24.593610329068042</v>
      </c>
      <c r="O169" s="49">
        <v>962.3211969749701</v>
      </c>
      <c r="P169" s="59">
        <v>12.531900189208386</v>
      </c>
      <c r="Q169" s="49">
        <v>963.0150845083518</v>
      </c>
      <c r="R169" s="59">
        <v>14.517514129862207</v>
      </c>
      <c r="S169" s="48">
        <v>100.14144238335459</v>
      </c>
      <c r="T169" s="64"/>
      <c r="U169" s="11">
        <v>1.5368093262084161</v>
      </c>
      <c r="V169" s="49">
        <v>54.08278494891052</v>
      </c>
      <c r="W169" s="49">
        <v>83.11492829680985</v>
      </c>
      <c r="X169" s="49">
        <v>8.674160128813467</v>
      </c>
      <c r="Y169" s="184"/>
      <c r="AA169" s="50"/>
    </row>
    <row r="170" spans="1:27" s="185" customFormat="1" ht="12.75" customHeight="1">
      <c r="A170" s="50" t="s">
        <v>281</v>
      </c>
      <c r="B170" s="58">
        <v>1.5635232170939473</v>
      </c>
      <c r="C170" s="16">
        <v>1.6240742177618788</v>
      </c>
      <c r="D170" s="47">
        <v>0.15931923307174037</v>
      </c>
      <c r="E170" s="16">
        <v>1.2363507723300446</v>
      </c>
      <c r="F170" s="9">
        <v>0.7612649463974915</v>
      </c>
      <c r="G170" s="10"/>
      <c r="H170" s="58">
        <v>6.276706087015287</v>
      </c>
      <c r="I170" s="16">
        <v>1.2363507723300446</v>
      </c>
      <c r="J170" s="46">
        <v>0.0712082289245476</v>
      </c>
      <c r="K170" s="16">
        <v>1.0531162483590122</v>
      </c>
      <c r="L170" s="10"/>
      <c r="M170" s="49">
        <v>963.3969470057965</v>
      </c>
      <c r="N170" s="49">
        <v>21.35972775546827</v>
      </c>
      <c r="O170" s="49">
        <v>955.863907189513</v>
      </c>
      <c r="P170" s="59">
        <v>10.0083100811936</v>
      </c>
      <c r="Q170" s="49">
        <v>952.9925208845519</v>
      </c>
      <c r="R170" s="59">
        <v>10.943503787242548</v>
      </c>
      <c r="S170" s="48">
        <v>98.92002708192285</v>
      </c>
      <c r="T170" s="64"/>
      <c r="U170" s="11">
        <v>1.660341696682982</v>
      </c>
      <c r="V170" s="49">
        <v>107.05956543775396</v>
      </c>
      <c r="W170" s="49">
        <v>177.75546052506314</v>
      </c>
      <c r="X170" s="49">
        <v>17.034667491359166</v>
      </c>
      <c r="Y170" s="184"/>
      <c r="AA170" s="50"/>
    </row>
    <row r="171" spans="1:27" s="185" customFormat="1" ht="12.75" customHeight="1">
      <c r="A171" s="50" t="s">
        <v>282</v>
      </c>
      <c r="B171" s="58">
        <v>1.5999501937978076</v>
      </c>
      <c r="C171" s="16">
        <v>1.375362302654813</v>
      </c>
      <c r="D171" s="47">
        <v>0.16297513725092505</v>
      </c>
      <c r="E171" s="16">
        <v>1.0736809444307511</v>
      </c>
      <c r="F171" s="9">
        <v>0.7806531721556298</v>
      </c>
      <c r="G171" s="10"/>
      <c r="H171" s="58">
        <v>6.135905248297767</v>
      </c>
      <c r="I171" s="16">
        <v>1.0736809444307511</v>
      </c>
      <c r="J171" s="46">
        <v>0.07123266040095631</v>
      </c>
      <c r="K171" s="16">
        <v>0.8595526121944134</v>
      </c>
      <c r="L171" s="10"/>
      <c r="M171" s="49">
        <v>964.0974825973824</v>
      </c>
      <c r="N171" s="49">
        <v>17.4538913874037</v>
      </c>
      <c r="O171" s="49">
        <v>970.1906773745657</v>
      </c>
      <c r="P171" s="59">
        <v>8.55769982647439</v>
      </c>
      <c r="Q171" s="49">
        <v>973.2892518412167</v>
      </c>
      <c r="R171" s="59">
        <v>9.692099347173325</v>
      </c>
      <c r="S171" s="48">
        <v>100.9534066222298</v>
      </c>
      <c r="T171" s="64"/>
      <c r="U171" s="11">
        <v>1.4571290938143417</v>
      </c>
      <c r="V171" s="49">
        <v>254.01044142082117</v>
      </c>
      <c r="W171" s="49">
        <v>370.1260043269021</v>
      </c>
      <c r="X171" s="49">
        <v>41.16961100444875</v>
      </c>
      <c r="Y171" s="184"/>
      <c r="AA171" s="50"/>
    </row>
    <row r="172" spans="1:27" s="185" customFormat="1" ht="12.75" customHeight="1">
      <c r="A172" s="50" t="s">
        <v>283</v>
      </c>
      <c r="B172" s="58">
        <v>1.5854638145330313</v>
      </c>
      <c r="C172" s="16">
        <v>1.4249526564681771</v>
      </c>
      <c r="D172" s="47">
        <v>0.1609055947202662</v>
      </c>
      <c r="E172" s="16">
        <v>1.119194013963864</v>
      </c>
      <c r="F172" s="9">
        <v>0.7854254026501115</v>
      </c>
      <c r="G172" s="10"/>
      <c r="H172" s="58">
        <v>6.214824299543446</v>
      </c>
      <c r="I172" s="16">
        <v>1.119194013963864</v>
      </c>
      <c r="J172" s="46">
        <v>0.07149558867932147</v>
      </c>
      <c r="K172" s="16">
        <v>0.8819834648581396</v>
      </c>
      <c r="L172" s="10"/>
      <c r="M172" s="49">
        <v>971.616631192327</v>
      </c>
      <c r="N172" s="49">
        <v>17.88615119697488</v>
      </c>
      <c r="O172" s="49">
        <v>964.5173551473407</v>
      </c>
      <c r="P172" s="59">
        <v>8.834004763577127</v>
      </c>
      <c r="Q172" s="49">
        <v>961.8074820038283</v>
      </c>
      <c r="R172" s="59">
        <v>9.992201754584357</v>
      </c>
      <c r="S172" s="48">
        <v>98.99043008594231</v>
      </c>
      <c r="T172" s="64"/>
      <c r="U172" s="11">
        <v>0.7119269688685361</v>
      </c>
      <c r="V172" s="49">
        <v>329.3113074891961</v>
      </c>
      <c r="W172" s="49">
        <v>234.44560095491786</v>
      </c>
      <c r="X172" s="49">
        <v>53.03692385347576</v>
      </c>
      <c r="Y172" s="184"/>
      <c r="AA172" s="50"/>
    </row>
    <row r="173" spans="1:27" s="185" customFormat="1" ht="12.75" customHeight="1">
      <c r="A173" s="50" t="s">
        <v>284</v>
      </c>
      <c r="B173" s="58">
        <v>1.5266136749964767</v>
      </c>
      <c r="C173" s="16">
        <v>1.9702309428920346</v>
      </c>
      <c r="D173" s="47">
        <v>0.1548372123064126</v>
      </c>
      <c r="E173" s="16">
        <v>1.5364623773001964</v>
      </c>
      <c r="F173" s="9">
        <v>0.7798387203506589</v>
      </c>
      <c r="G173" s="10"/>
      <c r="H173" s="58">
        <v>6.4583957893859925</v>
      </c>
      <c r="I173" s="16">
        <v>1.5364623773001964</v>
      </c>
      <c r="J173" s="46">
        <v>0.07153982303194299</v>
      </c>
      <c r="K173" s="16">
        <v>1.2333261253497654</v>
      </c>
      <c r="L173" s="10"/>
      <c r="M173" s="49">
        <v>972.878064065706</v>
      </c>
      <c r="N173" s="49">
        <v>24.949369841502175</v>
      </c>
      <c r="O173" s="49">
        <v>941.1381812557196</v>
      </c>
      <c r="P173" s="59">
        <v>12.016142672431556</v>
      </c>
      <c r="Q173" s="49">
        <v>928.0218682642302</v>
      </c>
      <c r="R173" s="59">
        <v>13.266237267448332</v>
      </c>
      <c r="S173" s="48">
        <v>95.38933012694115</v>
      </c>
      <c r="T173" s="64"/>
      <c r="U173" s="11">
        <v>1.5215118888397805</v>
      </c>
      <c r="V173" s="49">
        <v>38.70239532528865</v>
      </c>
      <c r="W173" s="49">
        <v>58.88615461400382</v>
      </c>
      <c r="X173" s="49">
        <v>6.058592064997932</v>
      </c>
      <c r="Y173" s="184"/>
      <c r="AA173" s="50"/>
    </row>
    <row r="174" spans="1:27" s="185" customFormat="1" ht="12.75" customHeight="1">
      <c r="A174" s="50" t="s">
        <v>285</v>
      </c>
      <c r="B174" s="58">
        <v>1.5900848416118774</v>
      </c>
      <c r="C174" s="16">
        <v>1.6768954722867628</v>
      </c>
      <c r="D174" s="47">
        <v>0.1610987396360787</v>
      </c>
      <c r="E174" s="16">
        <v>1.420761610542472</v>
      </c>
      <c r="F174" s="9">
        <v>0.8472571093563727</v>
      </c>
      <c r="G174" s="10"/>
      <c r="H174" s="58">
        <v>6.207373206388798</v>
      </c>
      <c r="I174" s="16">
        <v>1.420761610542472</v>
      </c>
      <c r="J174" s="46">
        <v>0.07161800375645085</v>
      </c>
      <c r="K174" s="16">
        <v>0.8907383852650599</v>
      </c>
      <c r="L174" s="10"/>
      <c r="M174" s="49">
        <v>975.1050446731674</v>
      </c>
      <c r="N174" s="49">
        <v>18.053037311860407</v>
      </c>
      <c r="O174" s="49">
        <v>966.330540238654</v>
      </c>
      <c r="P174" s="59">
        <v>10.399591530677526</v>
      </c>
      <c r="Q174" s="49">
        <v>962.8799107749087</v>
      </c>
      <c r="R174" s="59">
        <v>12.695058473764107</v>
      </c>
      <c r="S174" s="48">
        <v>98.74627518696138</v>
      </c>
      <c r="T174" s="64"/>
      <c r="U174" s="11">
        <v>0.7552401788123895</v>
      </c>
      <c r="V174" s="49">
        <v>159.96415362040923</v>
      </c>
      <c r="W174" s="49">
        <v>120.8113559838504</v>
      </c>
      <c r="X174" s="49">
        <v>26.03942624053755</v>
      </c>
      <c r="Y174" s="184"/>
      <c r="AA174" s="50"/>
    </row>
    <row r="175" spans="1:27" s="185" customFormat="1" ht="12.75" customHeight="1">
      <c r="A175" s="50" t="s">
        <v>286</v>
      </c>
      <c r="B175" s="58">
        <v>1.5186000057544813</v>
      </c>
      <c r="C175" s="16">
        <v>2.1538833969273004</v>
      </c>
      <c r="D175" s="47">
        <v>0.15385594455609708</v>
      </c>
      <c r="E175" s="16">
        <v>1.681445453069239</v>
      </c>
      <c r="F175" s="9">
        <v>0.78065760452398</v>
      </c>
      <c r="G175" s="10"/>
      <c r="H175" s="58">
        <v>6.4995863688282265</v>
      </c>
      <c r="I175" s="16">
        <v>1.681445453069239</v>
      </c>
      <c r="J175" s="46">
        <v>0.07161816233804215</v>
      </c>
      <c r="K175" s="16">
        <v>1.346088732555127</v>
      </c>
      <c r="L175" s="10"/>
      <c r="M175" s="49">
        <v>975.109558631615</v>
      </c>
      <c r="N175" s="49">
        <v>27.201330709136073</v>
      </c>
      <c r="O175" s="49">
        <v>937.9125692992869</v>
      </c>
      <c r="P175" s="59">
        <v>13.101812000459176</v>
      </c>
      <c r="Q175" s="49">
        <v>922.5420073271506</v>
      </c>
      <c r="R175" s="59">
        <v>14.437010643117901</v>
      </c>
      <c r="S175" s="48">
        <v>94.60906204445035</v>
      </c>
      <c r="T175" s="64"/>
      <c r="U175" s="11">
        <v>1.5498410524492243</v>
      </c>
      <c r="V175" s="49">
        <v>33.634566248489655</v>
      </c>
      <c r="W175" s="49">
        <v>52.12823155323237</v>
      </c>
      <c r="X175" s="49">
        <v>5.204301649191231</v>
      </c>
      <c r="Y175" s="184"/>
      <c r="AA175" s="50"/>
    </row>
    <row r="176" spans="1:27" s="51" customFormat="1" ht="12.75" customHeight="1">
      <c r="A176" s="50" t="s">
        <v>287</v>
      </c>
      <c r="B176" s="58">
        <v>1.5701765998569692</v>
      </c>
      <c r="C176" s="16">
        <v>1.4129621888228052</v>
      </c>
      <c r="D176" s="47">
        <v>0.1588947661715677</v>
      </c>
      <c r="E176" s="16">
        <v>1.1731986551427507</v>
      </c>
      <c r="F176" s="9">
        <v>0.8303114297206983</v>
      </c>
      <c r="G176" s="10"/>
      <c r="H176" s="58">
        <v>6.293473498807653</v>
      </c>
      <c r="I176" s="16">
        <v>1.1731986551427507</v>
      </c>
      <c r="J176" s="46">
        <v>0.07170227996087407</v>
      </c>
      <c r="K176" s="16">
        <v>0.7874433710522769</v>
      </c>
      <c r="L176" s="10"/>
      <c r="M176" s="49">
        <v>977.5020840581132</v>
      </c>
      <c r="N176" s="49">
        <v>15.964388588554584</v>
      </c>
      <c r="O176" s="49">
        <v>958.4958241802841</v>
      </c>
      <c r="P176" s="59">
        <v>8.727266913906874</v>
      </c>
      <c r="Q176" s="49">
        <v>950.6318333237122</v>
      </c>
      <c r="R176" s="59">
        <v>10.361110187110398</v>
      </c>
      <c r="S176" s="48">
        <v>97.2511311052301</v>
      </c>
      <c r="T176" s="64"/>
      <c r="U176" s="11">
        <v>0.4656662173108943</v>
      </c>
      <c r="V176" s="49">
        <v>346.6579564242413</v>
      </c>
      <c r="W176" s="49">
        <v>161.4268992688013</v>
      </c>
      <c r="X176" s="49">
        <v>55.81710392698562</v>
      </c>
      <c r="Y176" s="12"/>
      <c r="AA176" s="67"/>
    </row>
    <row r="177" spans="1:27" s="51" customFormat="1" ht="12.75" customHeight="1">
      <c r="A177" s="50" t="s">
        <v>288</v>
      </c>
      <c r="B177" s="58">
        <v>1.5705461673280392</v>
      </c>
      <c r="C177" s="16">
        <v>1.5722499335325315</v>
      </c>
      <c r="D177" s="47">
        <v>0.1589300117877412</v>
      </c>
      <c r="E177" s="16">
        <v>1.279651939163885</v>
      </c>
      <c r="F177" s="9">
        <v>0.8138985487433049</v>
      </c>
      <c r="G177" s="10"/>
      <c r="H177" s="58">
        <v>6.292077806774148</v>
      </c>
      <c r="I177" s="16">
        <v>1.279651939163885</v>
      </c>
      <c r="J177" s="46">
        <v>0.07170325127312073</v>
      </c>
      <c r="K177" s="16">
        <v>0.9134882418986895</v>
      </c>
      <c r="L177" s="10"/>
      <c r="M177" s="49">
        <v>977.5296892049862</v>
      </c>
      <c r="N177" s="49">
        <v>18.504526298459837</v>
      </c>
      <c r="O177" s="49">
        <v>958.641816315943</v>
      </c>
      <c r="P177" s="59">
        <v>9.707315814546519</v>
      </c>
      <c r="Q177" s="49">
        <v>950.8278859693971</v>
      </c>
      <c r="R177" s="59">
        <v>11.302590358454268</v>
      </c>
      <c r="S177" s="48">
        <v>97.26844068978556</v>
      </c>
      <c r="T177" s="64"/>
      <c r="U177" s="11">
        <v>0.5661632843040788</v>
      </c>
      <c r="V177" s="49">
        <v>127.75101347306898</v>
      </c>
      <c r="W177" s="49">
        <v>72.32793336108736</v>
      </c>
      <c r="X177" s="49">
        <v>20.778298303564448</v>
      </c>
      <c r="Y177" s="12"/>
      <c r="AA177" s="67"/>
    </row>
    <row r="178" spans="1:27" s="51" customFormat="1" ht="12.75" customHeight="1">
      <c r="A178" s="50" t="s">
        <v>289</v>
      </c>
      <c r="B178" s="58">
        <v>1.566934125826777</v>
      </c>
      <c r="C178" s="16">
        <v>1.7237932759010677</v>
      </c>
      <c r="D178" s="47">
        <v>0.1583896288919435</v>
      </c>
      <c r="E178" s="16">
        <v>1.3189047600331025</v>
      </c>
      <c r="F178" s="9">
        <v>0.7651177078316886</v>
      </c>
      <c r="G178" s="10"/>
      <c r="H178" s="58">
        <v>6.3135446872106735</v>
      </c>
      <c r="I178" s="16">
        <v>1.3189047600331025</v>
      </c>
      <c r="J178" s="46">
        <v>0.07178241322122472</v>
      </c>
      <c r="K178" s="16">
        <v>1.1099340034451413</v>
      </c>
      <c r="L178" s="10"/>
      <c r="M178" s="49">
        <v>979.777860372519</v>
      </c>
      <c r="N178" s="49">
        <v>22.447558368989803</v>
      </c>
      <c r="O178" s="49">
        <v>957.2140322182606</v>
      </c>
      <c r="P178" s="59">
        <v>10.628601394383963</v>
      </c>
      <c r="Q178" s="49">
        <v>947.8213676063433</v>
      </c>
      <c r="R178" s="59">
        <v>11.614818249904943</v>
      </c>
      <c r="S178" s="48">
        <v>96.7383940729151</v>
      </c>
      <c r="T178" s="64"/>
      <c r="U178" s="11">
        <v>0.6206823021448866</v>
      </c>
      <c r="V178" s="49">
        <v>110.54045932412701</v>
      </c>
      <c r="W178" s="49">
        <v>68.61050677345236</v>
      </c>
      <c r="X178" s="49">
        <v>17.524408059801498</v>
      </c>
      <c r="Y178" s="12"/>
      <c r="AA178" s="67"/>
    </row>
    <row r="179" spans="1:27" s="51" customFormat="1" ht="12.75" customHeight="1">
      <c r="A179" s="50" t="s">
        <v>290</v>
      </c>
      <c r="B179" s="58">
        <v>1.5650679089342063</v>
      </c>
      <c r="C179" s="16">
        <v>2.2279078695661934</v>
      </c>
      <c r="D179" s="47">
        <v>0.15801204748251918</v>
      </c>
      <c r="E179" s="16">
        <v>1.6515888536793213</v>
      </c>
      <c r="F179" s="9">
        <v>0.7413182906889727</v>
      </c>
      <c r="G179" s="10"/>
      <c r="H179" s="58">
        <v>6.328631366609117</v>
      </c>
      <c r="I179" s="16">
        <v>1.6515888536793213</v>
      </c>
      <c r="J179" s="46">
        <v>0.0718682455075125</v>
      </c>
      <c r="K179" s="16">
        <v>1.4952684486998313</v>
      </c>
      <c r="L179" s="10"/>
      <c r="M179" s="49">
        <v>982.2117940488397</v>
      </c>
      <c r="N179" s="49">
        <v>30.154121952981654</v>
      </c>
      <c r="O179" s="49">
        <v>956.4755581969686</v>
      </c>
      <c r="P179" s="59">
        <v>13.709646238482833</v>
      </c>
      <c r="Q179" s="49">
        <v>945.719792392512</v>
      </c>
      <c r="R179" s="59">
        <v>14.511368311795536</v>
      </c>
      <c r="S179" s="48">
        <v>96.28471151767567</v>
      </c>
      <c r="T179" s="64"/>
      <c r="U179" s="11">
        <v>1.2123606911319091</v>
      </c>
      <c r="V179" s="49">
        <v>57.631330482859795</v>
      </c>
      <c r="W179" s="49">
        <v>69.86995965505136</v>
      </c>
      <c r="X179" s="49">
        <v>9.039376019949845</v>
      </c>
      <c r="Y179" s="12"/>
      <c r="AA179" s="67"/>
    </row>
    <row r="180" spans="1:27" s="51" customFormat="1" ht="12.75" customHeight="1">
      <c r="A180" s="50" t="s">
        <v>291</v>
      </c>
      <c r="B180" s="58">
        <v>1.5819385636816568</v>
      </c>
      <c r="C180" s="16">
        <v>2.0012245299280274</v>
      </c>
      <c r="D180" s="47">
        <v>0.1595831801406301</v>
      </c>
      <c r="E180" s="16">
        <v>1.574596502164625</v>
      </c>
      <c r="F180" s="9">
        <v>0.7868165108995813</v>
      </c>
      <c r="G180" s="10"/>
      <c r="H180" s="58">
        <v>6.266324553244058</v>
      </c>
      <c r="I180" s="16">
        <v>1.574596502164625</v>
      </c>
      <c r="J180" s="46">
        <v>0.07192776316099496</v>
      </c>
      <c r="K180" s="16">
        <v>1.2351297399692807</v>
      </c>
      <c r="L180" s="10"/>
      <c r="M180" s="49">
        <v>983.8972898391646</v>
      </c>
      <c r="N180" s="49">
        <v>24.94362020200515</v>
      </c>
      <c r="O180" s="49">
        <v>963.131947057828</v>
      </c>
      <c r="P180" s="59">
        <v>12.374293562871912</v>
      </c>
      <c r="Q180" s="49">
        <v>954.4600359691632</v>
      </c>
      <c r="R180" s="59">
        <v>13.954123649005282</v>
      </c>
      <c r="S180" s="48">
        <v>97.00809686397109</v>
      </c>
      <c r="T180" s="64"/>
      <c r="U180" s="11">
        <v>0.7839111715530597</v>
      </c>
      <c r="V180" s="49">
        <v>79.39978941499491</v>
      </c>
      <c r="W180" s="49">
        <v>62.24238194137489</v>
      </c>
      <c r="X180" s="49">
        <v>12.893785499698382</v>
      </c>
      <c r="Y180" s="12"/>
      <c r="AA180" s="67"/>
    </row>
    <row r="181" spans="1:27" s="51" customFormat="1" ht="12.75" customHeight="1">
      <c r="A181" s="50" t="s">
        <v>292</v>
      </c>
      <c r="B181" s="58">
        <v>1.5863883192216104</v>
      </c>
      <c r="C181" s="16">
        <v>1.449089408075662</v>
      </c>
      <c r="D181" s="47">
        <v>0.1590227219722046</v>
      </c>
      <c r="E181" s="16">
        <v>1.1754650919255756</v>
      </c>
      <c r="F181" s="9">
        <v>0.8111749940167946</v>
      </c>
      <c r="G181" s="10"/>
      <c r="H181" s="58">
        <v>6.2884095278836245</v>
      </c>
      <c r="I181" s="16">
        <v>1.1754650919255756</v>
      </c>
      <c r="J181" s="46">
        <v>0.07238429973963098</v>
      </c>
      <c r="K181" s="16">
        <v>0.8474325520426217</v>
      </c>
      <c r="L181" s="10"/>
      <c r="M181" s="49">
        <v>996.7655501662983</v>
      </c>
      <c r="N181" s="49">
        <v>17.123547807255136</v>
      </c>
      <c r="O181" s="49">
        <v>964.8803687754033</v>
      </c>
      <c r="P181" s="59">
        <v>8.984997082583277</v>
      </c>
      <c r="Q181" s="49">
        <v>951.3435550247367</v>
      </c>
      <c r="R181" s="59">
        <v>10.388317091655836</v>
      </c>
      <c r="S181" s="48">
        <v>95.44306129621117</v>
      </c>
      <c r="T181" s="64"/>
      <c r="U181" s="11">
        <v>0.6928377924048348</v>
      </c>
      <c r="V181" s="49">
        <v>275.2783864701802</v>
      </c>
      <c r="W181" s="49">
        <v>190.7232695787646</v>
      </c>
      <c r="X181" s="49">
        <v>44.465195588339334</v>
      </c>
      <c r="Y181" s="12"/>
      <c r="AA181" s="67"/>
    </row>
    <row r="182" spans="1:27" s="51" customFormat="1" ht="12.75" customHeight="1">
      <c r="A182" s="50" t="s">
        <v>293</v>
      </c>
      <c r="B182" s="58">
        <v>1.5553001082345959</v>
      </c>
      <c r="C182" s="16">
        <v>1.5002937166080734</v>
      </c>
      <c r="D182" s="47">
        <v>0.15542390053048513</v>
      </c>
      <c r="E182" s="16">
        <v>1.1847689670976176</v>
      </c>
      <c r="F182" s="9">
        <v>0.7896913477556866</v>
      </c>
      <c r="G182" s="10"/>
      <c r="H182" s="58">
        <v>6.434016882775749</v>
      </c>
      <c r="I182" s="16">
        <v>1.1847689670976176</v>
      </c>
      <c r="J182" s="46">
        <v>0.07260899994314486</v>
      </c>
      <c r="K182" s="16">
        <v>0.9204367065127891</v>
      </c>
      <c r="L182" s="10"/>
      <c r="M182" s="49">
        <v>1003.0601234741359</v>
      </c>
      <c r="N182" s="49">
        <v>18.572125355778667</v>
      </c>
      <c r="O182" s="49">
        <v>952.6015900385843</v>
      </c>
      <c r="P182" s="59">
        <v>9.230029394496796</v>
      </c>
      <c r="Q182" s="49">
        <v>931.2959876686783</v>
      </c>
      <c r="R182" s="59">
        <v>10.26555636076796</v>
      </c>
      <c r="S182" s="48">
        <v>92.84548013364345</v>
      </c>
      <c r="T182" s="64"/>
      <c r="U182" s="11">
        <v>0.9710742704600112</v>
      </c>
      <c r="V182" s="49">
        <v>136.35501999627698</v>
      </c>
      <c r="W182" s="49">
        <v>132.4108515664449</v>
      </c>
      <c r="X182" s="49">
        <v>21.278984663698232</v>
      </c>
      <c r="Y182" s="12"/>
      <c r="AA182" s="67"/>
    </row>
    <row r="183" spans="1:27" s="182" customFormat="1" ht="12.75" customHeight="1">
      <c r="A183" s="170" t="s">
        <v>294</v>
      </c>
      <c r="B183" s="171">
        <v>1.6849336473436953</v>
      </c>
      <c r="C183" s="172">
        <v>2.9619069381998995</v>
      </c>
      <c r="D183" s="173">
        <v>0.15920785548324676</v>
      </c>
      <c r="E183" s="172">
        <v>2.2384081841678585</v>
      </c>
      <c r="F183" s="174">
        <v>0.755732111397211</v>
      </c>
      <c r="G183" s="175"/>
      <c r="H183" s="171">
        <v>6.281097103937995</v>
      </c>
      <c r="I183" s="172">
        <v>2.2384081841678585</v>
      </c>
      <c r="J183" s="176">
        <v>0.07679136145248201</v>
      </c>
      <c r="K183" s="172">
        <v>1.939696242097472</v>
      </c>
      <c r="L183" s="175"/>
      <c r="M183" s="177">
        <v>1115.7766437896905</v>
      </c>
      <c r="N183" s="177">
        <v>38.2341279625914</v>
      </c>
      <c r="O183" s="177">
        <v>1002.8491803896593</v>
      </c>
      <c r="P183" s="179">
        <v>18.700157294732662</v>
      </c>
      <c r="Q183" s="177">
        <v>952.3731741707433</v>
      </c>
      <c r="R183" s="179">
        <v>19.787637745944153</v>
      </c>
      <c r="S183" s="180">
        <v>85.35518102763345</v>
      </c>
      <c r="T183" s="183"/>
      <c r="U183" s="178">
        <v>1.0257510705263586</v>
      </c>
      <c r="V183" s="177">
        <v>21.908219571062624</v>
      </c>
      <c r="W183" s="177">
        <v>22.472379678344005</v>
      </c>
      <c r="X183" s="177">
        <v>3.47094115503035</v>
      </c>
      <c r="Y183" s="181"/>
      <c r="AA183" s="170" t="s">
        <v>521</v>
      </c>
    </row>
    <row r="184" spans="1:27" s="182" customFormat="1" ht="12.75" customHeight="1">
      <c r="A184" s="170" t="s">
        <v>295</v>
      </c>
      <c r="B184" s="171">
        <v>1.7604035098073427</v>
      </c>
      <c r="C184" s="172">
        <v>2.4416828092810756</v>
      </c>
      <c r="D184" s="173">
        <v>0.15875544132369715</v>
      </c>
      <c r="E184" s="172">
        <v>1.3885945374084787</v>
      </c>
      <c r="F184" s="174">
        <v>0.5687039004944847</v>
      </c>
      <c r="G184" s="175"/>
      <c r="H184" s="171">
        <v>6.298996693669433</v>
      </c>
      <c r="I184" s="172">
        <v>1.3885945374084787</v>
      </c>
      <c r="J184" s="176">
        <v>0.08045956179744675</v>
      </c>
      <c r="K184" s="172">
        <v>2.008387450622528</v>
      </c>
      <c r="L184" s="175"/>
      <c r="M184" s="177">
        <v>1208.2755907361825</v>
      </c>
      <c r="N184" s="177">
        <v>39.043201253918824</v>
      </c>
      <c r="O184" s="177">
        <v>1030.9964646885874</v>
      </c>
      <c r="P184" s="179">
        <v>15.689144045302328</v>
      </c>
      <c r="Q184" s="177">
        <v>949.8567848082719</v>
      </c>
      <c r="R184" s="179">
        <v>12.252302404137708</v>
      </c>
      <c r="S184" s="180">
        <v>78.61259402166188</v>
      </c>
      <c r="T184" s="183"/>
      <c r="U184" s="178">
        <v>1.4462071827261962</v>
      </c>
      <c r="V184" s="177">
        <v>78.42175654443166</v>
      </c>
      <c r="W184" s="177">
        <v>113.41410759656215</v>
      </c>
      <c r="X184" s="177">
        <v>12.71823336677024</v>
      </c>
      <c r="Y184" s="181"/>
      <c r="AA184" s="170" t="s">
        <v>521</v>
      </c>
    </row>
    <row r="185" spans="1:27" s="51" customFormat="1" ht="12.75" customHeight="1">
      <c r="A185" s="61"/>
      <c r="B185" s="58"/>
      <c r="C185" s="16"/>
      <c r="D185" s="47"/>
      <c r="E185" s="16"/>
      <c r="F185" s="14"/>
      <c r="G185" s="10"/>
      <c r="H185" s="58"/>
      <c r="I185" s="16"/>
      <c r="J185" s="46"/>
      <c r="K185" s="16"/>
      <c r="L185" s="10"/>
      <c r="M185" s="49"/>
      <c r="N185" s="49"/>
      <c r="O185" s="49"/>
      <c r="P185" s="59"/>
      <c r="Q185" s="49"/>
      <c r="R185" s="59"/>
      <c r="S185" s="48"/>
      <c r="T185" s="64"/>
      <c r="U185" s="11"/>
      <c r="V185" s="49"/>
      <c r="W185" s="49"/>
      <c r="X185" s="49"/>
      <c r="Y185" s="12"/>
      <c r="AA185" s="67"/>
    </row>
    <row r="186" spans="1:25" ht="12.75" customHeight="1">
      <c r="A186" s="1" t="s">
        <v>243</v>
      </c>
      <c r="B186" s="27"/>
      <c r="C186" s="27"/>
      <c r="D186" s="28"/>
      <c r="E186" s="27"/>
      <c r="F186" s="27"/>
      <c r="G186" s="27"/>
      <c r="H186" s="27"/>
      <c r="I186" s="27"/>
      <c r="J186" s="28"/>
      <c r="K186" s="27"/>
      <c r="L186" s="27"/>
      <c r="M186" s="29"/>
      <c r="N186" s="29"/>
      <c r="O186" s="29"/>
      <c r="P186" s="29"/>
      <c r="Q186" s="29"/>
      <c r="R186" s="29"/>
      <c r="S186" s="30"/>
      <c r="T186" s="27"/>
      <c r="U186" s="31"/>
      <c r="V186" s="32"/>
      <c r="W186" s="32"/>
      <c r="X186" s="32"/>
      <c r="Y186" s="34"/>
    </row>
    <row r="187" spans="1:27" s="186" customFormat="1" ht="12.75" customHeight="1">
      <c r="A187" s="50" t="s">
        <v>246</v>
      </c>
      <c r="B187" s="58">
        <v>1.6077939340541016</v>
      </c>
      <c r="C187" s="16">
        <v>1.9846388652968021</v>
      </c>
      <c r="D187" s="47">
        <v>0.16419435221175285</v>
      </c>
      <c r="E187" s="16">
        <v>1.5705464334973978</v>
      </c>
      <c r="F187" s="9">
        <v>0.7913512432714166</v>
      </c>
      <c r="G187" s="10"/>
      <c r="H187" s="58">
        <v>6.090343465105014</v>
      </c>
      <c r="I187" s="16">
        <v>1.5705464334973978</v>
      </c>
      <c r="J187" s="46">
        <v>0.07105035103906514</v>
      </c>
      <c r="K187" s="16">
        <v>1.2133323229334914</v>
      </c>
      <c r="L187" s="10"/>
      <c r="M187" s="49">
        <v>958.8624087951948</v>
      </c>
      <c r="N187" s="49">
        <v>24.60077321209974</v>
      </c>
      <c r="O187" s="49">
        <v>973.2493556649727</v>
      </c>
      <c r="P187" s="59">
        <v>12.348805689828396</v>
      </c>
      <c r="Q187" s="49">
        <v>980.0438654344225</v>
      </c>
      <c r="R187" s="59">
        <v>14.263337686927343</v>
      </c>
      <c r="S187" s="48">
        <v>102.2090194010048</v>
      </c>
      <c r="T187" s="64"/>
      <c r="U187" s="11">
        <v>1.0384141035771315</v>
      </c>
      <c r="V187" s="49">
        <v>145.66116230759914</v>
      </c>
      <c r="W187" s="49">
        <v>151.2566052836486</v>
      </c>
      <c r="X187" s="49">
        <v>24.534702985048177</v>
      </c>
      <c r="Y187" s="184"/>
      <c r="AA187" s="67"/>
    </row>
    <row r="188" spans="1:27" s="186" customFormat="1" ht="12.75" customHeight="1">
      <c r="A188" s="50" t="s">
        <v>247</v>
      </c>
      <c r="B188" s="58">
        <v>1.5718291817893233</v>
      </c>
      <c r="C188" s="16">
        <v>2.2685585089027644</v>
      </c>
      <c r="D188" s="47">
        <v>0.16225158496026948</v>
      </c>
      <c r="E188" s="16">
        <v>1.7638976367041874</v>
      </c>
      <c r="F188" s="9">
        <v>0.777541169770108</v>
      </c>
      <c r="G188" s="10"/>
      <c r="H188" s="58">
        <v>6.1632679905399375</v>
      </c>
      <c r="I188" s="16">
        <v>1.7638976367041874</v>
      </c>
      <c r="J188" s="46">
        <v>0.07029273739800836</v>
      </c>
      <c r="K188" s="16">
        <v>1.426542265600468</v>
      </c>
      <c r="L188" s="10"/>
      <c r="M188" s="49">
        <v>936.9164835159721</v>
      </c>
      <c r="N188" s="49">
        <v>28.98117979828544</v>
      </c>
      <c r="O188" s="49">
        <v>959.1484892363966</v>
      </c>
      <c r="P188" s="59">
        <v>13.981368174908084</v>
      </c>
      <c r="Q188" s="49">
        <v>969.2773265919708</v>
      </c>
      <c r="R188" s="59">
        <v>15.854269076122137</v>
      </c>
      <c r="S188" s="48">
        <v>103.45397307501283</v>
      </c>
      <c r="T188" s="64"/>
      <c r="U188" s="11">
        <v>0.7532157305262723</v>
      </c>
      <c r="V188" s="49">
        <v>145.66766086487863</v>
      </c>
      <c r="W188" s="49">
        <v>109.71917359239285</v>
      </c>
      <c r="X188" s="49">
        <v>24.730721084264243</v>
      </c>
      <c r="Y188" s="184"/>
      <c r="AA188" s="67"/>
    </row>
    <row r="189" spans="1:27" s="186" customFormat="1" ht="12.75" customHeight="1">
      <c r="A189" s="50" t="s">
        <v>248</v>
      </c>
      <c r="B189" s="58">
        <v>1.6014218836450023</v>
      </c>
      <c r="C189" s="16">
        <v>2.1193948395461515</v>
      </c>
      <c r="D189" s="47">
        <v>0.16495519012365267</v>
      </c>
      <c r="E189" s="16">
        <v>1.5322478437731448</v>
      </c>
      <c r="F189" s="9">
        <v>0.7229647893741504</v>
      </c>
      <c r="G189" s="10"/>
      <c r="H189" s="58">
        <v>6.06225241685567</v>
      </c>
      <c r="I189" s="16">
        <v>1.5322478437731448</v>
      </c>
      <c r="J189" s="46">
        <v>0.07044234921804463</v>
      </c>
      <c r="K189" s="16">
        <v>1.4642578431230637</v>
      </c>
      <c r="L189" s="10"/>
      <c r="M189" s="49">
        <v>941.274916602678</v>
      </c>
      <c r="N189" s="49">
        <v>29.72018439953615</v>
      </c>
      <c r="O189" s="49">
        <v>970.7652676742479</v>
      </c>
      <c r="P189" s="59">
        <v>13.161910690410195</v>
      </c>
      <c r="Q189" s="49">
        <v>984.2554253972878</v>
      </c>
      <c r="R189" s="59">
        <v>13.971186321951905</v>
      </c>
      <c r="S189" s="48">
        <v>104.5662014398236</v>
      </c>
      <c r="T189" s="64"/>
      <c r="U189" s="11">
        <v>1.430734590562545</v>
      </c>
      <c r="V189" s="49">
        <v>103.49956411372868</v>
      </c>
      <c r="W189" s="49">
        <v>148.08040648565748</v>
      </c>
      <c r="X189" s="49">
        <v>17.720539528170246</v>
      </c>
      <c r="Y189" s="184"/>
      <c r="AA189" s="67"/>
    </row>
    <row r="190" spans="1:27" s="186" customFormat="1" ht="12.75" customHeight="1">
      <c r="A190" s="50" t="s">
        <v>249</v>
      </c>
      <c r="B190" s="58">
        <v>1.5205565532561947</v>
      </c>
      <c r="C190" s="16">
        <v>1.645489863175409</v>
      </c>
      <c r="D190" s="47">
        <v>0.1556469411470575</v>
      </c>
      <c r="E190" s="16">
        <v>1.3222527154809356</v>
      </c>
      <c r="F190" s="9">
        <v>0.8035617508632344</v>
      </c>
      <c r="G190" s="10"/>
      <c r="H190" s="58">
        <v>6.424796996525524</v>
      </c>
      <c r="I190" s="16">
        <v>1.3222527154809356</v>
      </c>
      <c r="J190" s="46">
        <v>0.07088527751387773</v>
      </c>
      <c r="K190" s="16">
        <v>0.9794307766332022</v>
      </c>
      <c r="L190" s="10"/>
      <c r="M190" s="49">
        <v>954.1070107435431</v>
      </c>
      <c r="N190" s="49">
        <v>19.90306893743491</v>
      </c>
      <c r="O190" s="49">
        <v>938.7010525514731</v>
      </c>
      <c r="P190" s="59">
        <v>10.029622290656334</v>
      </c>
      <c r="Q190" s="49">
        <v>932.5402699056343</v>
      </c>
      <c r="R190" s="59">
        <v>11.469953752787205</v>
      </c>
      <c r="S190" s="48">
        <v>97.73958889358735</v>
      </c>
      <c r="T190" s="64"/>
      <c r="U190" s="11">
        <v>0.5439056037288132</v>
      </c>
      <c r="V190" s="49">
        <v>161.90438954252164</v>
      </c>
      <c r="W190" s="49">
        <v>88.06070474047019</v>
      </c>
      <c r="X190" s="49">
        <v>26.973780786197125</v>
      </c>
      <c r="Y190" s="184"/>
      <c r="AA190" s="67"/>
    </row>
    <row r="191" spans="1:27" s="186" customFormat="1" ht="12.75" customHeight="1">
      <c r="A191" s="50" t="s">
        <v>250</v>
      </c>
      <c r="B191" s="58">
        <v>1.51357380517871</v>
      </c>
      <c r="C191" s="16">
        <v>1.7571894167986513</v>
      </c>
      <c r="D191" s="47">
        <v>0.15593494701229405</v>
      </c>
      <c r="E191" s="16">
        <v>1.429248772683322</v>
      </c>
      <c r="F191" s="9">
        <v>0.8133720582538049</v>
      </c>
      <c r="G191" s="10"/>
      <c r="H191" s="58">
        <v>6.4129306429376545</v>
      </c>
      <c r="I191" s="16">
        <v>1.429248772683322</v>
      </c>
      <c r="J191" s="46">
        <v>0.07042943472970364</v>
      </c>
      <c r="K191" s="16">
        <v>1.0222341181414374</v>
      </c>
      <c r="L191" s="10"/>
      <c r="M191" s="49">
        <v>940.8991777530858</v>
      </c>
      <c r="N191" s="49">
        <v>20.80931029421697</v>
      </c>
      <c r="O191" s="49">
        <v>935.8842130557256</v>
      </c>
      <c r="P191" s="59">
        <v>10.687419626808946</v>
      </c>
      <c r="Q191" s="49">
        <v>934.1466201831731</v>
      </c>
      <c r="R191" s="59">
        <v>12.417030911176994</v>
      </c>
      <c r="S191" s="48">
        <v>99.28232931544927</v>
      </c>
      <c r="T191" s="64"/>
      <c r="U191" s="11">
        <v>0.6285192746764334</v>
      </c>
      <c r="V191" s="49">
        <v>142.98000754078797</v>
      </c>
      <c r="W191" s="49">
        <v>89.86569063276703</v>
      </c>
      <c r="X191" s="49">
        <v>23.31408849463763</v>
      </c>
      <c r="Y191" s="184"/>
      <c r="AA191" s="67"/>
    </row>
    <row r="192" spans="1:27" s="186" customFormat="1" ht="12.75" customHeight="1">
      <c r="A192" s="50" t="s">
        <v>251</v>
      </c>
      <c r="B192" s="58">
        <v>1.558447377186326</v>
      </c>
      <c r="C192" s="16">
        <v>2.4951217675830155</v>
      </c>
      <c r="D192" s="47">
        <v>0.15979038263216475</v>
      </c>
      <c r="E192" s="16">
        <v>1.9642425603946976</v>
      </c>
      <c r="F192" s="9">
        <v>0.787233146660184</v>
      </c>
      <c r="G192" s="10"/>
      <c r="H192" s="58">
        <v>6.258198919906126</v>
      </c>
      <c r="I192" s="16">
        <v>1.9642425603946976</v>
      </c>
      <c r="J192" s="46">
        <v>0.07076777846607846</v>
      </c>
      <c r="K192" s="16">
        <v>1.538630494628478</v>
      </c>
      <c r="L192" s="10"/>
      <c r="M192" s="49">
        <v>950.7132443271563</v>
      </c>
      <c r="N192" s="49">
        <v>31.169481088294788</v>
      </c>
      <c r="O192" s="49">
        <v>953.8514303837433</v>
      </c>
      <c r="P192" s="59">
        <v>15.316433807693215</v>
      </c>
      <c r="Q192" s="49">
        <v>955.6118237665155</v>
      </c>
      <c r="R192" s="59">
        <v>17.42197816506132</v>
      </c>
      <c r="S192" s="48">
        <v>100.51525309746012</v>
      </c>
      <c r="T192" s="64"/>
      <c r="U192" s="11">
        <v>1.193428780988131</v>
      </c>
      <c r="V192" s="49">
        <v>60.56547075196804</v>
      </c>
      <c r="W192" s="49">
        <v>72.28057592949352</v>
      </c>
      <c r="X192" s="49">
        <v>9.966730020431305</v>
      </c>
      <c r="Y192" s="184"/>
      <c r="AA192" s="67"/>
    </row>
    <row r="193" spans="1:27" s="186" customFormat="1" ht="12.75" customHeight="1">
      <c r="A193" s="50" t="s">
        <v>252</v>
      </c>
      <c r="B193" s="58">
        <v>1.5725792313680371</v>
      </c>
      <c r="C193" s="16">
        <v>2.1306556645102903</v>
      </c>
      <c r="D193" s="47">
        <v>0.16291638680619425</v>
      </c>
      <c r="E193" s="16">
        <v>1.7419288721311732</v>
      </c>
      <c r="F193" s="9">
        <v>0.817555319306622</v>
      </c>
      <c r="G193" s="10"/>
      <c r="H193" s="58">
        <v>6.138117961022561</v>
      </c>
      <c r="I193" s="16">
        <v>1.7419288721311732</v>
      </c>
      <c r="J193" s="46">
        <v>0.07003930419242191</v>
      </c>
      <c r="K193" s="16">
        <v>1.226938207549836</v>
      </c>
      <c r="L193" s="10"/>
      <c r="M193" s="49">
        <v>929.505606962575</v>
      </c>
      <c r="N193" s="49">
        <v>24.986980143148344</v>
      </c>
      <c r="O193" s="49">
        <v>959.4445728967751</v>
      </c>
      <c r="P193" s="59">
        <v>13.139352910485968</v>
      </c>
      <c r="Q193" s="49">
        <v>972.9635877280954</v>
      </c>
      <c r="R193" s="59">
        <v>15.712146933760664</v>
      </c>
      <c r="S193" s="48">
        <v>104.67538661843383</v>
      </c>
      <c r="T193" s="64"/>
      <c r="U193" s="11">
        <v>1.270814365179577</v>
      </c>
      <c r="V193" s="49">
        <v>63.668281908413825</v>
      </c>
      <c r="W193" s="49">
        <v>80.91056725551526</v>
      </c>
      <c r="X193" s="49">
        <v>10.866518311438128</v>
      </c>
      <c r="Y193" s="184"/>
      <c r="AA193" s="67"/>
    </row>
    <row r="194" spans="1:27" s="186" customFormat="1" ht="12.75" customHeight="1">
      <c r="A194" s="50" t="s">
        <v>253</v>
      </c>
      <c r="B194" s="58">
        <v>1.529764338886958</v>
      </c>
      <c r="C194" s="16">
        <v>2.8476445349985275</v>
      </c>
      <c r="D194" s="47">
        <v>0.15795315125928727</v>
      </c>
      <c r="E194" s="16">
        <v>2.2579568113024964</v>
      </c>
      <c r="F194" s="9">
        <v>0.7929208802402944</v>
      </c>
      <c r="G194" s="10"/>
      <c r="H194" s="58">
        <v>6.33099113267107</v>
      </c>
      <c r="I194" s="16">
        <v>2.2579568113024964</v>
      </c>
      <c r="J194" s="46">
        <v>0.07027329133037595</v>
      </c>
      <c r="K194" s="16">
        <v>1.7351398894612624</v>
      </c>
      <c r="L194" s="10"/>
      <c r="M194" s="49">
        <v>936.3490909167887</v>
      </c>
      <c r="N194" s="49">
        <v>35.18316630662753</v>
      </c>
      <c r="O194" s="49">
        <v>942.4035657369245</v>
      </c>
      <c r="P194" s="59">
        <v>17.335942510402674</v>
      </c>
      <c r="Q194" s="49">
        <v>945.3919209296748</v>
      </c>
      <c r="R194" s="59">
        <v>19.824542873827113</v>
      </c>
      <c r="S194" s="48">
        <v>100.96575412958775</v>
      </c>
      <c r="T194" s="64"/>
      <c r="U194" s="11">
        <v>1.2032327615454506</v>
      </c>
      <c r="V194" s="49">
        <v>35.26792863178734</v>
      </c>
      <c r="W194" s="49">
        <v>42.435527161613344</v>
      </c>
      <c r="X194" s="49">
        <v>5.810860626785954</v>
      </c>
      <c r="Y194" s="184"/>
      <c r="AA194" s="67"/>
    </row>
    <row r="195" spans="1:27" s="182" customFormat="1" ht="12.75" customHeight="1">
      <c r="A195" s="170" t="s">
        <v>254</v>
      </c>
      <c r="B195" s="171">
        <v>1.636542332494827</v>
      </c>
      <c r="C195" s="172">
        <v>2.119858255041561</v>
      </c>
      <c r="D195" s="173">
        <v>0.15861478628967238</v>
      </c>
      <c r="E195" s="172">
        <v>1.6216859468312077</v>
      </c>
      <c r="F195" s="174">
        <v>0.7649973496928046</v>
      </c>
      <c r="G195" s="175"/>
      <c r="H195" s="171">
        <v>6.304582462909458</v>
      </c>
      <c r="I195" s="172">
        <v>1.6216859468312077</v>
      </c>
      <c r="J195" s="176">
        <v>0.07486479334525116</v>
      </c>
      <c r="K195" s="172">
        <v>1.3652595765340825</v>
      </c>
      <c r="L195" s="175"/>
      <c r="M195" s="177">
        <v>1064.8738819917314</v>
      </c>
      <c r="N195" s="177">
        <v>27.214353124233185</v>
      </c>
      <c r="O195" s="177">
        <v>984.3817192285087</v>
      </c>
      <c r="P195" s="179">
        <v>13.273562091455915</v>
      </c>
      <c r="Q195" s="177">
        <v>949.0742420825286</v>
      </c>
      <c r="R195" s="179">
        <v>14.295782119591422</v>
      </c>
      <c r="S195" s="180">
        <v>89.1255066099835</v>
      </c>
      <c r="T195" s="183"/>
      <c r="U195" s="178">
        <v>0.8470439021405414</v>
      </c>
      <c r="V195" s="177">
        <v>474.5246525483689</v>
      </c>
      <c r="W195" s="177">
        <v>401.943213356455</v>
      </c>
      <c r="X195" s="177">
        <v>78.6721833962442</v>
      </c>
      <c r="Y195" s="181"/>
      <c r="AA195" s="170" t="s">
        <v>555</v>
      </c>
    </row>
    <row r="196" spans="1:27" s="186" customFormat="1" ht="12.75" customHeight="1">
      <c r="A196" s="50" t="s">
        <v>255</v>
      </c>
      <c r="B196" s="58">
        <v>1.5566110329533998</v>
      </c>
      <c r="C196" s="16">
        <v>1.8877723522745744</v>
      </c>
      <c r="D196" s="47">
        <v>0.15949072470467598</v>
      </c>
      <c r="E196" s="16">
        <v>1.46081460858517</v>
      </c>
      <c r="F196" s="9">
        <v>0.7738298565634975</v>
      </c>
      <c r="G196" s="10"/>
      <c r="H196" s="58">
        <v>6.269957089051221</v>
      </c>
      <c r="I196" s="16">
        <v>1.46081460858517</v>
      </c>
      <c r="J196" s="46">
        <v>0.0708171964544654</v>
      </c>
      <c r="K196" s="16">
        <v>1.1957027780165252</v>
      </c>
      <c r="L196" s="10"/>
      <c r="M196" s="49">
        <v>952.14150405499</v>
      </c>
      <c r="N196" s="49">
        <v>24.271106838309493</v>
      </c>
      <c r="O196" s="49">
        <v>953.1223701288419</v>
      </c>
      <c r="P196" s="59">
        <v>11.604087462187408</v>
      </c>
      <c r="Q196" s="49">
        <v>953.9460324847395</v>
      </c>
      <c r="R196" s="59">
        <v>12.940334231029283</v>
      </c>
      <c r="S196" s="48">
        <v>100.18952313517102</v>
      </c>
      <c r="T196" s="64"/>
      <c r="U196" s="11">
        <v>1.0759357525002378</v>
      </c>
      <c r="V196" s="49">
        <v>318.65009101284494</v>
      </c>
      <c r="W196" s="49">
        <v>342.8470254581746</v>
      </c>
      <c r="X196" s="49">
        <v>53.263548789687164</v>
      </c>
      <c r="Y196" s="184"/>
      <c r="AA196" s="67"/>
    </row>
    <row r="197" spans="1:27" s="186" customFormat="1" ht="12.75" customHeight="1">
      <c r="A197" s="50" t="s">
        <v>256</v>
      </c>
      <c r="B197" s="58">
        <v>1.591882011754105</v>
      </c>
      <c r="C197" s="16">
        <v>2.0412246676923815</v>
      </c>
      <c r="D197" s="47">
        <v>0.1611798622540942</v>
      </c>
      <c r="E197" s="16">
        <v>1.583484511393679</v>
      </c>
      <c r="F197" s="9">
        <v>0.7757521925226483</v>
      </c>
      <c r="G197" s="10"/>
      <c r="H197" s="58">
        <v>6.204249004900726</v>
      </c>
      <c r="I197" s="16">
        <v>1.583484511393679</v>
      </c>
      <c r="J197" s="46">
        <v>0.07166286252408809</v>
      </c>
      <c r="K197" s="16">
        <v>1.2880896498971628</v>
      </c>
      <c r="L197" s="10"/>
      <c r="M197" s="49">
        <v>976.3814078793981</v>
      </c>
      <c r="N197" s="49">
        <v>26.03403201968979</v>
      </c>
      <c r="O197" s="49">
        <v>967.0348350483417</v>
      </c>
      <c r="P197" s="59">
        <v>12.650513398001408</v>
      </c>
      <c r="Q197" s="49">
        <v>963.3302873964311</v>
      </c>
      <c r="R197" s="59">
        <v>14.153585076930995</v>
      </c>
      <c r="S197" s="48">
        <v>98.6633173903513</v>
      </c>
      <c r="T197" s="64"/>
      <c r="U197" s="11">
        <v>0.39770453716492493</v>
      </c>
      <c r="V197" s="49">
        <v>271.8288606199062</v>
      </c>
      <c r="W197" s="49">
        <v>108.1075712009087</v>
      </c>
      <c r="X197" s="49">
        <v>44.60991131173796</v>
      </c>
      <c r="Y197" s="184"/>
      <c r="AA197" s="67"/>
    </row>
    <row r="198" spans="1:27" s="186" customFormat="1" ht="12.75" customHeight="1">
      <c r="A198" s="50" t="s">
        <v>257</v>
      </c>
      <c r="B198" s="58">
        <v>1.4101722341931324</v>
      </c>
      <c r="C198" s="16">
        <v>1.797069004571015</v>
      </c>
      <c r="D198" s="47">
        <v>0.14517401403874228</v>
      </c>
      <c r="E198" s="16">
        <v>1.4044104665629522</v>
      </c>
      <c r="F198" s="9">
        <v>0.7815005784367219</v>
      </c>
      <c r="G198" s="10"/>
      <c r="H198" s="58">
        <v>6.8882851150835585</v>
      </c>
      <c r="I198" s="16">
        <v>1.4044104665629522</v>
      </c>
      <c r="J198" s="46">
        <v>0.07048185585697571</v>
      </c>
      <c r="K198" s="16">
        <v>1.1211994686933675</v>
      </c>
      <c r="L198" s="10"/>
      <c r="M198" s="49">
        <v>942.4237742398458</v>
      </c>
      <c r="N198" s="49">
        <v>22.803857348636143</v>
      </c>
      <c r="O198" s="49">
        <v>893.230655855345</v>
      </c>
      <c r="P198" s="59">
        <v>10.620512859502583</v>
      </c>
      <c r="Q198" s="49">
        <v>873.8540066735313</v>
      </c>
      <c r="R198" s="59">
        <v>11.46682927508914</v>
      </c>
      <c r="S198" s="48">
        <v>92.72410465009517</v>
      </c>
      <c r="T198" s="64"/>
      <c r="U198" s="11">
        <v>0.9018279890865577</v>
      </c>
      <c r="V198" s="49">
        <v>878.1308827650097</v>
      </c>
      <c r="W198" s="49">
        <v>791.9230081587724</v>
      </c>
      <c r="X198" s="49">
        <v>132.68116270710394</v>
      </c>
      <c r="Y198" s="184"/>
      <c r="AA198" s="67"/>
    </row>
    <row r="199" spans="1:27" s="186" customFormat="1" ht="12.75" customHeight="1">
      <c r="A199" s="61" t="s">
        <v>258</v>
      </c>
      <c r="B199" s="58">
        <v>1.5908749622664884</v>
      </c>
      <c r="C199" s="16">
        <v>1.9766404336123728</v>
      </c>
      <c r="D199" s="47">
        <v>0.15754154975470505</v>
      </c>
      <c r="E199" s="16">
        <v>1.3755145142478586</v>
      </c>
      <c r="F199" s="9">
        <v>0.6958850435605338</v>
      </c>
      <c r="G199" s="10"/>
      <c r="H199" s="58">
        <v>6.347531819745441</v>
      </c>
      <c r="I199" s="16">
        <v>1.3755145142478586</v>
      </c>
      <c r="J199" s="46">
        <v>0.07327148445212428</v>
      </c>
      <c r="K199" s="16">
        <v>1.4195306354160826</v>
      </c>
      <c r="L199" s="10"/>
      <c r="M199" s="49">
        <v>1021.4710474846839</v>
      </c>
      <c r="N199" s="49">
        <v>28.4709670246624</v>
      </c>
      <c r="O199" s="49">
        <v>966.6402415910323</v>
      </c>
      <c r="P199" s="59">
        <v>12.249683240092963</v>
      </c>
      <c r="Q199" s="49">
        <v>943.1000963763273</v>
      </c>
      <c r="R199" s="59">
        <v>12.05690135562952</v>
      </c>
      <c r="S199" s="48">
        <v>92.3276385266777</v>
      </c>
      <c r="T199" s="64"/>
      <c r="U199" s="11">
        <v>1.5680119314537377</v>
      </c>
      <c r="V199" s="49">
        <v>177.81281610529498</v>
      </c>
      <c r="W199" s="49">
        <v>278.8126172184919</v>
      </c>
      <c r="X199" s="49">
        <v>28.72765826276464</v>
      </c>
      <c r="Y199" s="184"/>
      <c r="AA199" s="67"/>
    </row>
    <row r="200" spans="1:27" s="186" customFormat="1" ht="12.75" customHeight="1">
      <c r="A200" s="50" t="s">
        <v>259</v>
      </c>
      <c r="B200" s="58">
        <v>1.5520578967597953</v>
      </c>
      <c r="C200" s="16">
        <v>2.8728854850354013</v>
      </c>
      <c r="D200" s="47">
        <v>0.16054806597496232</v>
      </c>
      <c r="E200" s="16">
        <v>2.165008724489624</v>
      </c>
      <c r="F200" s="9">
        <v>0.7536007737749929</v>
      </c>
      <c r="G200" s="10"/>
      <c r="H200" s="58">
        <v>6.228664256571931</v>
      </c>
      <c r="I200" s="16">
        <v>2.165008724489624</v>
      </c>
      <c r="J200" s="46">
        <v>0.07014502855706761</v>
      </c>
      <c r="K200" s="16">
        <v>1.8884406882427904</v>
      </c>
      <c r="L200" s="10"/>
      <c r="M200" s="49">
        <v>932.6014814039461</v>
      </c>
      <c r="N200" s="49">
        <v>38.27571552320023</v>
      </c>
      <c r="O200" s="49">
        <v>951.3124354402224</v>
      </c>
      <c r="P200" s="59">
        <v>17.587293778033768</v>
      </c>
      <c r="Q200" s="49">
        <v>959.821848233502</v>
      </c>
      <c r="R200" s="59">
        <v>19.278367256073466</v>
      </c>
      <c r="S200" s="48">
        <v>102.91875655060917</v>
      </c>
      <c r="T200" s="64"/>
      <c r="U200" s="11">
        <v>1.2955410573798285</v>
      </c>
      <c r="V200" s="49">
        <v>31.109126911875492</v>
      </c>
      <c r="W200" s="49">
        <v>40.303151173574456</v>
      </c>
      <c r="X200" s="49">
        <v>5.244961495800644</v>
      </c>
      <c r="Y200" s="184"/>
      <c r="AA200" s="67"/>
    </row>
    <row r="201" spans="1:27" s="182" customFormat="1" ht="12.75" customHeight="1">
      <c r="A201" s="170" t="s">
        <v>260</v>
      </c>
      <c r="B201" s="171">
        <v>1.095814871181501</v>
      </c>
      <c r="C201" s="172">
        <v>2.1065807737429183</v>
      </c>
      <c r="D201" s="173">
        <v>0.11552220786602417</v>
      </c>
      <c r="E201" s="172">
        <v>1.6835223259976775</v>
      </c>
      <c r="F201" s="174">
        <v>0.7991729284638056</v>
      </c>
      <c r="G201" s="175"/>
      <c r="H201" s="171">
        <v>8.656344251658876</v>
      </c>
      <c r="I201" s="172">
        <v>1.6835223259976775</v>
      </c>
      <c r="J201" s="176">
        <v>0.06882809764351751</v>
      </c>
      <c r="K201" s="172">
        <v>1.2662681920393806</v>
      </c>
      <c r="L201" s="175"/>
      <c r="M201" s="177">
        <v>893.5924738145249</v>
      </c>
      <c r="N201" s="177">
        <v>25.925236531847418</v>
      </c>
      <c r="O201" s="177">
        <v>751.3250116666936</v>
      </c>
      <c r="P201" s="179">
        <v>11.122731375409217</v>
      </c>
      <c r="Q201" s="177">
        <v>704.7390371207682</v>
      </c>
      <c r="R201" s="179">
        <v>11.229128141904198</v>
      </c>
      <c r="S201" s="180">
        <v>78.86582058065147</v>
      </c>
      <c r="T201" s="183"/>
      <c r="U201" s="178">
        <v>0.41330411103704207</v>
      </c>
      <c r="V201" s="177">
        <v>294.65312682286617</v>
      </c>
      <c r="W201" s="177">
        <v>121.78134864580952</v>
      </c>
      <c r="X201" s="177">
        <v>34.5697690964874</v>
      </c>
      <c r="Y201" s="181"/>
      <c r="AA201" s="170" t="s">
        <v>142</v>
      </c>
    </row>
    <row r="202" spans="1:27" s="186" customFormat="1" ht="12.75" customHeight="1">
      <c r="A202" s="50" t="s">
        <v>261</v>
      </c>
      <c r="B202" s="58">
        <v>1.5979695708919348</v>
      </c>
      <c r="C202" s="16">
        <v>1.9209623534697957</v>
      </c>
      <c r="D202" s="47">
        <v>0.165794865906712</v>
      </c>
      <c r="E202" s="16">
        <v>1.4833160876381426</v>
      </c>
      <c r="F202" s="9">
        <v>0.7721734290934221</v>
      </c>
      <c r="G202" s="10"/>
      <c r="H202" s="58">
        <v>6.031549858502079</v>
      </c>
      <c r="I202" s="16">
        <v>1.4833160876381426</v>
      </c>
      <c r="J202" s="46">
        <v>0.0699345015832756</v>
      </c>
      <c r="K202" s="16">
        <v>1.2206022069462639</v>
      </c>
      <c r="L202" s="10"/>
      <c r="M202" s="49">
        <v>926.4306369756171</v>
      </c>
      <c r="N202" s="49">
        <v>24.87077499076088</v>
      </c>
      <c r="O202" s="49">
        <v>969.4168712667803</v>
      </c>
      <c r="P202" s="59">
        <v>11.926967663568007</v>
      </c>
      <c r="Q202" s="49">
        <v>988.9001946606923</v>
      </c>
      <c r="R202" s="59">
        <v>13.584485002679799</v>
      </c>
      <c r="S202" s="48">
        <v>106.74303668205647</v>
      </c>
      <c r="T202" s="64"/>
      <c r="U202" s="11">
        <v>0.7090775864547751</v>
      </c>
      <c r="V202" s="49">
        <v>120.55586084211967</v>
      </c>
      <c r="W202" s="49">
        <v>85.48345883890795</v>
      </c>
      <c r="X202" s="49">
        <v>20.586409675734828</v>
      </c>
      <c r="Y202" s="184"/>
      <c r="AA202" s="67"/>
    </row>
    <row r="203" spans="1:27" s="186" customFormat="1" ht="12.75" customHeight="1">
      <c r="A203" s="50" t="s">
        <v>262</v>
      </c>
      <c r="B203" s="58">
        <v>1.5682271899624463</v>
      </c>
      <c r="C203" s="16">
        <v>1.7096680773993147</v>
      </c>
      <c r="D203" s="47">
        <v>0.15989746152104975</v>
      </c>
      <c r="E203" s="16">
        <v>1.3339874073418831</v>
      </c>
      <c r="F203" s="9">
        <v>0.7802610488996768</v>
      </c>
      <c r="G203" s="10"/>
      <c r="H203" s="58">
        <v>6.254007977908734</v>
      </c>
      <c r="I203" s="16">
        <v>1.3339874073418831</v>
      </c>
      <c r="J203" s="46">
        <v>0.07116418288756574</v>
      </c>
      <c r="K203" s="16">
        <v>1.0693187232680208</v>
      </c>
      <c r="L203" s="10"/>
      <c r="M203" s="49">
        <v>962.1331952187121</v>
      </c>
      <c r="N203" s="49">
        <v>21.690266654855918</v>
      </c>
      <c r="O203" s="49">
        <v>957.7253912027759</v>
      </c>
      <c r="P203" s="59">
        <v>10.545328288280416</v>
      </c>
      <c r="Q203" s="49">
        <v>956.2069683849118</v>
      </c>
      <c r="R203" s="59">
        <v>11.843849653153029</v>
      </c>
      <c r="S203" s="48">
        <v>99.38405338644894</v>
      </c>
      <c r="T203" s="64"/>
      <c r="U203" s="11">
        <v>0.7336712392946083</v>
      </c>
      <c r="V203" s="49">
        <v>469.9589994853425</v>
      </c>
      <c r="W203" s="49">
        <v>344.7954015700654</v>
      </c>
      <c r="X203" s="49">
        <v>77.44584092939441</v>
      </c>
      <c r="Y203" s="184"/>
      <c r="AA203" s="67"/>
    </row>
    <row r="204" spans="1:27" s="186" customFormat="1" ht="12.75" customHeight="1">
      <c r="A204" s="61" t="s">
        <v>263</v>
      </c>
      <c r="B204" s="58">
        <v>1.5701963272066168</v>
      </c>
      <c r="C204" s="16">
        <v>1.4618105259966216</v>
      </c>
      <c r="D204" s="47">
        <v>0.1563361244382932</v>
      </c>
      <c r="E204" s="16">
        <v>1.1070821986897266</v>
      </c>
      <c r="F204" s="9">
        <v>0.7573363161651534</v>
      </c>
      <c r="G204" s="10"/>
      <c r="H204" s="58">
        <v>6.39647428636819</v>
      </c>
      <c r="I204" s="16">
        <v>1.1070821986897266</v>
      </c>
      <c r="J204" s="46">
        <v>0.0728766955805983</v>
      </c>
      <c r="K204" s="16">
        <v>0.9545988787228072</v>
      </c>
      <c r="L204" s="10"/>
      <c r="M204" s="49">
        <v>1010.5259323542499</v>
      </c>
      <c r="N204" s="49">
        <v>19.235387845129594</v>
      </c>
      <c r="O204" s="49">
        <v>958.5036177068635</v>
      </c>
      <c r="P204" s="59">
        <v>9.027688908446862</v>
      </c>
      <c r="Q204" s="49">
        <v>936.3835169781761</v>
      </c>
      <c r="R204" s="59">
        <v>9.641586553614616</v>
      </c>
      <c r="S204" s="48">
        <v>92.66298736111183</v>
      </c>
      <c r="T204" s="64"/>
      <c r="U204" s="11">
        <v>1.2967976843520292</v>
      </c>
      <c r="V204" s="49">
        <v>337.50890423792526</v>
      </c>
      <c r="W204" s="49">
        <v>437.6807654639323</v>
      </c>
      <c r="X204" s="49">
        <v>54.696478195011814</v>
      </c>
      <c r="Y204" s="184"/>
      <c r="AA204" s="67"/>
    </row>
    <row r="205" spans="1:27" s="182" customFormat="1" ht="12.75" customHeight="1">
      <c r="A205" s="170" t="s">
        <v>264</v>
      </c>
      <c r="B205" s="171">
        <v>1.6421710339173168</v>
      </c>
      <c r="C205" s="172">
        <v>1.7810675687342814</v>
      </c>
      <c r="D205" s="173">
        <v>0.1612946789839548</v>
      </c>
      <c r="E205" s="172">
        <v>1.3645793984120986</v>
      </c>
      <c r="F205" s="174">
        <v>0.7661581303071164</v>
      </c>
      <c r="G205" s="175"/>
      <c r="H205" s="171">
        <v>6.199832544379704</v>
      </c>
      <c r="I205" s="172">
        <v>1.3645793984120986</v>
      </c>
      <c r="J205" s="176">
        <v>0.07387413414443865</v>
      </c>
      <c r="K205" s="172">
        <v>1.1446068101432558</v>
      </c>
      <c r="L205" s="175"/>
      <c r="M205" s="177">
        <v>1038.0311385172747</v>
      </c>
      <c r="N205" s="177">
        <v>22.94039785326595</v>
      </c>
      <c r="O205" s="177">
        <v>986.5471295494021</v>
      </c>
      <c r="P205" s="179">
        <v>11.178280798214246</v>
      </c>
      <c r="Q205" s="177">
        <v>963.9676732391424</v>
      </c>
      <c r="R205" s="179">
        <v>12.206281660543254</v>
      </c>
      <c r="S205" s="180">
        <v>92.86500543866876</v>
      </c>
      <c r="T205" s="183"/>
      <c r="U205" s="178">
        <v>0.73305086012254</v>
      </c>
      <c r="V205" s="177">
        <v>454.107102039417</v>
      </c>
      <c r="W205" s="177">
        <v>332.8836017377486</v>
      </c>
      <c r="X205" s="177">
        <v>75.24168952066199</v>
      </c>
      <c r="Y205" s="181"/>
      <c r="AA205" s="170" t="s">
        <v>555</v>
      </c>
    </row>
    <row r="206" spans="1:27" s="186" customFormat="1" ht="12.75" customHeight="1">
      <c r="A206" s="50" t="s">
        <v>265</v>
      </c>
      <c r="B206" s="58">
        <v>1.4821468583693576</v>
      </c>
      <c r="C206" s="16">
        <v>1.929515009661175</v>
      </c>
      <c r="D206" s="47">
        <v>0.15088132768182744</v>
      </c>
      <c r="E206" s="16">
        <v>1.5899727147113982</v>
      </c>
      <c r="F206" s="9">
        <v>0.824027129486077</v>
      </c>
      <c r="G206" s="10"/>
      <c r="H206" s="58">
        <v>6.62772534788904</v>
      </c>
      <c r="I206" s="16">
        <v>1.5899727147113982</v>
      </c>
      <c r="J206" s="46">
        <v>0.07127706324651858</v>
      </c>
      <c r="K206" s="16">
        <v>1.0931673883632969</v>
      </c>
      <c r="L206" s="10"/>
      <c r="M206" s="49">
        <v>965.3698589977698</v>
      </c>
      <c r="N206" s="49">
        <v>22.159596175958313</v>
      </c>
      <c r="O206" s="49">
        <v>923.1089550684513</v>
      </c>
      <c r="P206" s="59">
        <v>11.631932843821005</v>
      </c>
      <c r="Q206" s="49">
        <v>905.9018260074655</v>
      </c>
      <c r="R206" s="59">
        <v>13.423339884061193</v>
      </c>
      <c r="S206" s="48">
        <v>93.83987054950701</v>
      </c>
      <c r="T206" s="64"/>
      <c r="U206" s="11">
        <v>0.7331645201759706</v>
      </c>
      <c r="V206" s="49">
        <v>375.33242384580683</v>
      </c>
      <c r="W206" s="49">
        <v>275.180416435395</v>
      </c>
      <c r="X206" s="49">
        <v>57.59028250179725</v>
      </c>
      <c r="Y206" s="184"/>
      <c r="AA206" s="67"/>
    </row>
    <row r="207" spans="1:27" s="182" customFormat="1" ht="12.75" customHeight="1">
      <c r="A207" s="170" t="s">
        <v>266</v>
      </c>
      <c r="B207" s="171">
        <v>1.2606796544126575</v>
      </c>
      <c r="C207" s="172">
        <v>2.3902003353523456</v>
      </c>
      <c r="D207" s="173">
        <v>0.13258432886376703</v>
      </c>
      <c r="E207" s="172">
        <v>1.8802878374945298</v>
      </c>
      <c r="F207" s="174">
        <v>0.7866653726401355</v>
      </c>
      <c r="G207" s="175"/>
      <c r="H207" s="171">
        <v>7.542369513575918</v>
      </c>
      <c r="I207" s="172">
        <v>1.8802878374945298</v>
      </c>
      <c r="J207" s="176">
        <v>0.06899325045950057</v>
      </c>
      <c r="K207" s="172">
        <v>1.475660967596761</v>
      </c>
      <c r="L207" s="175"/>
      <c r="M207" s="177">
        <v>898.538350375767</v>
      </c>
      <c r="N207" s="177">
        <v>30.14786093261978</v>
      </c>
      <c r="O207" s="177">
        <v>828.2129259424047</v>
      </c>
      <c r="P207" s="179">
        <v>13.444712116475216</v>
      </c>
      <c r="Q207" s="177">
        <v>802.5917045976787</v>
      </c>
      <c r="R207" s="179">
        <v>14.173811637563063</v>
      </c>
      <c r="S207" s="180">
        <v>89.32191978918166</v>
      </c>
      <c r="T207" s="183"/>
      <c r="U207" s="178">
        <v>0.8292371229378819</v>
      </c>
      <c r="V207" s="177">
        <v>797.9307710265945</v>
      </c>
      <c r="W207" s="177">
        <v>661.673816869699</v>
      </c>
      <c r="X207" s="177">
        <v>108.02660301961151</v>
      </c>
      <c r="Y207" s="181"/>
      <c r="AA207" s="170" t="s">
        <v>142</v>
      </c>
    </row>
    <row r="208" spans="1:27" s="186" customFormat="1" ht="12.75" customHeight="1">
      <c r="A208" s="50" t="s">
        <v>267</v>
      </c>
      <c r="B208" s="58">
        <v>1.5706782691086754</v>
      </c>
      <c r="C208" s="16">
        <v>2.436080466878407</v>
      </c>
      <c r="D208" s="47">
        <v>0.16377705442508902</v>
      </c>
      <c r="E208" s="16">
        <v>1.7777721256655974</v>
      </c>
      <c r="F208" s="9">
        <v>0.7297674070444948</v>
      </c>
      <c r="G208" s="10"/>
      <c r="H208" s="58">
        <v>6.105861431629276</v>
      </c>
      <c r="I208" s="16">
        <v>1.7777721256655974</v>
      </c>
      <c r="J208" s="46">
        <v>0.06958701958270247</v>
      </c>
      <c r="K208" s="16">
        <v>1.6655372437483773</v>
      </c>
      <c r="L208" s="10"/>
      <c r="M208" s="49">
        <v>916.1916630243422</v>
      </c>
      <c r="N208" s="49">
        <v>33.89223253655018</v>
      </c>
      <c r="O208" s="49">
        <v>958.693996068471</v>
      </c>
      <c r="P208" s="59">
        <v>15.001987938179013</v>
      </c>
      <c r="Q208" s="49">
        <v>977.7327765685911</v>
      </c>
      <c r="R208" s="59">
        <v>16.10774930312141</v>
      </c>
      <c r="S208" s="48">
        <v>106.71705670635576</v>
      </c>
      <c r="T208" s="64"/>
      <c r="U208" s="11">
        <v>1.0543291441181784</v>
      </c>
      <c r="V208" s="49">
        <v>64.78999121523967</v>
      </c>
      <c r="W208" s="49">
        <v>68.30997598538794</v>
      </c>
      <c r="X208" s="49">
        <v>10.715419904743502</v>
      </c>
      <c r="Y208" s="184"/>
      <c r="AA208" s="67"/>
    </row>
    <row r="209" spans="1:27" s="186" customFormat="1" ht="12.75" customHeight="1">
      <c r="A209" s="61" t="s">
        <v>268</v>
      </c>
      <c r="B209" s="58">
        <v>1.6647315231501483</v>
      </c>
      <c r="C209" s="16">
        <v>3.1611007018218173</v>
      </c>
      <c r="D209" s="47">
        <v>0.16193478945223994</v>
      </c>
      <c r="E209" s="16">
        <v>2.381989308493213</v>
      </c>
      <c r="F209" s="9">
        <v>0.7535316123021377</v>
      </c>
      <c r="G209" s="10"/>
      <c r="H209" s="58">
        <v>6.175325286077171</v>
      </c>
      <c r="I209" s="16">
        <v>2.381989308493213</v>
      </c>
      <c r="J209" s="46">
        <v>0.07459300432047246</v>
      </c>
      <c r="K209" s="16">
        <v>2.078144504427546</v>
      </c>
      <c r="L209" s="10"/>
      <c r="M209" s="49">
        <v>1057.5557988409964</v>
      </c>
      <c r="N209" s="49">
        <v>41.28108785948871</v>
      </c>
      <c r="O209" s="49">
        <v>995.1802921873436</v>
      </c>
      <c r="P209" s="59">
        <v>19.856631520951282</v>
      </c>
      <c r="Q209" s="49">
        <v>967.5199846757456</v>
      </c>
      <c r="R209" s="59">
        <v>21.364687836149983</v>
      </c>
      <c r="S209" s="48">
        <v>91.4864242374801</v>
      </c>
      <c r="T209" s="64"/>
      <c r="U209" s="11">
        <v>1.3053256730274498</v>
      </c>
      <c r="V209" s="49">
        <v>28.614509899178604</v>
      </c>
      <c r="W209" s="49">
        <v>37.35125439249594</v>
      </c>
      <c r="X209" s="49">
        <v>4.679796430078952</v>
      </c>
      <c r="Y209" s="184"/>
      <c r="AA209" s="67"/>
    </row>
    <row r="210" spans="1:27" s="186" customFormat="1" ht="12.75" customHeight="1">
      <c r="A210" s="50" t="s">
        <v>269</v>
      </c>
      <c r="B210" s="58">
        <v>1.585973973958118</v>
      </c>
      <c r="C210" s="16">
        <v>2.752642164331627</v>
      </c>
      <c r="D210" s="47">
        <v>0.16262450892753857</v>
      </c>
      <c r="E210" s="16">
        <v>2.210973344791488</v>
      </c>
      <c r="F210" s="9">
        <v>0.8032185851982463</v>
      </c>
      <c r="G210" s="10"/>
      <c r="H210" s="58">
        <v>6.149134632871205</v>
      </c>
      <c r="I210" s="16">
        <v>2.210973344791488</v>
      </c>
      <c r="J210" s="46">
        <v>0.07076265429840978</v>
      </c>
      <c r="K210" s="16">
        <v>1.6397059960486338</v>
      </c>
      <c r="L210" s="10"/>
      <c r="M210" s="49">
        <v>950.5650725168991</v>
      </c>
      <c r="N210" s="49">
        <v>33.196087277594984</v>
      </c>
      <c r="O210" s="49">
        <v>964.7176890805945</v>
      </c>
      <c r="P210" s="59">
        <v>16.998525159526253</v>
      </c>
      <c r="Q210" s="49">
        <v>971.3454130404418</v>
      </c>
      <c r="R210" s="59">
        <v>19.90570396490466</v>
      </c>
      <c r="S210" s="48">
        <v>102.18610394220784</v>
      </c>
      <c r="T210" s="64"/>
      <c r="U210" s="11">
        <v>1.3097243682688435</v>
      </c>
      <c r="V210" s="49">
        <v>27.30588375573051</v>
      </c>
      <c r="W210" s="49">
        <v>35.763181351996614</v>
      </c>
      <c r="X210" s="49">
        <v>4.690404948541174</v>
      </c>
      <c r="Y210" s="184"/>
      <c r="AA210" s="67"/>
    </row>
    <row r="211" spans="1:27" s="186" customFormat="1" ht="12.75" customHeight="1">
      <c r="A211" s="50" t="s">
        <v>270</v>
      </c>
      <c r="B211" s="58">
        <v>1.6047331123619366</v>
      </c>
      <c r="C211" s="16">
        <v>2.2080929798173425</v>
      </c>
      <c r="D211" s="47">
        <v>0.1615377694708231</v>
      </c>
      <c r="E211" s="16">
        <v>1.6485221180412437</v>
      </c>
      <c r="F211" s="9">
        <v>0.7465818392202</v>
      </c>
      <c r="G211" s="10"/>
      <c r="H211" s="58">
        <v>6.190502712002717</v>
      </c>
      <c r="I211" s="16">
        <v>1.6485221180412437</v>
      </c>
      <c r="J211" s="46">
        <v>0.07208132960946413</v>
      </c>
      <c r="K211" s="16">
        <v>1.4690300997077779</v>
      </c>
      <c r="L211" s="10"/>
      <c r="M211" s="49">
        <v>988.2377429351075</v>
      </c>
      <c r="N211" s="49">
        <v>29.60287345608151</v>
      </c>
      <c r="O211" s="49">
        <v>972.0568796145648</v>
      </c>
      <c r="P211" s="59">
        <v>13.71985287110624</v>
      </c>
      <c r="Q211" s="49">
        <v>965.3169414300934</v>
      </c>
      <c r="R211" s="59">
        <v>14.762379455322389</v>
      </c>
      <c r="S211" s="48">
        <v>97.6806389283475</v>
      </c>
      <c r="T211" s="64"/>
      <c r="U211" s="11">
        <v>0.7691845799970572</v>
      </c>
      <c r="V211" s="49">
        <v>132.66958818527385</v>
      </c>
      <c r="W211" s="49">
        <v>102.04740146667241</v>
      </c>
      <c r="X211" s="49">
        <v>21.878248336317863</v>
      </c>
      <c r="Y211" s="184"/>
      <c r="AA211" s="67"/>
    </row>
    <row r="212" spans="1:27" s="186" customFormat="1" ht="12.75" customHeight="1">
      <c r="A212" s="50" t="s">
        <v>271</v>
      </c>
      <c r="B212" s="58">
        <v>1.6178943904697096</v>
      </c>
      <c r="C212" s="16">
        <v>1.8166335734547745</v>
      </c>
      <c r="D212" s="47">
        <v>0.16379722099193794</v>
      </c>
      <c r="E212" s="16">
        <v>1.3385929630910103</v>
      </c>
      <c r="F212" s="9">
        <v>0.736853586023596</v>
      </c>
      <c r="G212" s="10"/>
      <c r="H212" s="58">
        <v>6.105109683449512</v>
      </c>
      <c r="I212" s="16">
        <v>1.3385929630910103</v>
      </c>
      <c r="J212" s="46">
        <v>0.07167004825244358</v>
      </c>
      <c r="K212" s="16">
        <v>1.2281394136523316</v>
      </c>
      <c r="L212" s="10"/>
      <c r="M212" s="49">
        <v>976.5857654346227</v>
      </c>
      <c r="N212" s="49">
        <v>24.831226991237145</v>
      </c>
      <c r="O212" s="49">
        <v>977.174520890785</v>
      </c>
      <c r="P212" s="59">
        <v>11.336231351243555</v>
      </c>
      <c r="Q212" s="49">
        <v>977.8444825999866</v>
      </c>
      <c r="R212" s="59">
        <v>12.13353018310238</v>
      </c>
      <c r="S212" s="48">
        <v>100.12888956709334</v>
      </c>
      <c r="T212" s="64"/>
      <c r="U212" s="11">
        <v>0.8610737229325885</v>
      </c>
      <c r="V212" s="49">
        <v>126.44255395929473</v>
      </c>
      <c r="W212" s="49">
        <v>108.87636067483463</v>
      </c>
      <c r="X212" s="49">
        <v>20.807782785948227</v>
      </c>
      <c r="Y212" s="184"/>
      <c r="AA212" s="67"/>
    </row>
    <row r="213" spans="1:27" s="186" customFormat="1" ht="12.75" customHeight="1">
      <c r="A213" s="50" t="s">
        <v>272</v>
      </c>
      <c r="B213" s="58">
        <v>1.6011053507985815</v>
      </c>
      <c r="C213" s="16">
        <v>1.7729769652862408</v>
      </c>
      <c r="D213" s="47">
        <v>0.16474491182161535</v>
      </c>
      <c r="E213" s="16">
        <v>1.3055122375293966</v>
      </c>
      <c r="F213" s="9">
        <v>0.7363390856680567</v>
      </c>
      <c r="G213" s="10"/>
      <c r="H213" s="58">
        <v>6.069990198439592</v>
      </c>
      <c r="I213" s="16">
        <v>1.3055122375293966</v>
      </c>
      <c r="J213" s="46">
        <v>0.07051831971162383</v>
      </c>
      <c r="K213" s="16">
        <v>1.1996187382233559</v>
      </c>
      <c r="L213" s="10"/>
      <c r="M213" s="49">
        <v>943.4833951126755</v>
      </c>
      <c r="N213" s="49">
        <v>24.382389936134132</v>
      </c>
      <c r="O213" s="49">
        <v>970.641711535484</v>
      </c>
      <c r="P213" s="59">
        <v>11.0213764069548</v>
      </c>
      <c r="Q213" s="49">
        <v>983.0917210810167</v>
      </c>
      <c r="R213" s="59">
        <v>11.892678398801877</v>
      </c>
      <c r="S213" s="48">
        <v>104.19809465365428</v>
      </c>
      <c r="T213" s="64"/>
      <c r="U213" s="11">
        <v>0.6703101997130316</v>
      </c>
      <c r="V213" s="49">
        <v>269.41777089696</v>
      </c>
      <c r="W213" s="49">
        <v>180.59347981618106</v>
      </c>
      <c r="X213" s="49">
        <v>44.77353134134631</v>
      </c>
      <c r="Y213" s="184"/>
      <c r="AA213" s="67"/>
    </row>
    <row r="214" spans="1:27" s="186" customFormat="1" ht="12.75" customHeight="1">
      <c r="A214" s="50" t="s">
        <v>273</v>
      </c>
      <c r="B214" s="58">
        <v>1.6209450747704448</v>
      </c>
      <c r="C214" s="16">
        <v>1.757298640581659</v>
      </c>
      <c r="D214" s="47">
        <v>0.16675638019275632</v>
      </c>
      <c r="E214" s="16">
        <v>1.3725309227532856</v>
      </c>
      <c r="F214" s="9">
        <v>0.7810459139142014</v>
      </c>
      <c r="G214" s="10"/>
      <c r="H214" s="58">
        <v>5.996772050605106</v>
      </c>
      <c r="I214" s="16">
        <v>1.3725309227532856</v>
      </c>
      <c r="J214" s="46">
        <v>0.07053097650487895</v>
      </c>
      <c r="K214" s="16">
        <v>1.0973866129473977</v>
      </c>
      <c r="L214" s="10"/>
      <c r="M214" s="49">
        <v>943.8510263705358</v>
      </c>
      <c r="N214" s="49">
        <v>22.318090391221972</v>
      </c>
      <c r="O214" s="49">
        <v>978.3570780240915</v>
      </c>
      <c r="P214" s="59">
        <v>10.975807723754997</v>
      </c>
      <c r="Q214" s="49">
        <v>994.2148214593954</v>
      </c>
      <c r="R214" s="59">
        <v>12.633305433521741</v>
      </c>
      <c r="S214" s="48">
        <v>105.33598986299006</v>
      </c>
      <c r="T214" s="64"/>
      <c r="U214" s="11">
        <v>0.6988183196270582</v>
      </c>
      <c r="V214" s="49">
        <v>498.4376770401542</v>
      </c>
      <c r="W214" s="49">
        <v>348.3173799080149</v>
      </c>
      <c r="X214" s="49">
        <v>83.81095200672759</v>
      </c>
      <c r="Y214" s="184"/>
      <c r="AA214" s="67"/>
    </row>
    <row r="215" spans="1:27" s="186" customFormat="1" ht="12.75" customHeight="1">
      <c r="A215" s="50" t="s">
        <v>274</v>
      </c>
      <c r="B215" s="58">
        <v>1.5910597755462612</v>
      </c>
      <c r="C215" s="16">
        <v>1.6988858997894878</v>
      </c>
      <c r="D215" s="47">
        <v>0.16530799025562543</v>
      </c>
      <c r="E215" s="16">
        <v>1.2692620372746382</v>
      </c>
      <c r="F215" s="9">
        <v>0.7471143514887697</v>
      </c>
      <c r="G215" s="10"/>
      <c r="H215" s="58">
        <v>6.049314364379129</v>
      </c>
      <c r="I215" s="16">
        <v>1.2692620372746382</v>
      </c>
      <c r="J215" s="46">
        <v>0.06983718204296849</v>
      </c>
      <c r="K215" s="16">
        <v>1.1292418612666522</v>
      </c>
      <c r="L215" s="10"/>
      <c r="M215" s="49">
        <v>923.5697779574665</v>
      </c>
      <c r="N215" s="49">
        <v>23.033116296971457</v>
      </c>
      <c r="O215" s="49">
        <v>966.7126686986179</v>
      </c>
      <c r="P215" s="59">
        <v>10.537744450915056</v>
      </c>
      <c r="Q215" s="49">
        <v>986.2073901459268</v>
      </c>
      <c r="R215" s="59">
        <v>11.596633372630436</v>
      </c>
      <c r="S215" s="48">
        <v>106.78212016930517</v>
      </c>
      <c r="T215" s="64"/>
      <c r="U215" s="11">
        <v>1.0748903895243032</v>
      </c>
      <c r="V215" s="49">
        <v>510.13591329160556</v>
      </c>
      <c r="W215" s="49">
        <v>548.34019054835</v>
      </c>
      <c r="X215" s="49">
        <v>85.846721881439</v>
      </c>
      <c r="Y215" s="184"/>
      <c r="AA215" s="67"/>
    </row>
    <row r="216" spans="1:27" s="182" customFormat="1" ht="12.75" customHeight="1">
      <c r="A216" s="170" t="s">
        <v>275</v>
      </c>
      <c r="B216" s="171">
        <v>1.2785048086523547</v>
      </c>
      <c r="C216" s="172">
        <v>2.178809826362391</v>
      </c>
      <c r="D216" s="173">
        <v>0.12251471061980464</v>
      </c>
      <c r="E216" s="172">
        <v>1.7973430997962665</v>
      </c>
      <c r="F216" s="174">
        <v>0.8249196777292865</v>
      </c>
      <c r="G216" s="175"/>
      <c r="H216" s="171">
        <v>8.162285124300404</v>
      </c>
      <c r="I216" s="172">
        <v>1.7973430997962665</v>
      </c>
      <c r="J216" s="176">
        <v>0.07571957785637323</v>
      </c>
      <c r="K216" s="172">
        <v>1.2315721826462551</v>
      </c>
      <c r="L216" s="175"/>
      <c r="M216" s="177">
        <v>1087.6660461485046</v>
      </c>
      <c r="N216" s="177">
        <v>24.487409675148683</v>
      </c>
      <c r="O216" s="177">
        <v>836.1876856029601</v>
      </c>
      <c r="P216" s="179">
        <v>12.338441677698825</v>
      </c>
      <c r="Q216" s="177">
        <v>745.0214071079716</v>
      </c>
      <c r="R216" s="179">
        <v>12.63338603336831</v>
      </c>
      <c r="S216" s="180">
        <v>68.49725701617149</v>
      </c>
      <c r="T216" s="183"/>
      <c r="U216" s="178">
        <v>0.7495160840327105</v>
      </c>
      <c r="V216" s="177">
        <v>515.389330333378</v>
      </c>
      <c r="W216" s="177">
        <v>386.29259262371454</v>
      </c>
      <c r="X216" s="177">
        <v>61.81427541928924</v>
      </c>
      <c r="Y216" s="181"/>
      <c r="AA216" s="170" t="s">
        <v>142</v>
      </c>
    </row>
    <row r="217" spans="1:27" s="51" customFormat="1" ht="12.75" customHeight="1">
      <c r="A217" s="61"/>
      <c r="B217" s="58"/>
      <c r="C217" s="16"/>
      <c r="D217" s="47"/>
      <c r="E217" s="16"/>
      <c r="F217" s="14"/>
      <c r="G217" s="10"/>
      <c r="H217" s="58"/>
      <c r="I217" s="16"/>
      <c r="J217" s="46"/>
      <c r="K217" s="16"/>
      <c r="L217" s="10"/>
      <c r="M217" s="49"/>
      <c r="N217" s="49"/>
      <c r="O217" s="49"/>
      <c r="P217" s="59"/>
      <c r="Q217" s="49"/>
      <c r="R217" s="59"/>
      <c r="S217" s="48"/>
      <c r="T217" s="64"/>
      <c r="U217" s="11"/>
      <c r="V217" s="49"/>
      <c r="W217" s="49"/>
      <c r="X217" s="49"/>
      <c r="Y217" s="12"/>
      <c r="AA217" s="67"/>
    </row>
    <row r="218" ht="12.75" customHeight="1">
      <c r="A218" s="1" t="s">
        <v>244</v>
      </c>
    </row>
    <row r="219" spans="1:27" s="51" customFormat="1" ht="12.75" customHeight="1">
      <c r="A219" s="50" t="s">
        <v>77</v>
      </c>
      <c r="B219" s="58">
        <v>1.4588024284559835</v>
      </c>
      <c r="C219" s="16">
        <v>1.6545237203736505</v>
      </c>
      <c r="D219" s="47">
        <v>0.14898298938484866</v>
      </c>
      <c r="E219" s="16">
        <v>1.3879621826713868</v>
      </c>
      <c r="F219" s="9">
        <v>0.8388892619550571</v>
      </c>
      <c r="G219" s="10"/>
      <c r="H219" s="58">
        <v>6.712175692869393</v>
      </c>
      <c r="I219" s="16">
        <v>1.3879621826713868</v>
      </c>
      <c r="J219" s="46">
        <v>0.07104832606031936</v>
      </c>
      <c r="K219" s="16">
        <v>0.9005607812652875</v>
      </c>
      <c r="L219" s="10"/>
      <c r="M219" s="49">
        <v>957.8849102511281</v>
      </c>
      <c r="N219" s="49">
        <v>19.21580603412872</v>
      </c>
      <c r="O219" s="49">
        <v>913.5141531291501</v>
      </c>
      <c r="P219" s="59">
        <v>9.870680066526347</v>
      </c>
      <c r="Q219" s="49">
        <v>895.2599132577105</v>
      </c>
      <c r="R219" s="59">
        <v>11.580798168639717</v>
      </c>
      <c r="S219" s="48">
        <v>93.46215851996257</v>
      </c>
      <c r="T219" s="64"/>
      <c r="U219" s="11">
        <v>0.2731274351353283</v>
      </c>
      <c r="V219" s="49">
        <v>594.8675227400726</v>
      </c>
      <c r="W219" s="49">
        <v>162.47464073130257</v>
      </c>
      <c r="X219" s="49">
        <v>89.04213905792025</v>
      </c>
      <c r="Y219" s="12"/>
      <c r="AA219" s="67"/>
    </row>
    <row r="220" spans="1:27" s="51" customFormat="1" ht="12.75" customHeight="1">
      <c r="A220" s="50" t="s">
        <v>78</v>
      </c>
      <c r="B220" s="58">
        <v>1.4811355395381378</v>
      </c>
      <c r="C220" s="16">
        <v>2.210067878046938</v>
      </c>
      <c r="D220" s="47">
        <v>0.1488572421155665</v>
      </c>
      <c r="E220" s="16">
        <v>1.6835826000449932</v>
      </c>
      <c r="F220" s="9">
        <v>0.7617786841609563</v>
      </c>
      <c r="G220" s="10"/>
      <c r="H220" s="58">
        <v>6.717845808426587</v>
      </c>
      <c r="I220" s="16">
        <v>1.6835826000449932</v>
      </c>
      <c r="J220" s="46">
        <v>0.07219695668198588</v>
      </c>
      <c r="K220" s="16">
        <v>1.4317645247737618</v>
      </c>
      <c r="L220" s="10"/>
      <c r="M220" s="49">
        <v>990.5832190115653</v>
      </c>
      <c r="N220" s="49">
        <v>29.759233677380507</v>
      </c>
      <c r="O220" s="49">
        <v>922.6951659931794</v>
      </c>
      <c r="P220" s="59">
        <v>13.22245569953833</v>
      </c>
      <c r="Q220" s="49">
        <v>894.5543646562377</v>
      </c>
      <c r="R220" s="59">
        <v>14.03171895480017</v>
      </c>
      <c r="S220" s="48">
        <v>90.30582665723449</v>
      </c>
      <c r="T220" s="64"/>
      <c r="U220" s="11">
        <v>0.4458235020442916</v>
      </c>
      <c r="V220" s="49">
        <v>118.04940146726541</v>
      </c>
      <c r="W220" s="49">
        <v>52.6291975763688</v>
      </c>
      <c r="X220" s="49">
        <v>17.414267229648328</v>
      </c>
      <c r="Y220" s="12"/>
      <c r="AA220" s="67"/>
    </row>
    <row r="221" spans="1:27" s="51" customFormat="1" ht="12.75" customHeight="1">
      <c r="A221" s="50" t="s">
        <v>79</v>
      </c>
      <c r="B221" s="58">
        <v>1.516933890732148</v>
      </c>
      <c r="C221" s="16">
        <v>1.7697807292289</v>
      </c>
      <c r="D221" s="47">
        <v>0.1552421113489061</v>
      </c>
      <c r="E221" s="16">
        <v>1.4255747963496566</v>
      </c>
      <c r="F221" s="9">
        <v>0.8055092773955024</v>
      </c>
      <c r="G221" s="10"/>
      <c r="H221" s="58">
        <v>6.44155114428007</v>
      </c>
      <c r="I221" s="16">
        <v>1.4255747963496566</v>
      </c>
      <c r="J221" s="46">
        <v>0.07090080569768016</v>
      </c>
      <c r="K221" s="16">
        <v>1.048742260787946</v>
      </c>
      <c r="L221" s="10"/>
      <c r="M221" s="49">
        <v>953.6351095856447</v>
      </c>
      <c r="N221" s="49">
        <v>22.220327525852554</v>
      </c>
      <c r="O221" s="49">
        <v>937.2406464982629</v>
      </c>
      <c r="P221" s="59">
        <v>10.716489754236818</v>
      </c>
      <c r="Q221" s="49">
        <v>930.281658159628</v>
      </c>
      <c r="R221" s="59">
        <v>12.32577092815211</v>
      </c>
      <c r="S221" s="48">
        <v>97.55111245472456</v>
      </c>
      <c r="T221" s="64"/>
      <c r="U221" s="11">
        <v>0.37242046374423887</v>
      </c>
      <c r="V221" s="49">
        <v>279.12443532167396</v>
      </c>
      <c r="W221" s="49">
        <v>103.95165164484662</v>
      </c>
      <c r="X221" s="49">
        <v>43.40406705890986</v>
      </c>
      <c r="Y221" s="12"/>
      <c r="AA221" s="67"/>
    </row>
    <row r="222" spans="1:27" s="51" customFormat="1" ht="12.75" customHeight="1">
      <c r="A222" s="50" t="s">
        <v>80</v>
      </c>
      <c r="B222" s="58">
        <v>1.53497814902188</v>
      </c>
      <c r="C222" s="16">
        <v>2.6775510462510024</v>
      </c>
      <c r="D222" s="47">
        <v>0.15229020602218699</v>
      </c>
      <c r="E222" s="16">
        <v>1.7741166082495963</v>
      </c>
      <c r="F222" s="9">
        <v>0.6625892756493446</v>
      </c>
      <c r="G222" s="10"/>
      <c r="H222" s="58">
        <v>6.566410448314129</v>
      </c>
      <c r="I222" s="16">
        <v>1.7741166082495963</v>
      </c>
      <c r="J222" s="46">
        <v>0.07313483402509945</v>
      </c>
      <c r="K222" s="16">
        <v>2.005440067818728</v>
      </c>
      <c r="L222" s="10"/>
      <c r="M222" s="49">
        <v>1016.7802861228563</v>
      </c>
      <c r="N222" s="49">
        <v>41.00504013209911</v>
      </c>
      <c r="O222" s="49">
        <v>944.4941029504612</v>
      </c>
      <c r="P222" s="59">
        <v>16.201219886604918</v>
      </c>
      <c r="Q222" s="49">
        <v>913.7885285948203</v>
      </c>
      <c r="R222" s="59">
        <v>15.079750387932734</v>
      </c>
      <c r="S222" s="48">
        <v>89.87079520190542</v>
      </c>
      <c r="T222" s="64"/>
      <c r="U222" s="11">
        <v>0.6337726097869558</v>
      </c>
      <c r="V222" s="49">
        <v>96.36328969551138</v>
      </c>
      <c r="W222" s="49">
        <v>61.07241359798072</v>
      </c>
      <c r="X222" s="49">
        <v>14.7344028879988</v>
      </c>
      <c r="AA222" s="68" t="s">
        <v>81</v>
      </c>
    </row>
    <row r="223" spans="1:27" s="51" customFormat="1" ht="12.75" customHeight="1">
      <c r="A223" s="50" t="s">
        <v>82</v>
      </c>
      <c r="B223" s="58">
        <v>1.5284235535231772</v>
      </c>
      <c r="C223" s="16">
        <v>1.560562379523755</v>
      </c>
      <c r="D223" s="47">
        <v>0.15663512396484663</v>
      </c>
      <c r="E223" s="16">
        <v>1.2739748390782437</v>
      </c>
      <c r="F223" s="9">
        <v>0.8163562416947595</v>
      </c>
      <c r="G223" s="10"/>
      <c r="H223" s="58">
        <v>6.384264108121933</v>
      </c>
      <c r="I223" s="16">
        <v>1.2739748390782437</v>
      </c>
      <c r="J223" s="46">
        <v>0.07080250500490648</v>
      </c>
      <c r="K223" s="16">
        <v>0.9013007543436361</v>
      </c>
      <c r="L223" s="10"/>
      <c r="M223" s="49">
        <v>950.7967781580534</v>
      </c>
      <c r="N223" s="49">
        <v>19.251694530156783</v>
      </c>
      <c r="O223" s="49">
        <v>941.8652659357778</v>
      </c>
      <c r="P223" s="59">
        <v>9.489423916897579</v>
      </c>
      <c r="Q223" s="49">
        <v>938.0501825716078</v>
      </c>
      <c r="R223" s="59">
        <v>11.10257308206053</v>
      </c>
      <c r="S223" s="48">
        <v>98.65937749482711</v>
      </c>
      <c r="T223" s="64"/>
      <c r="U223" s="11">
        <v>0.34450485696647953</v>
      </c>
      <c r="V223" s="49">
        <v>557.7964373015685</v>
      </c>
      <c r="W223" s="49">
        <v>192.16358184898874</v>
      </c>
      <c r="X223" s="49">
        <v>87.61436103104806</v>
      </c>
      <c r="AA223" s="68"/>
    </row>
    <row r="224" spans="1:27" s="51" customFormat="1" ht="12.75" customHeight="1">
      <c r="A224" s="50" t="s">
        <v>83</v>
      </c>
      <c r="B224" s="58">
        <v>1.491151503244511</v>
      </c>
      <c r="C224" s="16">
        <v>1.8512537873229877</v>
      </c>
      <c r="D224" s="47">
        <v>0.1527670088768424</v>
      </c>
      <c r="E224" s="16">
        <v>1.4332669771355402</v>
      </c>
      <c r="F224" s="9">
        <v>0.7742142038818574</v>
      </c>
      <c r="G224" s="10"/>
      <c r="H224" s="58">
        <v>6.545915949733488</v>
      </c>
      <c r="I224" s="16">
        <v>1.4332669771355402</v>
      </c>
      <c r="J224" s="46">
        <v>0.07082494600529185</v>
      </c>
      <c r="K224" s="16">
        <v>1.171702333073745</v>
      </c>
      <c r="L224" s="10"/>
      <c r="M224" s="49">
        <v>951.4451954424661</v>
      </c>
      <c r="N224" s="49">
        <v>24.706988330320428</v>
      </c>
      <c r="O224" s="49">
        <v>926.7858604673544</v>
      </c>
      <c r="P224" s="59">
        <v>11.12881303863412</v>
      </c>
      <c r="Q224" s="49">
        <v>916.4554200787222</v>
      </c>
      <c r="R224" s="59">
        <v>12.221084387735857</v>
      </c>
      <c r="S224" s="48">
        <v>96.32246023929186</v>
      </c>
      <c r="T224" s="64"/>
      <c r="U224" s="11">
        <v>0.6440942207409293</v>
      </c>
      <c r="V224" s="49">
        <v>70.70983200656265</v>
      </c>
      <c r="W224" s="49">
        <v>45.543794144988986</v>
      </c>
      <c r="X224" s="49">
        <v>11.076570942710138</v>
      </c>
      <c r="AA224" s="68"/>
    </row>
    <row r="225" spans="1:27" s="51" customFormat="1" ht="12.75" customHeight="1">
      <c r="A225" s="50" t="s">
        <v>84</v>
      </c>
      <c r="B225" s="58">
        <v>1.5254445359194506</v>
      </c>
      <c r="C225" s="16">
        <v>1.9625615182655056</v>
      </c>
      <c r="D225" s="47">
        <v>0.156366376949758</v>
      </c>
      <c r="E225" s="16">
        <v>1.5905470168169331</v>
      </c>
      <c r="F225" s="9">
        <v>0.8104444125770103</v>
      </c>
      <c r="G225" s="10"/>
      <c r="H225" s="58">
        <v>6.395236747867554</v>
      </c>
      <c r="I225" s="16">
        <v>1.5905470168169331</v>
      </c>
      <c r="J225" s="46">
        <v>0.07078595650020925</v>
      </c>
      <c r="K225" s="16">
        <v>1.1496990476952487</v>
      </c>
      <c r="L225" s="10"/>
      <c r="M225" s="49">
        <v>950.3184472433</v>
      </c>
      <c r="N225" s="49">
        <v>24.26783448345077</v>
      </c>
      <c r="O225" s="49">
        <v>940.6682246648238</v>
      </c>
      <c r="P225" s="59">
        <v>11.896346246054406</v>
      </c>
      <c r="Q225" s="49">
        <v>936.5521683450013</v>
      </c>
      <c r="R225" s="59">
        <v>13.835034178458898</v>
      </c>
      <c r="S225" s="48">
        <v>98.55140359126646</v>
      </c>
      <c r="T225" s="64"/>
      <c r="U225" s="11">
        <v>0.6224309969029083</v>
      </c>
      <c r="V225" s="49">
        <v>120.89568823699014</v>
      </c>
      <c r="W225" s="49">
        <v>75.24922375061297</v>
      </c>
      <c r="X225" s="49">
        <v>19.170378019640967</v>
      </c>
      <c r="AA225" s="68"/>
    </row>
    <row r="226" spans="1:27" s="51" customFormat="1" ht="12.75" customHeight="1">
      <c r="A226" s="50" t="s">
        <v>85</v>
      </c>
      <c r="B226" s="58">
        <v>1.5439230452642816</v>
      </c>
      <c r="C226" s="16">
        <v>1.7125531666968072</v>
      </c>
      <c r="D226" s="47">
        <v>0.15803650432661712</v>
      </c>
      <c r="E226" s="16">
        <v>1.4099135483732168</v>
      </c>
      <c r="F226" s="9">
        <v>0.8232816217277942</v>
      </c>
      <c r="G226" s="10"/>
      <c r="H226" s="58">
        <v>6.327651983071459</v>
      </c>
      <c r="I226" s="16">
        <v>1.4099135483732168</v>
      </c>
      <c r="J226" s="46">
        <v>0.07088629728392704</v>
      </c>
      <c r="K226" s="16">
        <v>0.9721019158899479</v>
      </c>
      <c r="L226" s="10"/>
      <c r="M226" s="49">
        <v>953.2165197963436</v>
      </c>
      <c r="N226" s="49">
        <v>20.67490519459068</v>
      </c>
      <c r="O226" s="49">
        <v>948.0706661088656</v>
      </c>
      <c r="P226" s="59">
        <v>10.445287282675281</v>
      </c>
      <c r="Q226" s="49">
        <v>945.8559371607436</v>
      </c>
      <c r="R226" s="59">
        <v>12.37974118187384</v>
      </c>
      <c r="S226" s="48">
        <v>99.22781629538139</v>
      </c>
      <c r="T226" s="64"/>
      <c r="U226" s="11">
        <v>0.4177893965363291</v>
      </c>
      <c r="V226" s="49">
        <v>384.47705862766827</v>
      </c>
      <c r="W226" s="49">
        <v>160.63043830611636</v>
      </c>
      <c r="X226" s="49">
        <v>60.576705512808864</v>
      </c>
      <c r="AA226" s="68"/>
    </row>
    <row r="227" spans="1:27" s="51" customFormat="1" ht="12.75" customHeight="1">
      <c r="A227" s="50" t="s">
        <v>86</v>
      </c>
      <c r="B227" s="58">
        <v>1.5008512051770682</v>
      </c>
      <c r="C227" s="16">
        <v>1.728878731898798</v>
      </c>
      <c r="D227" s="47">
        <v>0.15652981149674675</v>
      </c>
      <c r="E227" s="16">
        <v>1.4267180901661611</v>
      </c>
      <c r="F227" s="9">
        <v>0.8252273938260672</v>
      </c>
      <c r="G227" s="10"/>
      <c r="H227" s="58">
        <v>6.388559408830462</v>
      </c>
      <c r="I227" s="16">
        <v>1.4267180901661611</v>
      </c>
      <c r="J227" s="46">
        <v>0.06957202316162255</v>
      </c>
      <c r="K227" s="16">
        <v>0.976471792119269</v>
      </c>
      <c r="L227" s="10"/>
      <c r="M227" s="49">
        <v>914.82285733011</v>
      </c>
      <c r="N227" s="49">
        <v>20.886497080837444</v>
      </c>
      <c r="O227" s="49">
        <v>930.7317418836532</v>
      </c>
      <c r="P227" s="59">
        <v>10.427414405966658</v>
      </c>
      <c r="Q227" s="49">
        <v>937.4632051555373</v>
      </c>
      <c r="R227" s="59">
        <v>12.423939702014252</v>
      </c>
      <c r="S227" s="48">
        <v>102.4748340778785</v>
      </c>
      <c r="T227" s="64"/>
      <c r="U227" s="11">
        <v>1.014707266086613</v>
      </c>
      <c r="V227" s="49">
        <v>121.23376721759689</v>
      </c>
      <c r="W227" s="49">
        <v>123.01678449074859</v>
      </c>
      <c r="X227" s="49">
        <v>18.942880844161255</v>
      </c>
      <c r="AA227" s="68"/>
    </row>
    <row r="228" spans="1:27" s="51" customFormat="1" ht="12.75" customHeight="1">
      <c r="A228" s="50" t="s">
        <v>87</v>
      </c>
      <c r="B228" s="58">
        <v>1.5270292249642012</v>
      </c>
      <c r="C228" s="16">
        <v>1.5434894711480418</v>
      </c>
      <c r="D228" s="47">
        <v>0.15632052516855072</v>
      </c>
      <c r="E228" s="16">
        <v>1.292945108711327</v>
      </c>
      <c r="F228" s="9">
        <v>0.8376766624456721</v>
      </c>
      <c r="G228" s="10"/>
      <c r="H228" s="58">
        <v>6.39711259235959</v>
      </c>
      <c r="I228" s="16">
        <v>1.292945108711327</v>
      </c>
      <c r="J228" s="46">
        <v>0.07088027604463565</v>
      </c>
      <c r="K228" s="16">
        <v>0.8430021906284207</v>
      </c>
      <c r="L228" s="10"/>
      <c r="M228" s="49">
        <v>953.0427647992134</v>
      </c>
      <c r="N228" s="49">
        <v>18.066249116348672</v>
      </c>
      <c r="O228" s="49">
        <v>941.3051666974346</v>
      </c>
      <c r="P228" s="59">
        <v>9.383203794189058</v>
      </c>
      <c r="Q228" s="49">
        <v>936.2965526173249</v>
      </c>
      <c r="R228" s="59">
        <v>11.248071326968898</v>
      </c>
      <c r="S228" s="48">
        <v>98.24286875674288</v>
      </c>
      <c r="T228" s="64"/>
      <c r="U228" s="11">
        <v>0.3654892005225028</v>
      </c>
      <c r="V228" s="49">
        <v>437.38639109204604</v>
      </c>
      <c r="W228" s="49">
        <v>159.86000239965463</v>
      </c>
      <c r="X228" s="49">
        <v>69.46437142653107</v>
      </c>
      <c r="AA228" s="68"/>
    </row>
    <row r="229" spans="1:27" s="51" customFormat="1" ht="12.75" customHeight="1">
      <c r="A229" s="50" t="s">
        <v>88</v>
      </c>
      <c r="B229" s="58">
        <v>1.485789326199031</v>
      </c>
      <c r="C229" s="16">
        <v>1.9106515894815321</v>
      </c>
      <c r="D229" s="47">
        <v>0.1531943905857544</v>
      </c>
      <c r="E229" s="16">
        <v>1.5194184412661076</v>
      </c>
      <c r="F229" s="9">
        <v>0.7952357455596663</v>
      </c>
      <c r="G229" s="10"/>
      <c r="H229" s="58">
        <v>6.527654153499993</v>
      </c>
      <c r="I229" s="16">
        <v>1.5194184412661076</v>
      </c>
      <c r="J229" s="46">
        <v>0.07037338276849947</v>
      </c>
      <c r="K229" s="16">
        <v>1.1584287188812168</v>
      </c>
      <c r="L229" s="10"/>
      <c r="M229" s="49">
        <v>938.3453010416242</v>
      </c>
      <c r="N229" s="49">
        <v>24.48882396482111</v>
      </c>
      <c r="O229" s="49">
        <v>924.597903650566</v>
      </c>
      <c r="P229" s="59">
        <v>11.465451257565633</v>
      </c>
      <c r="Q229" s="49">
        <v>918.8449479708137</v>
      </c>
      <c r="R229" s="59">
        <v>12.98556380536695</v>
      </c>
      <c r="S229" s="48">
        <v>97.92183612480781</v>
      </c>
      <c r="T229" s="64"/>
      <c r="U229" s="11">
        <v>0.729263783121915</v>
      </c>
      <c r="V229" s="49">
        <v>79.5217259532966</v>
      </c>
      <c r="W229" s="49">
        <v>57.99231470908525</v>
      </c>
      <c r="X229" s="49">
        <v>12.388320546091267</v>
      </c>
      <c r="AA229" s="68"/>
    </row>
    <row r="230" spans="1:27" s="51" customFormat="1" ht="12.75" customHeight="1">
      <c r="A230" s="50" t="s">
        <v>89</v>
      </c>
      <c r="B230" s="58">
        <v>1.5162956033472543</v>
      </c>
      <c r="C230" s="16">
        <v>1.6472580822513803</v>
      </c>
      <c r="D230" s="47">
        <v>0.15478403901034563</v>
      </c>
      <c r="E230" s="16">
        <v>1.273959714180545</v>
      </c>
      <c r="F230" s="9">
        <v>0.7733819781532765</v>
      </c>
      <c r="G230" s="10"/>
      <c r="H230" s="58">
        <v>6.460614456075545</v>
      </c>
      <c r="I230" s="16">
        <v>1.273959714180545</v>
      </c>
      <c r="J230" s="46">
        <v>0.07108071002821881</v>
      </c>
      <c r="K230" s="16">
        <v>1.0442632983053264</v>
      </c>
      <c r="L230" s="10"/>
      <c r="M230" s="49">
        <v>958.8162821073523</v>
      </c>
      <c r="N230" s="49">
        <v>22.112394267552645</v>
      </c>
      <c r="O230" s="49">
        <v>936.9831155440455</v>
      </c>
      <c r="P230" s="59">
        <v>9.980173990617914</v>
      </c>
      <c r="Q230" s="49">
        <v>927.7250428953605</v>
      </c>
      <c r="R230" s="59">
        <v>10.989014926005211</v>
      </c>
      <c r="S230" s="48">
        <v>96.75733090976955</v>
      </c>
      <c r="T230" s="64"/>
      <c r="U230" s="11">
        <v>0.8432761262980975</v>
      </c>
      <c r="V230" s="49">
        <v>120.30490403856199</v>
      </c>
      <c r="W230" s="49">
        <v>101.45025345230289</v>
      </c>
      <c r="X230" s="49">
        <v>18.863876016885484</v>
      </c>
      <c r="AA230" s="68"/>
    </row>
    <row r="231" spans="1:27" s="51" customFormat="1" ht="12.75" customHeight="1">
      <c r="A231" s="50" t="s">
        <v>90</v>
      </c>
      <c r="B231" s="58">
        <v>1.517899148758548</v>
      </c>
      <c r="C231" s="16">
        <v>2.156998720442246</v>
      </c>
      <c r="D231" s="47">
        <v>0.15793668091835986</v>
      </c>
      <c r="E231" s="16">
        <v>1.5305552019944968</v>
      </c>
      <c r="F231" s="9">
        <v>0.7095763142968807</v>
      </c>
      <c r="G231" s="10"/>
      <c r="H231" s="58">
        <v>6.331651356640304</v>
      </c>
      <c r="I231" s="16">
        <v>1.5305552019944968</v>
      </c>
      <c r="J231" s="46">
        <v>0.06973550773106722</v>
      </c>
      <c r="K231" s="16">
        <v>1.5198829736651018</v>
      </c>
      <c r="L231" s="10"/>
      <c r="M231" s="49">
        <v>919.6505755365805</v>
      </c>
      <c r="N231" s="49">
        <v>31.86130620567269</v>
      </c>
      <c r="O231" s="49">
        <v>937.6299768479875</v>
      </c>
      <c r="P231" s="59">
        <v>13.034589791893438</v>
      </c>
      <c r="Q231" s="49">
        <v>945.3002286238784</v>
      </c>
      <c r="R231" s="59">
        <v>13.429515317421306</v>
      </c>
      <c r="S231" s="48">
        <v>102.78906508293461</v>
      </c>
      <c r="T231" s="64"/>
      <c r="U231" s="11">
        <v>0.7850056470501833</v>
      </c>
      <c r="V231" s="49">
        <v>101.04515436598776</v>
      </c>
      <c r="W231" s="49">
        <v>79.32101678435787</v>
      </c>
      <c r="X231" s="49">
        <v>16.40818988845835</v>
      </c>
      <c r="AA231" s="68" t="s">
        <v>91</v>
      </c>
    </row>
    <row r="232" spans="1:27" s="51" customFormat="1" ht="12.75" customHeight="1">
      <c r="A232" s="50" t="s">
        <v>92</v>
      </c>
      <c r="B232" s="58">
        <v>1.501582692557752</v>
      </c>
      <c r="C232" s="16">
        <v>1.7847746565307396</v>
      </c>
      <c r="D232" s="47">
        <v>0.15381642438618898</v>
      </c>
      <c r="E232" s="16">
        <v>1.4261649230952325</v>
      </c>
      <c r="F232" s="9">
        <v>0.7990728229340863</v>
      </c>
      <c r="G232" s="10"/>
      <c r="H232" s="58">
        <v>6.501256312455206</v>
      </c>
      <c r="I232" s="16">
        <v>1.4261649230952325</v>
      </c>
      <c r="J232" s="46">
        <v>0.07083380950720929</v>
      </c>
      <c r="K232" s="16">
        <v>1.0730676524465685</v>
      </c>
      <c r="L232" s="10"/>
      <c r="M232" s="49">
        <v>951.7012257801782</v>
      </c>
      <c r="N232" s="49">
        <v>22.717682705621655</v>
      </c>
      <c r="O232" s="49">
        <v>931.0286932919057</v>
      </c>
      <c r="P232" s="59">
        <v>10.763066768623673</v>
      </c>
      <c r="Q232" s="49">
        <v>922.3212104868127</v>
      </c>
      <c r="R232" s="59">
        <v>12.232903797942583</v>
      </c>
      <c r="S232" s="48">
        <v>96.9128950875018</v>
      </c>
      <c r="T232" s="64"/>
      <c r="U232" s="11">
        <v>0.6610359090808331</v>
      </c>
      <c r="V232" s="49">
        <v>118.1850362678335</v>
      </c>
      <c r="W232" s="49">
        <v>78.12455288905855</v>
      </c>
      <c r="X232" s="49">
        <v>18.477378180098718</v>
      </c>
      <c r="AA232" s="68"/>
    </row>
    <row r="233" spans="1:27" s="51" customFormat="1" ht="12.75" customHeight="1">
      <c r="A233" s="50" t="s">
        <v>93</v>
      </c>
      <c r="B233" s="58">
        <v>1.5309744718858653</v>
      </c>
      <c r="C233" s="16">
        <v>1.6956919410054732</v>
      </c>
      <c r="D233" s="47">
        <v>0.15497738187255286</v>
      </c>
      <c r="E233" s="16">
        <v>1.3688505284464172</v>
      </c>
      <c r="F233" s="9">
        <v>0.8072518924839303</v>
      </c>
      <c r="G233" s="10"/>
      <c r="H233" s="58">
        <v>6.4525544819331095</v>
      </c>
      <c r="I233" s="16">
        <v>1.3688505284464172</v>
      </c>
      <c r="J233" s="46">
        <v>0.0716792885565914</v>
      </c>
      <c r="K233" s="16">
        <v>1.000809367243769</v>
      </c>
      <c r="L233" s="10"/>
      <c r="M233" s="49">
        <v>975.9318081937641</v>
      </c>
      <c r="N233" s="49">
        <v>21.18070195340249</v>
      </c>
      <c r="O233" s="49">
        <v>942.8891662030388</v>
      </c>
      <c r="P233" s="59">
        <v>10.309557795613784</v>
      </c>
      <c r="Q233" s="49">
        <v>928.8042610003861</v>
      </c>
      <c r="R233" s="59">
        <v>11.818778684017502</v>
      </c>
      <c r="S233" s="48">
        <v>95.17102047523169</v>
      </c>
      <c r="T233" s="64"/>
      <c r="U233" s="11">
        <v>0.9022717518712117</v>
      </c>
      <c r="V233" s="49">
        <v>134.43584381219824</v>
      </c>
      <c r="W233" s="49">
        <v>121.2976643107167</v>
      </c>
      <c r="X233" s="49">
        <v>21.048047102841807</v>
      </c>
      <c r="AA233" s="68"/>
    </row>
    <row r="234" spans="1:27" s="51" customFormat="1" ht="12.75" customHeight="1">
      <c r="A234" s="50" t="s">
        <v>94</v>
      </c>
      <c r="B234" s="58">
        <v>1.4976361522738966</v>
      </c>
      <c r="C234" s="16">
        <v>1.5110537046431793</v>
      </c>
      <c r="D234" s="47">
        <v>0.15207523453774144</v>
      </c>
      <c r="E234" s="16">
        <v>1.2435529744445444</v>
      </c>
      <c r="F234" s="9">
        <v>0.8229707326902702</v>
      </c>
      <c r="G234" s="10"/>
      <c r="H234" s="58">
        <v>6.575692636869311</v>
      </c>
      <c r="I234" s="16">
        <v>1.2435529744445444</v>
      </c>
      <c r="J234" s="46">
        <v>0.07145652250951796</v>
      </c>
      <c r="K234" s="16">
        <v>0.8584050897251267</v>
      </c>
      <c r="L234" s="10"/>
      <c r="M234" s="49">
        <v>969.5841278231873</v>
      </c>
      <c r="N234" s="49">
        <v>18.33123487633941</v>
      </c>
      <c r="O234" s="49">
        <v>929.4255424477265</v>
      </c>
      <c r="P234" s="59">
        <v>9.117617661537452</v>
      </c>
      <c r="Q234" s="49">
        <v>912.585772117304</v>
      </c>
      <c r="R234" s="59">
        <v>10.564482480115998</v>
      </c>
      <c r="S234" s="48">
        <v>94.12136048123537</v>
      </c>
      <c r="T234" s="64"/>
      <c r="U234" s="11">
        <v>0.3083486046636156</v>
      </c>
      <c r="V234" s="49">
        <v>336.5635893171629</v>
      </c>
      <c r="W234" s="49">
        <v>103.77891314652534</v>
      </c>
      <c r="X234" s="49">
        <v>51.70256515060551</v>
      </c>
      <c r="AA234" s="68" t="s">
        <v>91</v>
      </c>
    </row>
    <row r="235" spans="1:27" s="51" customFormat="1" ht="12.75" customHeight="1">
      <c r="A235" s="50" t="s">
        <v>95</v>
      </c>
      <c r="B235" s="58">
        <v>1.4919497481635795</v>
      </c>
      <c r="C235" s="16">
        <v>1.6253195600587143</v>
      </c>
      <c r="D235" s="47">
        <v>0.15367302060215446</v>
      </c>
      <c r="E235" s="16">
        <v>1.3371823863199637</v>
      </c>
      <c r="F235" s="9">
        <v>0.8227196787514564</v>
      </c>
      <c r="G235" s="10"/>
      <c r="H235" s="58">
        <v>6.50732312075071</v>
      </c>
      <c r="I235" s="16">
        <v>1.3371823863199637</v>
      </c>
      <c r="J235" s="46">
        <v>0.07044507314881264</v>
      </c>
      <c r="K235" s="16">
        <v>0.9239085117180704</v>
      </c>
      <c r="L235" s="10"/>
      <c r="M235" s="49">
        <v>940.432425456718</v>
      </c>
      <c r="N235" s="49">
        <v>19.74019871372741</v>
      </c>
      <c r="O235" s="49">
        <v>927.1111696791125</v>
      </c>
      <c r="P235" s="59">
        <v>9.785688343823892</v>
      </c>
      <c r="Q235" s="49">
        <v>921.5199585544432</v>
      </c>
      <c r="R235" s="59">
        <v>11.461760709929422</v>
      </c>
      <c r="S235" s="48">
        <v>97.98896056852888</v>
      </c>
      <c r="T235" s="64"/>
      <c r="U235" s="11">
        <v>0.4397057495183451</v>
      </c>
      <c r="V235" s="49">
        <v>339.6442129254414</v>
      </c>
      <c r="W235" s="49">
        <v>149.34351321394962</v>
      </c>
      <c r="X235" s="49">
        <v>53.27496253602557</v>
      </c>
      <c r="AA235" s="68"/>
    </row>
    <row r="236" spans="1:27" s="51" customFormat="1" ht="12.75" customHeight="1">
      <c r="A236" s="50" t="s">
        <v>96</v>
      </c>
      <c r="B236" s="58">
        <v>1.4968975262290483</v>
      </c>
      <c r="C236" s="16">
        <v>1.7201243785785032</v>
      </c>
      <c r="D236" s="47">
        <v>0.15366037793208975</v>
      </c>
      <c r="E236" s="16">
        <v>1.4894669879028823</v>
      </c>
      <c r="F236" s="9">
        <v>0.8659065626020402</v>
      </c>
      <c r="G236" s="10"/>
      <c r="H236" s="58">
        <v>6.507858521875758</v>
      </c>
      <c r="I236" s="16">
        <v>1.4894669879028823</v>
      </c>
      <c r="J236" s="46">
        <v>0.0706845065408325</v>
      </c>
      <c r="K236" s="16">
        <v>0.8604161607777929</v>
      </c>
      <c r="L236" s="10"/>
      <c r="M236" s="49">
        <v>947.3828387228307</v>
      </c>
      <c r="N236" s="49">
        <v>18.43448890935099</v>
      </c>
      <c r="O236" s="49">
        <v>929.1252187649255</v>
      </c>
      <c r="P236" s="59">
        <v>10.364314901035527</v>
      </c>
      <c r="Q236" s="49">
        <v>921.4493143314133</v>
      </c>
      <c r="R236" s="59">
        <v>12.763589894247104</v>
      </c>
      <c r="S236" s="48">
        <v>97.26261408467369</v>
      </c>
      <c r="T236" s="64"/>
      <c r="U236" s="11">
        <v>0.40936591276505196</v>
      </c>
      <c r="V236" s="49">
        <v>308.3163260716857</v>
      </c>
      <c r="W236" s="49">
        <v>126.214194242703</v>
      </c>
      <c r="X236" s="49">
        <v>47.59051137143456</v>
      </c>
      <c r="AA236" s="68"/>
    </row>
    <row r="237" spans="1:27" s="51" customFormat="1" ht="12.75" customHeight="1">
      <c r="A237" s="50" t="s">
        <v>97</v>
      </c>
      <c r="B237" s="58">
        <v>1.4978492560253747</v>
      </c>
      <c r="C237" s="16">
        <v>1.6101206566301616</v>
      </c>
      <c r="D237" s="47">
        <v>0.15491667891107516</v>
      </c>
      <c r="E237" s="16">
        <v>1.3676416785804704</v>
      </c>
      <c r="F237" s="9">
        <v>0.8494032251240239</v>
      </c>
      <c r="G237" s="10"/>
      <c r="H237" s="58">
        <v>6.455082867959087</v>
      </c>
      <c r="I237" s="16">
        <v>1.3676416785804704</v>
      </c>
      <c r="J237" s="46">
        <v>0.07015586549909779</v>
      </c>
      <c r="K237" s="16">
        <v>0.8497321742271128</v>
      </c>
      <c r="L237" s="10"/>
      <c r="M237" s="49">
        <v>931.9955313945728</v>
      </c>
      <c r="N237" s="49">
        <v>18.261484528659366</v>
      </c>
      <c r="O237" s="49">
        <v>929.5121734436285</v>
      </c>
      <c r="P237" s="59">
        <v>9.71024923204044</v>
      </c>
      <c r="Q237" s="49">
        <v>928.4654433563226</v>
      </c>
      <c r="R237" s="59">
        <v>11.804362988342348</v>
      </c>
      <c r="S237" s="48">
        <v>99.62123337297893</v>
      </c>
      <c r="T237" s="64"/>
      <c r="U237" s="11">
        <v>0.3476434789105682</v>
      </c>
      <c r="V237" s="49">
        <v>459.2702429467091</v>
      </c>
      <c r="W237" s="49">
        <v>159.6623050180958</v>
      </c>
      <c r="X237" s="49">
        <v>71.83425613804421</v>
      </c>
      <c r="AA237" s="68"/>
    </row>
    <row r="238" spans="1:27" s="51" customFormat="1" ht="12.75" customHeight="1">
      <c r="A238" s="50" t="s">
        <v>98</v>
      </c>
      <c r="B238" s="58">
        <v>1.4551042988821186</v>
      </c>
      <c r="C238" s="16">
        <v>2.012914355001284</v>
      </c>
      <c r="D238" s="47">
        <v>0.1474026533316107</v>
      </c>
      <c r="E238" s="16">
        <v>1.4949526811973461</v>
      </c>
      <c r="F238" s="9">
        <v>0.7426807193674133</v>
      </c>
      <c r="G238" s="10"/>
      <c r="H238" s="58">
        <v>6.784138395055257</v>
      </c>
      <c r="I238" s="16">
        <v>1.4949526811973461</v>
      </c>
      <c r="J238" s="46">
        <v>0.07162800898907357</v>
      </c>
      <c r="K238" s="16">
        <v>1.3479394205790929</v>
      </c>
      <c r="L238" s="10"/>
      <c r="M238" s="49">
        <v>974.4729025334889</v>
      </c>
      <c r="N238" s="49">
        <v>28.15414935047488</v>
      </c>
      <c r="O238" s="49">
        <v>911.9858299373051</v>
      </c>
      <c r="P238" s="59">
        <v>11.971509920087897</v>
      </c>
      <c r="Q238" s="49">
        <v>886.3872725610875</v>
      </c>
      <c r="R238" s="59">
        <v>12.356696148585513</v>
      </c>
      <c r="S238" s="48">
        <v>90.96068964633173</v>
      </c>
      <c r="T238" s="64"/>
      <c r="U238" s="11">
        <v>0.609532906109348</v>
      </c>
      <c r="V238" s="49">
        <v>151.47506363558773</v>
      </c>
      <c r="W238" s="49">
        <v>92.3290357408982</v>
      </c>
      <c r="X238" s="49">
        <v>22.900119079793193</v>
      </c>
      <c r="AA238" s="68"/>
    </row>
    <row r="239" spans="1:27" s="51" customFormat="1" ht="12.75" customHeight="1">
      <c r="A239" s="50" t="s">
        <v>99</v>
      </c>
      <c r="B239" s="58">
        <v>1.4353943419143687</v>
      </c>
      <c r="C239" s="16">
        <v>1.7957471502640514</v>
      </c>
      <c r="D239" s="47">
        <v>0.14824982267706963</v>
      </c>
      <c r="E239" s="16">
        <v>1.3987107591260668</v>
      </c>
      <c r="F239" s="9">
        <v>0.778901839783177</v>
      </c>
      <c r="G239" s="10"/>
      <c r="H239" s="58">
        <v>6.745370631425881</v>
      </c>
      <c r="I239" s="16">
        <v>1.3987107591260668</v>
      </c>
      <c r="J239" s="46">
        <v>0.0702540077382059</v>
      </c>
      <c r="K239" s="16">
        <v>1.1261953826874107</v>
      </c>
      <c r="L239" s="10"/>
      <c r="M239" s="49">
        <v>934.8637093829294</v>
      </c>
      <c r="N239" s="49">
        <v>23.850676744423595</v>
      </c>
      <c r="O239" s="49">
        <v>903.801280215857</v>
      </c>
      <c r="P239" s="59">
        <v>10.634584432121585</v>
      </c>
      <c r="Q239" s="49">
        <v>891.1451396931569</v>
      </c>
      <c r="R239" s="59">
        <v>11.620393006576933</v>
      </c>
      <c r="S239" s="48">
        <v>95.32353547891708</v>
      </c>
      <c r="T239" s="64"/>
      <c r="U239" s="11">
        <v>0.38704367890116437</v>
      </c>
      <c r="V239" s="49">
        <v>131.59459714654088</v>
      </c>
      <c r="W239" s="49">
        <v>50.932857003113845</v>
      </c>
      <c r="X239" s="49">
        <v>20.011113296715617</v>
      </c>
      <c r="AA239" s="68"/>
    </row>
    <row r="240" spans="1:27" s="51" customFormat="1" ht="12.75" customHeight="1">
      <c r="A240" s="50" t="s">
        <v>100</v>
      </c>
      <c r="B240" s="58">
        <v>1.4623968073248395</v>
      </c>
      <c r="C240" s="16">
        <v>2.276755168724419</v>
      </c>
      <c r="D240" s="47">
        <v>0.15150061681329174</v>
      </c>
      <c r="E240" s="16">
        <v>1.7937840638528693</v>
      </c>
      <c r="F240" s="9">
        <v>0.7878686687501228</v>
      </c>
      <c r="G240" s="10"/>
      <c r="H240" s="58">
        <v>6.600633192354541</v>
      </c>
      <c r="I240" s="16">
        <v>1.7937840638528693</v>
      </c>
      <c r="J240" s="46">
        <v>0.07003979818907285</v>
      </c>
      <c r="K240" s="16">
        <v>1.4021243991104506</v>
      </c>
      <c r="L240" s="10"/>
      <c r="M240" s="49">
        <v>928.5966649929973</v>
      </c>
      <c r="N240" s="49">
        <v>29.445537848047366</v>
      </c>
      <c r="O240" s="49">
        <v>914.9973981125581</v>
      </c>
      <c r="P240" s="59">
        <v>13.547097383550295</v>
      </c>
      <c r="Q240" s="49">
        <v>909.3697079075303</v>
      </c>
      <c r="R240" s="59">
        <v>15.178038436196289</v>
      </c>
      <c r="S240" s="48">
        <v>97.92946089402422</v>
      </c>
      <c r="T240" s="64"/>
      <c r="U240" s="11">
        <v>0.38509709928722974</v>
      </c>
      <c r="V240" s="49">
        <v>78.67260842083846</v>
      </c>
      <c r="W240" s="49">
        <v>30.296593296224973</v>
      </c>
      <c r="X240" s="49">
        <v>11.870315332527133</v>
      </c>
      <c r="AA240" s="68"/>
    </row>
    <row r="241" spans="1:27" s="51" customFormat="1" ht="12.75" customHeight="1">
      <c r="A241" s="50" t="s">
        <v>101</v>
      </c>
      <c r="B241" s="58">
        <v>1.523303518509266</v>
      </c>
      <c r="C241" s="16">
        <v>1.6398992378054962</v>
      </c>
      <c r="D241" s="47">
        <v>0.1569934799458942</v>
      </c>
      <c r="E241" s="16">
        <v>1.3346196978899447</v>
      </c>
      <c r="F241" s="9">
        <v>0.8138425014916923</v>
      </c>
      <c r="G241" s="10"/>
      <c r="H241" s="58">
        <v>6.369691278546328</v>
      </c>
      <c r="I241" s="16">
        <v>1.3346196978899447</v>
      </c>
      <c r="J241" s="46">
        <v>0.07040425152322197</v>
      </c>
      <c r="K241" s="16">
        <v>0.9529217030581265</v>
      </c>
      <c r="L241" s="10"/>
      <c r="M241" s="49">
        <v>939.244327280332</v>
      </c>
      <c r="N241" s="49">
        <v>20.331197676763736</v>
      </c>
      <c r="O241" s="49">
        <v>939.8070397128675</v>
      </c>
      <c r="P241" s="59">
        <v>9.954044482463814</v>
      </c>
      <c r="Q241" s="49">
        <v>940.0471418874092</v>
      </c>
      <c r="R241" s="59">
        <v>11.653090950753551</v>
      </c>
      <c r="S241" s="48">
        <v>100.08547452284347</v>
      </c>
      <c r="T241" s="64"/>
      <c r="U241" s="11">
        <v>0.36184855822224465</v>
      </c>
      <c r="V241" s="49">
        <v>441.44647492408</v>
      </c>
      <c r="W241" s="49">
        <v>159.73677048357064</v>
      </c>
      <c r="X241" s="49">
        <v>69.83913324630763</v>
      </c>
      <c r="AA241" s="68"/>
    </row>
    <row r="242" spans="1:27" s="51" customFormat="1" ht="12.75" customHeight="1">
      <c r="A242" s="50" t="s">
        <v>102</v>
      </c>
      <c r="B242" s="58">
        <v>1.5000909945706693</v>
      </c>
      <c r="C242" s="16">
        <v>1.903497512959366</v>
      </c>
      <c r="D242" s="47">
        <v>0.15525300600567893</v>
      </c>
      <c r="E242" s="16">
        <v>1.5355691685145942</v>
      </c>
      <c r="F242" s="9">
        <v>0.8067093117065575</v>
      </c>
      <c r="G242" s="10"/>
      <c r="H242" s="58">
        <v>6.441099117677769</v>
      </c>
      <c r="I242" s="16">
        <v>1.5355691685145942</v>
      </c>
      <c r="J242" s="46">
        <v>0.0701086562101141</v>
      </c>
      <c r="K242" s="16">
        <v>1.124868930386954</v>
      </c>
      <c r="L242" s="10"/>
      <c r="M242" s="49">
        <v>930.6139694032352</v>
      </c>
      <c r="N242" s="49">
        <v>23.839490104367542</v>
      </c>
      <c r="O242" s="49">
        <v>930.4230380667492</v>
      </c>
      <c r="P242" s="59">
        <v>11.466487296608534</v>
      </c>
      <c r="Q242" s="49">
        <v>930.3424515968471</v>
      </c>
      <c r="R242" s="59">
        <v>13.275650577377633</v>
      </c>
      <c r="S242" s="48">
        <v>99.97082379855505</v>
      </c>
      <c r="T242" s="64"/>
      <c r="U242" s="11">
        <v>0.6819282459914465</v>
      </c>
      <c r="V242" s="49">
        <v>153.21112748158728</v>
      </c>
      <c r="W242" s="49">
        <v>104.47899542989073</v>
      </c>
      <c r="X242" s="49">
        <v>24.367485355534065</v>
      </c>
      <c r="AA242" s="68"/>
    </row>
    <row r="243" spans="1:27" s="51" customFormat="1" ht="12.75" customHeight="1">
      <c r="A243" s="50"/>
      <c r="B243" s="58"/>
      <c r="C243" s="16"/>
      <c r="D243" s="47"/>
      <c r="E243" s="16"/>
      <c r="F243" s="9"/>
      <c r="G243" s="10"/>
      <c r="H243" s="58"/>
      <c r="I243" s="16"/>
      <c r="J243" s="46"/>
      <c r="K243" s="16"/>
      <c r="L243" s="10"/>
      <c r="M243" s="49"/>
      <c r="N243" s="49"/>
      <c r="O243" s="49"/>
      <c r="P243" s="59"/>
      <c r="Q243" s="49"/>
      <c r="R243" s="59"/>
      <c r="S243" s="48"/>
      <c r="T243" s="64"/>
      <c r="U243" s="11"/>
      <c r="V243" s="49"/>
      <c r="W243" s="49"/>
      <c r="X243" s="49"/>
      <c r="AA243" s="68"/>
    </row>
    <row r="244" spans="1:27" s="51" customFormat="1" ht="12.75" customHeight="1">
      <c r="A244" s="1" t="s">
        <v>245</v>
      </c>
      <c r="B244" s="58"/>
      <c r="C244" s="16"/>
      <c r="D244" s="47"/>
      <c r="E244" s="16"/>
      <c r="F244" s="9"/>
      <c r="G244" s="10"/>
      <c r="H244" s="58"/>
      <c r="I244" s="16"/>
      <c r="J244" s="46"/>
      <c r="K244" s="16"/>
      <c r="L244" s="10"/>
      <c r="M244" s="49"/>
      <c r="N244" s="49"/>
      <c r="O244" s="49"/>
      <c r="P244" s="59"/>
      <c r="Q244" s="49"/>
      <c r="R244" s="59"/>
      <c r="S244" s="48"/>
      <c r="T244" s="10"/>
      <c r="U244" s="11"/>
      <c r="V244" s="49"/>
      <c r="W244" s="49"/>
      <c r="X244" s="49"/>
      <c r="AA244" s="68"/>
    </row>
    <row r="245" spans="1:27" s="51" customFormat="1" ht="12.75" customHeight="1">
      <c r="A245" s="50" t="s">
        <v>103</v>
      </c>
      <c r="B245" s="58">
        <v>1.5030222657003254</v>
      </c>
      <c r="C245" s="16">
        <v>2.0152622149951793</v>
      </c>
      <c r="D245" s="47">
        <v>0.15094083333122346</v>
      </c>
      <c r="E245" s="16">
        <v>1.501854613062619</v>
      </c>
      <c r="F245" s="9">
        <v>0.7452402977079643</v>
      </c>
      <c r="G245" s="10"/>
      <c r="H245" s="58">
        <v>6.625112488981741</v>
      </c>
      <c r="I245" s="16">
        <v>1.501854613062619</v>
      </c>
      <c r="J245" s="46">
        <v>0.07225247488505752</v>
      </c>
      <c r="K245" s="16">
        <v>1.3437687734166943</v>
      </c>
      <c r="L245" s="10"/>
      <c r="M245" s="49">
        <v>992.1463538000438</v>
      </c>
      <c r="N245" s="49">
        <v>27.995206673333882</v>
      </c>
      <c r="O245" s="49">
        <v>931.6128425805708</v>
      </c>
      <c r="P245" s="59">
        <v>12.141123750242684</v>
      </c>
      <c r="Q245" s="49">
        <v>906.235125485387</v>
      </c>
      <c r="R245" s="59">
        <v>12.672020025587358</v>
      </c>
      <c r="S245" s="48">
        <v>91.34087143639584</v>
      </c>
      <c r="T245" s="64"/>
      <c r="U245" s="11">
        <v>0.9327502107189928</v>
      </c>
      <c r="V245" s="49">
        <v>97.31519735036537</v>
      </c>
      <c r="W245" s="49">
        <v>90.77077083471366</v>
      </c>
      <c r="X245" s="49">
        <v>14.922124537742649</v>
      </c>
      <c r="AA245" s="68"/>
    </row>
    <row r="246" spans="1:27" s="51" customFormat="1" ht="12.75" customHeight="1">
      <c r="A246" s="50" t="s">
        <v>104</v>
      </c>
      <c r="B246" s="58">
        <v>1.5120307569010054</v>
      </c>
      <c r="C246" s="16">
        <v>2.044258330461105</v>
      </c>
      <c r="D246" s="47">
        <v>0.15193186996809965</v>
      </c>
      <c r="E246" s="16">
        <v>1.514013148899633</v>
      </c>
      <c r="F246" s="9">
        <v>0.7406173311560534</v>
      </c>
      <c r="G246" s="10"/>
      <c r="H246" s="58">
        <v>6.581897532163363</v>
      </c>
      <c r="I246" s="16">
        <v>1.514013148899633</v>
      </c>
      <c r="J246" s="46">
        <v>0.07221140567561442</v>
      </c>
      <c r="K246" s="16">
        <v>1.3735924820042666</v>
      </c>
      <c r="L246" s="10"/>
      <c r="M246" s="49">
        <v>990.9901871888526</v>
      </c>
      <c r="N246" s="49">
        <v>28.595924625042244</v>
      </c>
      <c r="O246" s="49">
        <v>935.2606920041112</v>
      </c>
      <c r="P246" s="59">
        <v>12.342737467473853</v>
      </c>
      <c r="Q246" s="49">
        <v>911.7835285874671</v>
      </c>
      <c r="R246" s="59">
        <v>12.84707169839669</v>
      </c>
      <c r="S246" s="48">
        <v>92.00732160365064</v>
      </c>
      <c r="T246" s="64"/>
      <c r="U246" s="11">
        <v>0.4643386137320611</v>
      </c>
      <c r="V246" s="49">
        <v>152.71014113729245</v>
      </c>
      <c r="W246" s="49">
        <v>70.90921523851777</v>
      </c>
      <c r="X246" s="49">
        <v>23.231656358196577</v>
      </c>
      <c r="AA246" s="68"/>
    </row>
    <row r="247" spans="1:27" s="51" customFormat="1" ht="12.75" customHeight="1">
      <c r="A247" s="61" t="s">
        <v>105</v>
      </c>
      <c r="B247" s="58">
        <v>1.4893078274215896</v>
      </c>
      <c r="C247" s="16">
        <v>1.7824779123691068</v>
      </c>
      <c r="D247" s="47">
        <v>0.15324399796451058</v>
      </c>
      <c r="E247" s="16">
        <v>1.3268459981226854</v>
      </c>
      <c r="F247" s="9">
        <v>0.7443828554145521</v>
      </c>
      <c r="G247" s="10"/>
      <c r="H247" s="58">
        <v>6.525541054022799</v>
      </c>
      <c r="I247" s="16">
        <v>1.3268459981226854</v>
      </c>
      <c r="J247" s="46">
        <v>0.07051719927670612</v>
      </c>
      <c r="K247" s="16">
        <v>1.1902551009550615</v>
      </c>
      <c r="L247" s="10"/>
      <c r="M247" s="49">
        <v>942.5294147873814</v>
      </c>
      <c r="N247" s="49">
        <v>25.115099246196905</v>
      </c>
      <c r="O247" s="49">
        <v>926.0341076078225</v>
      </c>
      <c r="P247" s="59">
        <v>10.714432004956961</v>
      </c>
      <c r="Q247" s="49">
        <v>919.1222497288729</v>
      </c>
      <c r="R247" s="59">
        <v>11.34583341810037</v>
      </c>
      <c r="S247" s="48">
        <v>97.51655866742486</v>
      </c>
      <c r="T247" s="64"/>
      <c r="U247" s="11">
        <v>0.7080693177562979</v>
      </c>
      <c r="V247" s="49">
        <v>145.38132581295514</v>
      </c>
      <c r="W247" s="49">
        <v>102.9400561828852</v>
      </c>
      <c r="X247" s="49">
        <v>22.4150277756367</v>
      </c>
      <c r="AA247" s="68" t="s">
        <v>91</v>
      </c>
    </row>
    <row r="248" spans="1:27" s="51" customFormat="1" ht="12.75" customHeight="1">
      <c r="A248" s="50" t="s">
        <v>106</v>
      </c>
      <c r="B248" s="58">
        <v>1.4918670054006555</v>
      </c>
      <c r="C248" s="16">
        <v>2.250109490462047</v>
      </c>
      <c r="D248" s="47">
        <v>0.15038961828041375</v>
      </c>
      <c r="E248" s="16">
        <v>1.648688787188934</v>
      </c>
      <c r="F248" s="9">
        <v>0.7327149163974173</v>
      </c>
      <c r="G248" s="10"/>
      <c r="H248" s="58">
        <v>6.64939516061154</v>
      </c>
      <c r="I248" s="16">
        <v>1.648688787188934</v>
      </c>
      <c r="J248" s="46">
        <v>0.07197908289183669</v>
      </c>
      <c r="K248" s="16">
        <v>1.5312798575260032</v>
      </c>
      <c r="L248" s="10"/>
      <c r="M248" s="49">
        <v>984.4336452289089</v>
      </c>
      <c r="N248" s="49">
        <v>31.773944072184463</v>
      </c>
      <c r="O248" s="49">
        <v>927.0774543145978</v>
      </c>
      <c r="P248" s="59">
        <v>13.497487826762836</v>
      </c>
      <c r="Q248" s="49">
        <v>903.1470330418208</v>
      </c>
      <c r="R248" s="59">
        <v>13.864219536702024</v>
      </c>
      <c r="S248" s="48">
        <v>91.74280434430025</v>
      </c>
      <c r="T248" s="64"/>
      <c r="U248" s="11">
        <v>0.6959346735571053</v>
      </c>
      <c r="V248" s="49">
        <v>129.4346325478988</v>
      </c>
      <c r="W248" s="49">
        <v>90.0780487492058</v>
      </c>
      <c r="X248" s="49">
        <v>19.507018592675117</v>
      </c>
      <c r="AA248" s="68"/>
    </row>
    <row r="249" spans="1:27" s="51" customFormat="1" ht="12.75" customHeight="1">
      <c r="A249" s="61" t="s">
        <v>107</v>
      </c>
      <c r="B249" s="58">
        <v>1.4779300985007218</v>
      </c>
      <c r="C249" s="16">
        <v>1.8111692523210914</v>
      </c>
      <c r="D249" s="47">
        <v>0.14776121292210637</v>
      </c>
      <c r="E249" s="16">
        <v>1.4091049906046005</v>
      </c>
      <c r="F249" s="9">
        <v>0.7780084543720979</v>
      </c>
      <c r="G249" s="10"/>
      <c r="H249" s="58">
        <v>6.767675902384199</v>
      </c>
      <c r="I249" s="16">
        <v>1.4091049906046005</v>
      </c>
      <c r="J249" s="46">
        <v>0.0725750766447898</v>
      </c>
      <c r="K249" s="16">
        <v>1.1378739763289034</v>
      </c>
      <c r="L249" s="10"/>
      <c r="M249" s="49">
        <v>1001.1982857462751</v>
      </c>
      <c r="N249" s="49">
        <v>23.843622139257377</v>
      </c>
      <c r="O249" s="49">
        <v>921.3825191365111</v>
      </c>
      <c r="P249" s="59">
        <v>10.85185599365309</v>
      </c>
      <c r="Q249" s="49">
        <v>888.4014412939554</v>
      </c>
      <c r="R249" s="59">
        <v>11.673035673555319</v>
      </c>
      <c r="S249" s="48">
        <v>88.73381566287411</v>
      </c>
      <c r="T249" s="64"/>
      <c r="U249" s="11">
        <v>0.7614571862217534</v>
      </c>
      <c r="V249" s="49">
        <v>135.84525291347708</v>
      </c>
      <c r="W249" s="49">
        <v>103.4403440450787</v>
      </c>
      <c r="X249" s="49">
        <v>20.06826915615322</v>
      </c>
      <c r="AA249" s="68" t="s">
        <v>91</v>
      </c>
    </row>
    <row r="250" spans="1:27" s="51" customFormat="1" ht="12.75" customHeight="1">
      <c r="A250" s="61" t="s">
        <v>108</v>
      </c>
      <c r="B250" s="58">
        <v>1.511951043320785</v>
      </c>
      <c r="C250" s="16">
        <v>3.2836559953616713</v>
      </c>
      <c r="D250" s="47">
        <v>0.1453093989225971</v>
      </c>
      <c r="E250" s="16">
        <v>2.016852493485013</v>
      </c>
      <c r="F250" s="9">
        <v>0.6142094349511393</v>
      </c>
      <c r="G250" s="10"/>
      <c r="H250" s="58">
        <v>6.88186729430129</v>
      </c>
      <c r="I250" s="16">
        <v>2.016852493485013</v>
      </c>
      <c r="J250" s="46">
        <v>0.07549845764424112</v>
      </c>
      <c r="K250" s="16">
        <v>2.591274341978852</v>
      </c>
      <c r="L250" s="10"/>
      <c r="M250" s="49">
        <v>1080.899971575586</v>
      </c>
      <c r="N250" s="49">
        <v>52.02450788864121</v>
      </c>
      <c r="O250" s="49">
        <v>935.2284706220698</v>
      </c>
      <c r="P250" s="59">
        <v>19.681973914185846</v>
      </c>
      <c r="Q250" s="49">
        <v>874.6160702897992</v>
      </c>
      <c r="R250" s="59">
        <v>16.45334828484448</v>
      </c>
      <c r="S250" s="48">
        <v>80.91554198256709</v>
      </c>
      <c r="T250" s="64"/>
      <c r="U250" s="11">
        <v>0.8800143060412886</v>
      </c>
      <c r="V250" s="49">
        <v>47.39811866961851</v>
      </c>
      <c r="W250" s="49">
        <v>41.71102250870698</v>
      </c>
      <c r="X250" s="49">
        <v>7.156652824999868</v>
      </c>
      <c r="AA250" s="68" t="s">
        <v>91</v>
      </c>
    </row>
    <row r="251" spans="1:27" s="51" customFormat="1" ht="12.75" customHeight="1">
      <c r="A251" s="50" t="s">
        <v>109</v>
      </c>
      <c r="B251" s="58">
        <v>1.488450674671347</v>
      </c>
      <c r="C251" s="16">
        <v>1.7805553886394294</v>
      </c>
      <c r="D251" s="47">
        <v>0.1508552406748769</v>
      </c>
      <c r="E251" s="16">
        <v>1.4255908884687518</v>
      </c>
      <c r="F251" s="9">
        <v>0.8006439437742425</v>
      </c>
      <c r="G251" s="10"/>
      <c r="H251" s="58">
        <v>6.628871463306994</v>
      </c>
      <c r="I251" s="16">
        <v>1.4255908884687518</v>
      </c>
      <c r="J251" s="46">
        <v>0.07159259459482022</v>
      </c>
      <c r="K251" s="16">
        <v>1.0668027515561556</v>
      </c>
      <c r="L251" s="10"/>
      <c r="M251" s="49">
        <v>973.4645610265536</v>
      </c>
      <c r="N251" s="49">
        <v>22.516135675261808</v>
      </c>
      <c r="O251" s="49">
        <v>925.6844167239095</v>
      </c>
      <c r="P251" s="59">
        <v>10.700547199410892</v>
      </c>
      <c r="Q251" s="49">
        <v>905.755703593724</v>
      </c>
      <c r="R251" s="59">
        <v>12.0238215731992</v>
      </c>
      <c r="S251" s="48">
        <v>93.0445482923972</v>
      </c>
      <c r="T251" s="64"/>
      <c r="U251" s="11">
        <v>0.5983937788955567</v>
      </c>
      <c r="V251" s="49">
        <v>223.87111845903945</v>
      </c>
      <c r="W251" s="49">
        <v>133.96308456027944</v>
      </c>
      <c r="X251" s="49">
        <v>34.692597464396854</v>
      </c>
      <c r="AA251" s="68"/>
    </row>
    <row r="252" spans="1:27" s="51" customFormat="1" ht="12.75" customHeight="1">
      <c r="A252" s="50" t="s">
        <v>110</v>
      </c>
      <c r="B252" s="58">
        <v>1.4755329944193576</v>
      </c>
      <c r="C252" s="16">
        <v>2.1693969555610333</v>
      </c>
      <c r="D252" s="47">
        <v>0.15000961913296174</v>
      </c>
      <c r="E252" s="16">
        <v>1.5923205915771397</v>
      </c>
      <c r="F252" s="9">
        <v>0.7339922679873705</v>
      </c>
      <c r="G252" s="10"/>
      <c r="H252" s="58">
        <v>6.666239177060008</v>
      </c>
      <c r="I252" s="16">
        <v>1.5923205915771397</v>
      </c>
      <c r="J252" s="46">
        <v>0.07137134376092373</v>
      </c>
      <c r="K252" s="16">
        <v>1.473362916744177</v>
      </c>
      <c r="L252" s="10"/>
      <c r="M252" s="49">
        <v>967.150102281116</v>
      </c>
      <c r="N252" s="49">
        <v>30.698658977462742</v>
      </c>
      <c r="O252" s="49">
        <v>920.3997807954954</v>
      </c>
      <c r="P252" s="59">
        <v>12.962627391672413</v>
      </c>
      <c r="Q252" s="49">
        <v>901.0172880169004</v>
      </c>
      <c r="R252" s="59">
        <v>13.361827350769943</v>
      </c>
      <c r="S252" s="48">
        <v>93.16209406293449</v>
      </c>
      <c r="T252" s="64"/>
      <c r="U252" s="11">
        <v>0.49484948768184994</v>
      </c>
      <c r="V252" s="49">
        <v>106.3486318714376</v>
      </c>
      <c r="W252" s="49">
        <v>52.62656599724656</v>
      </c>
      <c r="X252" s="49">
        <v>16.313253522133916</v>
      </c>
      <c r="AA252" s="68"/>
    </row>
    <row r="253" spans="1:27" s="51" customFormat="1" ht="12.75" customHeight="1">
      <c r="A253" s="50" t="s">
        <v>111</v>
      </c>
      <c r="B253" s="58">
        <v>1.52431743183474</v>
      </c>
      <c r="C253" s="16">
        <v>2.045753045774048</v>
      </c>
      <c r="D253" s="47">
        <v>0.15122197556302</v>
      </c>
      <c r="E253" s="16">
        <v>1.3203525199611508</v>
      </c>
      <c r="F253" s="9">
        <v>0.6454114892746359</v>
      </c>
      <c r="G253" s="10"/>
      <c r="H253" s="58">
        <v>6.612795503278303</v>
      </c>
      <c r="I253" s="16">
        <v>1.3203525199611508</v>
      </c>
      <c r="J253" s="46">
        <v>0.07313993425245977</v>
      </c>
      <c r="K253" s="16">
        <v>1.5626179146950907</v>
      </c>
      <c r="L253" s="10"/>
      <c r="M253" s="49">
        <v>1016.921543676016</v>
      </c>
      <c r="N253" s="49">
        <v>32.240126282847086</v>
      </c>
      <c r="O253" s="49">
        <v>940.2149587829133</v>
      </c>
      <c r="P253" s="59">
        <v>12.390932785871314</v>
      </c>
      <c r="Q253" s="49">
        <v>907.8096095073262</v>
      </c>
      <c r="R253" s="59">
        <v>11.161223183050026</v>
      </c>
      <c r="S253" s="48">
        <v>89.2703685109997</v>
      </c>
      <c r="T253" s="64"/>
      <c r="U253" s="11">
        <v>0.6437662335452685</v>
      </c>
      <c r="V253" s="49">
        <v>89.38795366976439</v>
      </c>
      <c r="W253" s="49">
        <v>57.544946258303185</v>
      </c>
      <c r="X253" s="49">
        <v>13.834589562530306</v>
      </c>
      <c r="AA253" s="68"/>
    </row>
    <row r="254" spans="1:27" s="51" customFormat="1" ht="12.75" customHeight="1">
      <c r="A254" s="50" t="s">
        <v>112</v>
      </c>
      <c r="B254" s="58">
        <v>1.5138715046111728</v>
      </c>
      <c r="C254" s="16">
        <v>1.8306693886404994</v>
      </c>
      <c r="D254" s="47">
        <v>0.15179931049844583</v>
      </c>
      <c r="E254" s="16">
        <v>1.44544838115301</v>
      </c>
      <c r="F254" s="9">
        <v>0.7895736882487755</v>
      </c>
      <c r="G254" s="10"/>
      <c r="H254" s="58">
        <v>6.58764520547831</v>
      </c>
      <c r="I254" s="16">
        <v>1.44544838115301</v>
      </c>
      <c r="J254" s="46">
        <v>0.07236245163231238</v>
      </c>
      <c r="K254" s="16">
        <v>1.123400813569014</v>
      </c>
      <c r="L254" s="10"/>
      <c r="M254" s="49">
        <v>995.2381462280649</v>
      </c>
      <c r="N254" s="49">
        <v>23.57539464314152</v>
      </c>
      <c r="O254" s="49">
        <v>936.0044645713222</v>
      </c>
      <c r="P254" s="59">
        <v>11.072389033997922</v>
      </c>
      <c r="Q254" s="49">
        <v>911.0416596981298</v>
      </c>
      <c r="R254" s="59">
        <v>12.257100739991984</v>
      </c>
      <c r="S254" s="48">
        <v>91.54006638018866</v>
      </c>
      <c r="T254" s="64"/>
      <c r="U254" s="11">
        <v>0.5394607745730273</v>
      </c>
      <c r="V254" s="49">
        <v>170.06467547125112</v>
      </c>
      <c r="W254" s="49">
        <v>91.74322155723165</v>
      </c>
      <c r="X254" s="49">
        <v>26.479206304566066</v>
      </c>
      <c r="AA254" s="68"/>
    </row>
    <row r="255" spans="1:27" s="51" customFormat="1" ht="12.75" customHeight="1">
      <c r="A255" s="50" t="s">
        <v>113</v>
      </c>
      <c r="B255" s="58">
        <v>1.4526013665438775</v>
      </c>
      <c r="C255" s="16">
        <v>2.05811589625869</v>
      </c>
      <c r="D255" s="47">
        <v>0.14900816847091689</v>
      </c>
      <c r="E255" s="16">
        <v>1.6672304844900137</v>
      </c>
      <c r="F255" s="9">
        <v>0.8100760931494478</v>
      </c>
      <c r="G255" s="10"/>
      <c r="H255" s="58">
        <v>6.711041483575969</v>
      </c>
      <c r="I255" s="16">
        <v>1.6672304844900137</v>
      </c>
      <c r="J255" s="46">
        <v>0.07073436002536028</v>
      </c>
      <c r="K255" s="16">
        <v>1.206724307379239</v>
      </c>
      <c r="L255" s="10"/>
      <c r="M255" s="49">
        <v>948.826117319595</v>
      </c>
      <c r="N255" s="49">
        <v>25.422617400922604</v>
      </c>
      <c r="O255" s="49">
        <v>910.9501381198656</v>
      </c>
      <c r="P255" s="59">
        <v>12.22864528667003</v>
      </c>
      <c r="Q255" s="49">
        <v>895.4011799609995</v>
      </c>
      <c r="R255" s="59">
        <v>13.9079619276647</v>
      </c>
      <c r="S255" s="48">
        <v>94.36936479894553</v>
      </c>
      <c r="T255" s="64"/>
      <c r="U255" s="11">
        <v>0.7493627927505401</v>
      </c>
      <c r="V255" s="49">
        <v>92.28702152930556</v>
      </c>
      <c r="W255" s="49">
        <v>69.15646018782964</v>
      </c>
      <c r="X255" s="49">
        <v>13.851426273103693</v>
      </c>
      <c r="AA255" s="68"/>
    </row>
    <row r="256" spans="1:27" s="51" customFormat="1" ht="12.75" customHeight="1">
      <c r="A256" s="50" t="s">
        <v>114</v>
      </c>
      <c r="B256" s="58">
        <v>1.5030706085724457</v>
      </c>
      <c r="C256" s="16">
        <v>2.0178701048649104</v>
      </c>
      <c r="D256" s="47">
        <v>0.15192515479934918</v>
      </c>
      <c r="E256" s="16">
        <v>1.523916040830835</v>
      </c>
      <c r="F256" s="9">
        <v>0.7552101778785488</v>
      </c>
      <c r="G256" s="10"/>
      <c r="H256" s="58">
        <v>6.5821884553662064</v>
      </c>
      <c r="I256" s="16">
        <v>1.523916040830835</v>
      </c>
      <c r="J256" s="46">
        <v>0.07178666072171858</v>
      </c>
      <c r="K256" s="16">
        <v>1.3226789711059888</v>
      </c>
      <c r="L256" s="10"/>
      <c r="M256" s="49">
        <v>978.9821182066524</v>
      </c>
      <c r="N256" s="49">
        <v>27.62909433442121</v>
      </c>
      <c r="O256" s="49">
        <v>931.6324532966847</v>
      </c>
      <c r="P256" s="59">
        <v>12.156802951856719</v>
      </c>
      <c r="Q256" s="49">
        <v>911.7459492076682</v>
      </c>
      <c r="R256" s="59">
        <v>12.930438629624234</v>
      </c>
      <c r="S256" s="48">
        <v>93.13203298113854</v>
      </c>
      <c r="T256" s="64"/>
      <c r="U256" s="11">
        <v>0.9853421964644392</v>
      </c>
      <c r="V256" s="49">
        <v>109.05455174288657</v>
      </c>
      <c r="W256" s="49">
        <v>107.45605154878069</v>
      </c>
      <c r="X256" s="49">
        <v>16.713438176630735</v>
      </c>
      <c r="AA256" s="68"/>
    </row>
    <row r="257" spans="1:27" s="51" customFormat="1" ht="12.75" customHeight="1">
      <c r="A257" s="50" t="s">
        <v>115</v>
      </c>
      <c r="B257" s="58">
        <v>1.4730048408183931</v>
      </c>
      <c r="C257" s="16">
        <v>1.6794860910624454</v>
      </c>
      <c r="D257" s="47">
        <v>0.1494175101214575</v>
      </c>
      <c r="E257" s="16">
        <v>1.316529142742706</v>
      </c>
      <c r="F257" s="9">
        <v>0.7838880891891564</v>
      </c>
      <c r="G257" s="10"/>
      <c r="H257" s="58">
        <v>6.692656029317627</v>
      </c>
      <c r="I257" s="16">
        <v>1.316529142742706</v>
      </c>
      <c r="J257" s="46">
        <v>0.0715314017698506</v>
      </c>
      <c r="K257" s="16">
        <v>1.0427965028620725</v>
      </c>
      <c r="L257" s="10"/>
      <c r="M257" s="49">
        <v>971.7206951136973</v>
      </c>
      <c r="N257" s="49">
        <v>22.039254669684397</v>
      </c>
      <c r="O257" s="49">
        <v>919.3622846173275</v>
      </c>
      <c r="P257" s="59">
        <v>10.057193753310628</v>
      </c>
      <c r="Q257" s="49">
        <v>897.6973480501842</v>
      </c>
      <c r="R257" s="59">
        <v>11.013622093264416</v>
      </c>
      <c r="S257" s="48">
        <v>92.38224034583807</v>
      </c>
      <c r="T257" s="64"/>
      <c r="U257" s="11">
        <v>0.5103502172116888</v>
      </c>
      <c r="V257" s="49">
        <v>333.71033040347834</v>
      </c>
      <c r="W257" s="49">
        <v>170.30913960719963</v>
      </c>
      <c r="X257" s="49">
        <v>50.239178508292305</v>
      </c>
      <c r="AA257" s="68"/>
    </row>
    <row r="258" spans="1:27" s="51" customFormat="1" ht="12.75" customHeight="1">
      <c r="A258" s="50" t="s">
        <v>116</v>
      </c>
      <c r="B258" s="58">
        <v>1.4252290535335959</v>
      </c>
      <c r="C258" s="16">
        <v>2.2162469142785666</v>
      </c>
      <c r="D258" s="47">
        <v>0.1463032405474544</v>
      </c>
      <c r="E258" s="16">
        <v>1.5140622587181427</v>
      </c>
      <c r="F258" s="9">
        <v>0.6831649709080365</v>
      </c>
      <c r="G258" s="10"/>
      <c r="H258" s="58">
        <v>6.835118595173178</v>
      </c>
      <c r="I258" s="16">
        <v>1.5140622587181427</v>
      </c>
      <c r="J258" s="46">
        <v>0.07068459567101938</v>
      </c>
      <c r="K258" s="16">
        <v>1.6184455078174809</v>
      </c>
      <c r="L258" s="10"/>
      <c r="M258" s="49">
        <v>947.385420273224</v>
      </c>
      <c r="N258" s="49">
        <v>33.702266925018876</v>
      </c>
      <c r="O258" s="49">
        <v>899.5542214492036</v>
      </c>
      <c r="P258" s="59">
        <v>13.05521663039832</v>
      </c>
      <c r="Q258" s="49">
        <v>880.2075171482888</v>
      </c>
      <c r="R258" s="59">
        <v>12.433072906979874</v>
      </c>
      <c r="S258" s="48">
        <v>92.90912635054472</v>
      </c>
      <c r="T258" s="64"/>
      <c r="U258" s="11">
        <v>1.1019168538187727</v>
      </c>
      <c r="V258" s="49">
        <v>39.2422502684068</v>
      </c>
      <c r="W258" s="49">
        <v>43.241696952531704</v>
      </c>
      <c r="X258" s="49">
        <v>6.001284607852817</v>
      </c>
      <c r="AA258" s="68"/>
    </row>
    <row r="259" spans="1:27" s="51" customFormat="1" ht="12.75" customHeight="1">
      <c r="A259" s="50" t="s">
        <v>117</v>
      </c>
      <c r="B259" s="58">
        <v>1.6808507698556654</v>
      </c>
      <c r="C259" s="16">
        <v>5.537663886776298</v>
      </c>
      <c r="D259" s="47">
        <v>0.15741418746932104</v>
      </c>
      <c r="E259" s="16">
        <v>1.9071500919082733</v>
      </c>
      <c r="F259" s="9">
        <v>0.3443961444576774</v>
      </c>
      <c r="G259" s="10"/>
      <c r="H259" s="58">
        <v>6.352667545896352</v>
      </c>
      <c r="I259" s="16">
        <v>1.9071500919082733</v>
      </c>
      <c r="J259" s="46">
        <v>0.07747816783843173</v>
      </c>
      <c r="K259" s="16">
        <v>5.198894098732984</v>
      </c>
      <c r="L259" s="10"/>
      <c r="M259" s="49">
        <v>1132.628840739479</v>
      </c>
      <c r="N259" s="49">
        <v>101.04761747044176</v>
      </c>
      <c r="O259" s="49">
        <v>1001.3039504334668</v>
      </c>
      <c r="P259" s="59">
        <v>34.08420285986119</v>
      </c>
      <c r="Q259" s="49">
        <v>942.390769601399</v>
      </c>
      <c r="R259" s="59">
        <v>16.67762077717623</v>
      </c>
      <c r="S259" s="48">
        <v>83.20384716551311</v>
      </c>
      <c r="T259" s="64"/>
      <c r="U259" s="11">
        <v>0.6246917297348622</v>
      </c>
      <c r="V259" s="49">
        <v>92.2873015350871</v>
      </c>
      <c r="W259" s="49">
        <v>57.65111402851636</v>
      </c>
      <c r="X259" s="49">
        <v>14.402345396075464</v>
      </c>
      <c r="AA259" s="68"/>
    </row>
    <row r="260" spans="1:27" s="51" customFormat="1" ht="12.75" customHeight="1">
      <c r="A260" s="50" t="s">
        <v>118</v>
      </c>
      <c r="B260" s="58">
        <v>1.5009539563298717</v>
      </c>
      <c r="C260" s="16">
        <v>2.2413886131750558</v>
      </c>
      <c r="D260" s="47">
        <v>0.15241566367180878</v>
      </c>
      <c r="E260" s="16">
        <v>1.9751043570673787</v>
      </c>
      <c r="F260" s="9">
        <v>0.8811967480594675</v>
      </c>
      <c r="G260" s="10"/>
      <c r="H260" s="58">
        <v>6.561005449894338</v>
      </c>
      <c r="I260" s="16">
        <v>1.9751043570673787</v>
      </c>
      <c r="J260" s="46">
        <v>0.07145486864938365</v>
      </c>
      <c r="K260" s="16">
        <v>1.0596158237607893</v>
      </c>
      <c r="L260" s="10"/>
      <c r="M260" s="49">
        <v>969.5369042226009</v>
      </c>
      <c r="N260" s="49">
        <v>22.38505762081627</v>
      </c>
      <c r="O260" s="49">
        <v>930.7734595339434</v>
      </c>
      <c r="P260" s="59">
        <v>13.478177591298277</v>
      </c>
      <c r="Q260" s="49">
        <v>914.4903552211247</v>
      </c>
      <c r="R260" s="59">
        <v>16.79564507784727</v>
      </c>
      <c r="S260" s="48">
        <v>94.32238744479623</v>
      </c>
      <c r="T260" s="64"/>
      <c r="U260" s="11">
        <v>1.0513742592710036</v>
      </c>
      <c r="V260" s="49">
        <v>85.27248469414583</v>
      </c>
      <c r="W260" s="49">
        <v>89.65329543150555</v>
      </c>
      <c r="X260" s="49">
        <v>12.961338339390782</v>
      </c>
      <c r="AA260" s="68"/>
    </row>
    <row r="261" spans="1:27" s="182" customFormat="1" ht="12.75" customHeight="1">
      <c r="A261" s="170" t="s">
        <v>119</v>
      </c>
      <c r="B261" s="171">
        <v>1.7312590382950854</v>
      </c>
      <c r="C261" s="172">
        <v>2.8131896825177214</v>
      </c>
      <c r="D261" s="173">
        <v>0.1611104785904403</v>
      </c>
      <c r="E261" s="172">
        <v>1.434528662823596</v>
      </c>
      <c r="F261" s="174">
        <v>0.5099295905065795</v>
      </c>
      <c r="G261" s="175"/>
      <c r="H261" s="171">
        <v>6.2069209200359</v>
      </c>
      <c r="I261" s="172">
        <v>1.434528662823596</v>
      </c>
      <c r="J261" s="176">
        <v>0.07797085970479183</v>
      </c>
      <c r="K261" s="172">
        <v>2.4199511783012695</v>
      </c>
      <c r="L261" s="175"/>
      <c r="M261" s="177">
        <v>1145.2371249188093</v>
      </c>
      <c r="N261" s="177">
        <v>48.23898311844232</v>
      </c>
      <c r="O261" s="177">
        <v>1020.2190070283593</v>
      </c>
      <c r="P261" s="179">
        <v>17.7908402575747</v>
      </c>
      <c r="Q261" s="177">
        <v>962.9450850591942</v>
      </c>
      <c r="R261" s="179">
        <v>12.806034034264826</v>
      </c>
      <c r="S261" s="180">
        <v>84.08259425989718</v>
      </c>
      <c r="T261" s="183"/>
      <c r="U261" s="178">
        <v>1.2455268558109958</v>
      </c>
      <c r="V261" s="177">
        <v>79.28038897020487</v>
      </c>
      <c r="W261" s="177">
        <v>98.74585360153202</v>
      </c>
      <c r="X261" s="177">
        <v>12.917016147490502</v>
      </c>
      <c r="AA261" s="191" t="s">
        <v>556</v>
      </c>
    </row>
    <row r="262" spans="1:27" s="51" customFormat="1" ht="12.75" customHeight="1">
      <c r="A262" s="50" t="s">
        <v>120</v>
      </c>
      <c r="B262" s="58">
        <v>1.585867656422117</v>
      </c>
      <c r="C262" s="16">
        <v>1.9216113430473039</v>
      </c>
      <c r="D262" s="47">
        <v>0.1582455629909805</v>
      </c>
      <c r="E262" s="16">
        <v>1.528932877946048</v>
      </c>
      <c r="F262" s="9">
        <v>0.7956514637978023</v>
      </c>
      <c r="G262" s="10"/>
      <c r="H262" s="58">
        <v>6.3192925039989705</v>
      </c>
      <c r="I262" s="16">
        <v>1.528932877946048</v>
      </c>
      <c r="J262" s="46">
        <v>0.07271591224341305</v>
      </c>
      <c r="K262" s="16">
        <v>1.164025089275862</v>
      </c>
      <c r="L262" s="10"/>
      <c r="M262" s="49">
        <v>1005.1335061563282</v>
      </c>
      <c r="N262" s="49">
        <v>24.35212273039201</v>
      </c>
      <c r="O262" s="49">
        <v>964.675942626604</v>
      </c>
      <c r="P262" s="59">
        <v>11.827352919053396</v>
      </c>
      <c r="Q262" s="49">
        <v>947.0195940067898</v>
      </c>
      <c r="R262" s="59">
        <v>13.437915192438368</v>
      </c>
      <c r="S262" s="48">
        <v>94.21828923286337</v>
      </c>
      <c r="T262" s="64"/>
      <c r="U262" s="11">
        <v>0.5467493550545007</v>
      </c>
      <c r="V262" s="49">
        <v>421.0208931795708</v>
      </c>
      <c r="W262" s="49">
        <v>230.1929018104002</v>
      </c>
      <c r="X262" s="49">
        <v>66.94406697572256</v>
      </c>
      <c r="AA262" s="68"/>
    </row>
    <row r="263" spans="1:27" s="51" customFormat="1" ht="12.75" customHeight="1">
      <c r="A263" s="50" t="s">
        <v>121</v>
      </c>
      <c r="B263" s="58">
        <v>1.5915121863582884</v>
      </c>
      <c r="C263" s="16">
        <v>2.307056471177956</v>
      </c>
      <c r="D263" s="47">
        <v>0.15627573786083593</v>
      </c>
      <c r="E263" s="16">
        <v>1.6175711280330904</v>
      </c>
      <c r="F263" s="9">
        <v>0.701140673512503</v>
      </c>
      <c r="G263" s="10"/>
      <c r="H263" s="58">
        <v>6.3989459508455715</v>
      </c>
      <c r="I263" s="16">
        <v>1.6175711280330904</v>
      </c>
      <c r="J263" s="46">
        <v>0.07389455993134968</v>
      </c>
      <c r="K263" s="16">
        <v>1.6449842573586646</v>
      </c>
      <c r="L263" s="10"/>
      <c r="M263" s="49">
        <v>1037.6811873162287</v>
      </c>
      <c r="N263" s="49">
        <v>33.76846518081584</v>
      </c>
      <c r="O263" s="49">
        <v>966.8899437181202</v>
      </c>
      <c r="P263" s="59">
        <v>14.186103118171161</v>
      </c>
      <c r="Q263" s="49">
        <v>936.0468613588181</v>
      </c>
      <c r="R263" s="59">
        <v>14.062547421449608</v>
      </c>
      <c r="S263" s="48">
        <v>90.20563086237796</v>
      </c>
      <c r="T263" s="64"/>
      <c r="U263" s="11">
        <v>1.3975630032058521</v>
      </c>
      <c r="V263" s="49">
        <v>88.03941782538791</v>
      </c>
      <c r="W263" s="49">
        <v>123.04063317654396</v>
      </c>
      <c r="X263" s="49">
        <v>13.797906706170583</v>
      </c>
      <c r="AA263" s="68"/>
    </row>
    <row r="264" spans="1:27" s="51" customFormat="1" ht="12.75" customHeight="1">
      <c r="A264" s="50" t="s">
        <v>122</v>
      </c>
      <c r="B264" s="58">
        <v>1.5135747364843406</v>
      </c>
      <c r="C264" s="16">
        <v>1.5368242603462752</v>
      </c>
      <c r="D264" s="47">
        <v>0.15360572970812686</v>
      </c>
      <c r="E264" s="16">
        <v>1.191930451772463</v>
      </c>
      <c r="F264" s="9">
        <v>0.7755801899586741</v>
      </c>
      <c r="G264" s="10"/>
      <c r="H264" s="58">
        <v>6.510173819037512</v>
      </c>
      <c r="I264" s="16">
        <v>1.191930451772463</v>
      </c>
      <c r="J264" s="46">
        <v>0.07149744316864962</v>
      </c>
      <c r="K264" s="16">
        <v>0.9701188614424359</v>
      </c>
      <c r="L264" s="10"/>
      <c r="M264" s="49">
        <v>970.7521015379871</v>
      </c>
      <c r="N264" s="49">
        <v>20.579490786827932</v>
      </c>
      <c r="O264" s="49">
        <v>935.8845892657965</v>
      </c>
      <c r="P264" s="59">
        <v>9.31060315403937</v>
      </c>
      <c r="Q264" s="49">
        <v>921.1439441923718</v>
      </c>
      <c r="R264" s="59">
        <v>10.214821424175682</v>
      </c>
      <c r="S264" s="48">
        <v>94.88971929424414</v>
      </c>
      <c r="T264" s="64"/>
      <c r="U264" s="11">
        <v>0.2273152817911456</v>
      </c>
      <c r="V264" s="49">
        <v>527.8498189680489</v>
      </c>
      <c r="W264" s="49">
        <v>119.98833034212723</v>
      </c>
      <c r="X264" s="49">
        <v>81.94028812618018</v>
      </c>
      <c r="AA264" s="68"/>
    </row>
    <row r="265" spans="1:27" s="51" customFormat="1" ht="12.75" customHeight="1">
      <c r="A265" s="50" t="s">
        <v>123</v>
      </c>
      <c r="B265" s="58">
        <v>1.598079233575903</v>
      </c>
      <c r="C265" s="16">
        <v>1.811253893894108</v>
      </c>
      <c r="D265" s="47">
        <v>0.16040194357461918</v>
      </c>
      <c r="E265" s="16">
        <v>1.454474081482443</v>
      </c>
      <c r="F265" s="9">
        <v>0.8030205408449913</v>
      </c>
      <c r="G265" s="10"/>
      <c r="H265" s="58">
        <v>6.2343384233046955</v>
      </c>
      <c r="I265" s="16">
        <v>1.454474081482443</v>
      </c>
      <c r="J265" s="46">
        <v>0.0722907513486451</v>
      </c>
      <c r="K265" s="16">
        <v>1.0794192023687428</v>
      </c>
      <c r="L265" s="10"/>
      <c r="M265" s="49">
        <v>993.2231248473665</v>
      </c>
      <c r="N265" s="49">
        <v>22.70134539328285</v>
      </c>
      <c r="O265" s="49">
        <v>969.4597306143663</v>
      </c>
      <c r="P265" s="59">
        <v>11.188220129684566</v>
      </c>
      <c r="Q265" s="49">
        <v>959.0101413796143</v>
      </c>
      <c r="R265" s="59">
        <v>12.93462001910757</v>
      </c>
      <c r="S265" s="48">
        <v>96.55535774270157</v>
      </c>
      <c r="T265" s="64"/>
      <c r="U265" s="11">
        <v>0.7699478008784097</v>
      </c>
      <c r="V265" s="49">
        <v>201.49014433986642</v>
      </c>
      <c r="W265" s="49">
        <v>155.1368935331535</v>
      </c>
      <c r="X265" s="49">
        <v>32.54905765541673</v>
      </c>
      <c r="AA265" s="68"/>
    </row>
    <row r="266" spans="1:27" s="51" customFormat="1" ht="12.75" customHeight="1">
      <c r="A266" s="61" t="s">
        <v>124</v>
      </c>
      <c r="B266" s="58">
        <v>1.5618301727708275</v>
      </c>
      <c r="C266" s="16">
        <v>1.780375906814778</v>
      </c>
      <c r="D266" s="47">
        <v>0.15868602430665335</v>
      </c>
      <c r="E266" s="16">
        <v>1.3889213157314626</v>
      </c>
      <c r="F266" s="9">
        <v>0.7801281237378368</v>
      </c>
      <c r="G266" s="10"/>
      <c r="H266" s="58">
        <v>6.301752182457773</v>
      </c>
      <c r="I266" s="16">
        <v>1.3889213157314626</v>
      </c>
      <c r="J266" s="46">
        <v>0.07141495813236995</v>
      </c>
      <c r="K266" s="16">
        <v>1.1138383851678508</v>
      </c>
      <c r="L266" s="10"/>
      <c r="M266" s="49">
        <v>968.3968812388401</v>
      </c>
      <c r="N266" s="49">
        <v>23.47973456597208</v>
      </c>
      <c r="O266" s="49">
        <v>955.1930896103644</v>
      </c>
      <c r="P266" s="59">
        <v>10.903182753662406</v>
      </c>
      <c r="Q266" s="49">
        <v>949.4705909389374</v>
      </c>
      <c r="R266" s="59">
        <v>12.238944394946714</v>
      </c>
      <c r="S266" s="48">
        <v>98.04560602511536</v>
      </c>
      <c r="T266" s="64"/>
      <c r="U266" s="11">
        <v>0.7072104832654517</v>
      </c>
      <c r="V266" s="49">
        <v>95.18169329807688</v>
      </c>
      <c r="W266" s="49">
        <v>67.31349131535696</v>
      </c>
      <c r="X266" s="49">
        <v>15.272488343433249</v>
      </c>
      <c r="AA266" s="68" t="s">
        <v>91</v>
      </c>
    </row>
    <row r="267" spans="1:27" s="51" customFormat="1" ht="12.75" customHeight="1">
      <c r="A267" s="50" t="s">
        <v>125</v>
      </c>
      <c r="B267" s="58">
        <v>1.5424877920868951</v>
      </c>
      <c r="C267" s="16">
        <v>1.7688475757465882</v>
      </c>
      <c r="D267" s="47">
        <v>0.1573162002751811</v>
      </c>
      <c r="E267" s="16">
        <v>1.472411982575299</v>
      </c>
      <c r="F267" s="9">
        <v>0.8324131501007537</v>
      </c>
      <c r="G267" s="10"/>
      <c r="H267" s="58">
        <v>6.356624417897058</v>
      </c>
      <c r="I267" s="16">
        <v>1.472411982575299</v>
      </c>
      <c r="J267" s="46">
        <v>0.07114466588898168</v>
      </c>
      <c r="K267" s="16">
        <v>0.9802166596183008</v>
      </c>
      <c r="L267" s="10"/>
      <c r="M267" s="49">
        <v>960.6540326382456</v>
      </c>
      <c r="N267" s="49">
        <v>20.814996616477742</v>
      </c>
      <c r="O267" s="49">
        <v>947.4976365842239</v>
      </c>
      <c r="P267" s="59">
        <v>10.781117411513037</v>
      </c>
      <c r="Q267" s="49">
        <v>941.8449902383327</v>
      </c>
      <c r="R267" s="59">
        <v>12.876599256795771</v>
      </c>
      <c r="S267" s="48">
        <v>98.04205866411057</v>
      </c>
      <c r="T267" s="64"/>
      <c r="U267" s="11">
        <v>0.7909546019305801</v>
      </c>
      <c r="V267" s="49">
        <v>176.64069525197303</v>
      </c>
      <c r="W267" s="49">
        <v>139.71477079776523</v>
      </c>
      <c r="X267" s="49">
        <v>27.93400942379999</v>
      </c>
      <c r="AA267" s="68"/>
    </row>
    <row r="268" spans="1:27" s="182" customFormat="1" ht="12.75" customHeight="1">
      <c r="A268" s="170" t="s">
        <v>126</v>
      </c>
      <c r="B268" s="171">
        <v>1.646943248200348</v>
      </c>
      <c r="C268" s="172">
        <v>2.3423584485292004</v>
      </c>
      <c r="D268" s="173">
        <v>0.15994089335258874</v>
      </c>
      <c r="E268" s="172">
        <v>1.8617144230789833</v>
      </c>
      <c r="F268" s="174">
        <v>0.794803384703131</v>
      </c>
      <c r="G268" s="175"/>
      <c r="H268" s="171">
        <v>6.252309706658359</v>
      </c>
      <c r="I268" s="172">
        <v>1.8617144230789833</v>
      </c>
      <c r="J268" s="176">
        <v>0.07471592431350392</v>
      </c>
      <c r="K268" s="172">
        <v>1.4215000908532547</v>
      </c>
      <c r="L268" s="175"/>
      <c r="M268" s="177">
        <v>1059.9646927610504</v>
      </c>
      <c r="N268" s="177">
        <v>29.24721418257832</v>
      </c>
      <c r="O268" s="177">
        <v>988.3794313549478</v>
      </c>
      <c r="P268" s="179">
        <v>14.586909662261235</v>
      </c>
      <c r="Q268" s="177">
        <v>956.4483469053009</v>
      </c>
      <c r="R268" s="179">
        <v>16.506022868452135</v>
      </c>
      <c r="S268" s="180">
        <v>90.23398170121074</v>
      </c>
      <c r="T268" s="183"/>
      <c r="U268" s="178">
        <v>1.047205776095862</v>
      </c>
      <c r="V268" s="177">
        <v>39.03521399355122</v>
      </c>
      <c r="W268" s="177">
        <v>40.87790156518486</v>
      </c>
      <c r="X268" s="177">
        <v>6.076673951164891</v>
      </c>
      <c r="AA268" s="191" t="s">
        <v>555</v>
      </c>
    </row>
    <row r="269" spans="1:27" s="51" customFormat="1" ht="12.75" customHeight="1">
      <c r="A269" s="50" t="s">
        <v>127</v>
      </c>
      <c r="B269" s="58">
        <v>1.5966408556273084</v>
      </c>
      <c r="C269" s="16">
        <v>2.532061052765694</v>
      </c>
      <c r="D269" s="47">
        <v>0.16091887161796467</v>
      </c>
      <c r="E269" s="16">
        <v>1.8864447854789919</v>
      </c>
      <c r="F269" s="9">
        <v>0.7450234201179647</v>
      </c>
      <c r="G269" s="10"/>
      <c r="H269" s="58">
        <v>6.214311534411492</v>
      </c>
      <c r="I269" s="16">
        <v>1.8864447854789919</v>
      </c>
      <c r="J269" s="46">
        <v>0.07199367053242259</v>
      </c>
      <c r="K269" s="16">
        <v>1.6889817187500984</v>
      </c>
      <c r="L269" s="10"/>
      <c r="M269" s="49">
        <v>984.8461491309174</v>
      </c>
      <c r="N269" s="49">
        <v>34.91516033510891</v>
      </c>
      <c r="O269" s="49">
        <v>968.8974271194998</v>
      </c>
      <c r="P269" s="59">
        <v>15.567679877057913</v>
      </c>
      <c r="Q269" s="49">
        <v>961.8812071134214</v>
      </c>
      <c r="R269" s="59">
        <v>16.812575860167442</v>
      </c>
      <c r="S269" s="48">
        <v>97.66816958793396</v>
      </c>
      <c r="T269" s="64"/>
      <c r="U269" s="11">
        <v>1.7101607462579693</v>
      </c>
      <c r="V269" s="49">
        <v>52.081831378252915</v>
      </c>
      <c r="W269" s="49">
        <v>89.06830361631472</v>
      </c>
      <c r="X269" s="49">
        <v>8.316905847099308</v>
      </c>
      <c r="AA269" s="68"/>
    </row>
    <row r="270" spans="1:27" s="51" customFormat="1" ht="12.75" customHeight="1">
      <c r="A270" s="50" t="s">
        <v>128</v>
      </c>
      <c r="B270" s="58">
        <v>1.648154126628882</v>
      </c>
      <c r="C270" s="16">
        <v>2.477424817588824</v>
      </c>
      <c r="D270" s="47">
        <v>0.16097041291422298</v>
      </c>
      <c r="E270" s="16">
        <v>1.6300505657011297</v>
      </c>
      <c r="F270" s="9">
        <v>0.6579616681516863</v>
      </c>
      <c r="G270" s="10"/>
      <c r="H270" s="58">
        <v>6.2123217670620905</v>
      </c>
      <c r="I270" s="16">
        <v>1.6300505657011297</v>
      </c>
      <c r="J270" s="46">
        <v>0.07429264505601453</v>
      </c>
      <c r="K270" s="16">
        <v>1.8656282802483575</v>
      </c>
      <c r="L270" s="10"/>
      <c r="M270" s="49">
        <v>1048.5212865818708</v>
      </c>
      <c r="N270" s="49">
        <v>38.061606847485564</v>
      </c>
      <c r="O270" s="49">
        <v>988.8438252537886</v>
      </c>
      <c r="P270" s="59">
        <v>15.419598794740011</v>
      </c>
      <c r="Q270" s="49">
        <v>962.1674021059503</v>
      </c>
      <c r="R270" s="59">
        <v>14.536655117585724</v>
      </c>
      <c r="S270" s="48">
        <v>91.76422209248321</v>
      </c>
      <c r="T270" s="64"/>
      <c r="U270" s="11">
        <v>0.8591600289220699</v>
      </c>
      <c r="V270" s="49">
        <v>144.83542654130457</v>
      </c>
      <c r="W270" s="49">
        <v>124.43680925616756</v>
      </c>
      <c r="X270" s="49">
        <v>23.609287155535686</v>
      </c>
      <c r="AA270" s="68"/>
    </row>
    <row r="271" spans="1:27" s="51" customFormat="1" ht="12.75" customHeight="1">
      <c r="A271" s="50" t="s">
        <v>129</v>
      </c>
      <c r="B271" s="58">
        <v>1.5330715612998072</v>
      </c>
      <c r="C271" s="16">
        <v>2.100314578764875</v>
      </c>
      <c r="D271" s="47">
        <v>0.1583000354053917</v>
      </c>
      <c r="E271" s="16">
        <v>1.6786620955340579</v>
      </c>
      <c r="F271" s="9">
        <v>0.799243176477508</v>
      </c>
      <c r="G271" s="10"/>
      <c r="H271" s="58">
        <v>6.3171179806693845</v>
      </c>
      <c r="I271" s="16">
        <v>1.6786620955340579</v>
      </c>
      <c r="J271" s="46">
        <v>0.07027089295694247</v>
      </c>
      <c r="K271" s="16">
        <v>1.262305390462023</v>
      </c>
      <c r="L271" s="10"/>
      <c r="M271" s="49">
        <v>935.3566425627191</v>
      </c>
      <c r="N271" s="49">
        <v>26.596955590554217</v>
      </c>
      <c r="O271" s="49">
        <v>943.7301337455325</v>
      </c>
      <c r="P271" s="59">
        <v>12.745775435562336</v>
      </c>
      <c r="Q271" s="49">
        <v>947.3227624357659</v>
      </c>
      <c r="R271" s="59">
        <v>14.755264249421828</v>
      </c>
      <c r="S271" s="48">
        <v>101.2793109417881</v>
      </c>
      <c r="T271" s="64"/>
      <c r="U271" s="11">
        <v>0.8291084954634929</v>
      </c>
      <c r="V271" s="49">
        <v>78.75215806336816</v>
      </c>
      <c r="W271" s="49">
        <v>65.29408328642235</v>
      </c>
      <c r="X271" s="49">
        <v>12.524280950599458</v>
      </c>
      <c r="AA271" s="68"/>
    </row>
    <row r="272" spans="1:27" s="51" customFormat="1" ht="12.75" customHeight="1">
      <c r="A272" s="50" t="s">
        <v>130</v>
      </c>
      <c r="B272" s="58">
        <v>1.566755058679066</v>
      </c>
      <c r="C272" s="16">
        <v>1.7189607183973197</v>
      </c>
      <c r="D272" s="47">
        <v>0.15948307037131634</v>
      </c>
      <c r="E272" s="16">
        <v>1.2865770101670342</v>
      </c>
      <c r="F272" s="9">
        <v>0.7484621355202228</v>
      </c>
      <c r="G272" s="10"/>
      <c r="H272" s="58">
        <v>6.270258013416413</v>
      </c>
      <c r="I272" s="16">
        <v>1.2865770101670342</v>
      </c>
      <c r="J272" s="46">
        <v>0.07128211454050352</v>
      </c>
      <c r="K272" s="16">
        <v>1.1399761174264507</v>
      </c>
      <c r="L272" s="10"/>
      <c r="M272" s="49">
        <v>964.5962365599855</v>
      </c>
      <c r="N272" s="49">
        <v>24.01922209710017</v>
      </c>
      <c r="O272" s="49">
        <v>957.1431974868539</v>
      </c>
      <c r="P272" s="59">
        <v>10.543748033022666</v>
      </c>
      <c r="Q272" s="49">
        <v>953.903476589344</v>
      </c>
      <c r="R272" s="59">
        <v>11.38771927875979</v>
      </c>
      <c r="S272" s="48">
        <v>98.89147815786895</v>
      </c>
      <c r="T272" s="64"/>
      <c r="U272" s="11">
        <v>0.9646965746693902</v>
      </c>
      <c r="V272" s="49">
        <v>161.6433335885807</v>
      </c>
      <c r="W272" s="49">
        <v>155.9367702310454</v>
      </c>
      <c r="X272" s="49">
        <v>25.968151143628546</v>
      </c>
      <c r="AA272" s="68"/>
    </row>
    <row r="273" spans="1:27" s="51" customFormat="1" ht="12.75" customHeight="1">
      <c r="A273" s="50" t="s">
        <v>131</v>
      </c>
      <c r="B273" s="58">
        <v>1.561531524489801</v>
      </c>
      <c r="C273" s="16">
        <v>2.011575820644772</v>
      </c>
      <c r="D273" s="47">
        <v>0.1579454160283537</v>
      </c>
      <c r="E273" s="16">
        <v>1.6426312445621574</v>
      </c>
      <c r="F273" s="9">
        <v>0.8165892767768722</v>
      </c>
      <c r="G273" s="10"/>
      <c r="H273" s="58">
        <v>6.331301187116972</v>
      </c>
      <c r="I273" s="16">
        <v>1.6426312445621574</v>
      </c>
      <c r="J273" s="46">
        <v>0.07173610409904985</v>
      </c>
      <c r="K273" s="16">
        <v>1.1611200956795407</v>
      </c>
      <c r="L273" s="10"/>
      <c r="M273" s="49">
        <v>977.5466136890064</v>
      </c>
      <c r="N273" s="49">
        <v>24.396149429670686</v>
      </c>
      <c r="O273" s="49">
        <v>955.0747132701016</v>
      </c>
      <c r="P273" s="59">
        <v>12.301140082485745</v>
      </c>
      <c r="Q273" s="49">
        <v>945.348858160781</v>
      </c>
      <c r="R273" s="59">
        <v>14.411393171720476</v>
      </c>
      <c r="S273" s="48">
        <v>96.70626903337944</v>
      </c>
      <c r="T273" s="64"/>
      <c r="U273" s="11">
        <v>1.2082869349734036</v>
      </c>
      <c r="V273" s="49">
        <v>140.83285589679468</v>
      </c>
      <c r="W273" s="49">
        <v>170.16649979508907</v>
      </c>
      <c r="X273" s="49">
        <v>22.299514363530395</v>
      </c>
      <c r="AA273" s="68"/>
    </row>
    <row r="274" spans="1:27" s="51" customFormat="1" ht="12.75" customHeight="1">
      <c r="A274" s="50" t="s">
        <v>132</v>
      </c>
      <c r="B274" s="58">
        <v>1.5894745773607468</v>
      </c>
      <c r="C274" s="16">
        <v>1.8250762579140065</v>
      </c>
      <c r="D274" s="47">
        <v>0.15864605584134886</v>
      </c>
      <c r="E274" s="16">
        <v>1.396531126864468</v>
      </c>
      <c r="F274" s="9">
        <v>0.7651905616594074</v>
      </c>
      <c r="G274" s="10"/>
      <c r="H274" s="58">
        <v>6.3033398132509015</v>
      </c>
      <c r="I274" s="16">
        <v>1.396531126864468</v>
      </c>
      <c r="J274" s="46">
        <v>0.0726973137444176</v>
      </c>
      <c r="K274" s="16">
        <v>1.174991131413362</v>
      </c>
      <c r="L274" s="10"/>
      <c r="M274" s="49">
        <v>1004.6143999781896</v>
      </c>
      <c r="N274" s="49">
        <v>24.573195709600895</v>
      </c>
      <c r="O274" s="49">
        <v>966.0912720185795</v>
      </c>
      <c r="P274" s="59">
        <v>11.24947891694029</v>
      </c>
      <c r="Q274" s="49">
        <v>949.248220322478</v>
      </c>
      <c r="R274" s="59">
        <v>12.3032029407903</v>
      </c>
      <c r="S274" s="48">
        <v>94.48881285626469</v>
      </c>
      <c r="T274" s="64"/>
      <c r="U274" s="11">
        <v>1.6930546799804045</v>
      </c>
      <c r="V274" s="49">
        <v>122.30142926253107</v>
      </c>
      <c r="W274" s="49">
        <v>207.06300718122063</v>
      </c>
      <c r="X274" s="49">
        <v>19.606116667159203</v>
      </c>
      <c r="AA274" s="68"/>
    </row>
    <row r="275" spans="1:27" s="51" customFormat="1" ht="12.75" customHeight="1">
      <c r="A275" s="50" t="s">
        <v>133</v>
      </c>
      <c r="B275" s="58">
        <v>1.623918543937211</v>
      </c>
      <c r="C275" s="16">
        <v>1.9845438915270615</v>
      </c>
      <c r="D275" s="47">
        <v>0.1620966844963043</v>
      </c>
      <c r="E275" s="16">
        <v>1.4181821409063449</v>
      </c>
      <c r="F275" s="9">
        <v>0.7146136434478584</v>
      </c>
      <c r="G275" s="10"/>
      <c r="H275" s="58">
        <v>6.169157642596937</v>
      </c>
      <c r="I275" s="16">
        <v>1.4181821409063449</v>
      </c>
      <c r="J275" s="46">
        <v>0.07269158960574913</v>
      </c>
      <c r="K275" s="16">
        <v>1.388226880812956</v>
      </c>
      <c r="L275" s="10"/>
      <c r="M275" s="49">
        <v>1004.45459748977</v>
      </c>
      <c r="N275" s="49">
        <v>28.829283885317977</v>
      </c>
      <c r="O275" s="49">
        <v>979.5083798478471</v>
      </c>
      <c r="P275" s="59">
        <v>12.320383967532337</v>
      </c>
      <c r="Q275" s="49">
        <v>968.418115808182</v>
      </c>
      <c r="R275" s="59">
        <v>12.726951565782883</v>
      </c>
      <c r="S275" s="48">
        <v>96.41233344228336</v>
      </c>
      <c r="T275" s="64"/>
      <c r="U275" s="11">
        <v>0.9307158173735095</v>
      </c>
      <c r="V275" s="49">
        <v>140.91380556823202</v>
      </c>
      <c r="W275" s="49">
        <v>131.15070772864885</v>
      </c>
      <c r="X275" s="49">
        <v>22.86726759600795</v>
      </c>
      <c r="AA275" s="68"/>
    </row>
    <row r="276" spans="1:27" s="51" customFormat="1" ht="12.75" customHeight="1">
      <c r="A276" s="50" t="s">
        <v>134</v>
      </c>
      <c r="B276" s="58">
        <v>1.6014926120341204</v>
      </c>
      <c r="C276" s="16">
        <v>2.1907933224584353</v>
      </c>
      <c r="D276" s="47">
        <v>0.1583510908553185</v>
      </c>
      <c r="E276" s="16">
        <v>1.5368806249053157</v>
      </c>
      <c r="F276" s="9">
        <v>0.7015178516158154</v>
      </c>
      <c r="G276" s="10"/>
      <c r="H276" s="58">
        <v>6.315081219829899</v>
      </c>
      <c r="I276" s="16">
        <v>1.5368806249053157</v>
      </c>
      <c r="J276" s="46">
        <v>0.07338341811630558</v>
      </c>
      <c r="K276" s="16">
        <v>1.561272982703254</v>
      </c>
      <c r="L276" s="10"/>
      <c r="M276" s="49">
        <v>1023.6502100003172</v>
      </c>
      <c r="N276" s="49">
        <v>32.180791210387724</v>
      </c>
      <c r="O276" s="49">
        <v>970.792873896783</v>
      </c>
      <c r="P276" s="59">
        <v>13.512673120250668</v>
      </c>
      <c r="Q276" s="49">
        <v>947.6069006668575</v>
      </c>
      <c r="R276" s="59">
        <v>13.51538246314783</v>
      </c>
      <c r="S276" s="48">
        <v>92.57135800974083</v>
      </c>
      <c r="T276" s="64"/>
      <c r="U276" s="11">
        <v>0.8845734708786452</v>
      </c>
      <c r="V276" s="49">
        <v>196.23972793001454</v>
      </c>
      <c r="W276" s="49">
        <v>173.58845725933398</v>
      </c>
      <c r="X276" s="49">
        <v>31.11254004140927</v>
      </c>
      <c r="AA276" s="68"/>
    </row>
    <row r="277" spans="1:27" s="51" customFormat="1" ht="12.75" customHeight="1">
      <c r="A277" s="50" t="s">
        <v>135</v>
      </c>
      <c r="B277" s="58">
        <v>1.7116104136009307</v>
      </c>
      <c r="C277" s="16">
        <v>2.4398862730664934</v>
      </c>
      <c r="D277" s="47">
        <v>0.16506213064117406</v>
      </c>
      <c r="E277" s="16">
        <v>1.369185904569415</v>
      </c>
      <c r="F277" s="9">
        <v>0.5611679198672639</v>
      </c>
      <c r="G277" s="10"/>
      <c r="H277" s="58">
        <v>6.058324802397493</v>
      </c>
      <c r="I277" s="16">
        <v>1.369185904569415</v>
      </c>
      <c r="J277" s="46">
        <v>0.07524047526999629</v>
      </c>
      <c r="K277" s="16">
        <v>2.0194986962676493</v>
      </c>
      <c r="L277" s="10"/>
      <c r="M277" s="49">
        <v>1074.0294220458868</v>
      </c>
      <c r="N277" s="49">
        <v>40.9307644532073</v>
      </c>
      <c r="O277" s="49">
        <v>1012.8879595441746</v>
      </c>
      <c r="P277" s="59">
        <v>15.40184919832592</v>
      </c>
      <c r="Q277" s="49">
        <v>984.8471659505725</v>
      </c>
      <c r="R277" s="59">
        <v>12.48066977745134</v>
      </c>
      <c r="S277" s="48">
        <v>91.69647923374076</v>
      </c>
      <c r="T277" s="64"/>
      <c r="U277" s="11">
        <v>1.219739401937227</v>
      </c>
      <c r="V277" s="49">
        <v>124.67865034705419</v>
      </c>
      <c r="W277" s="49">
        <v>152.0754624086565</v>
      </c>
      <c r="X277" s="49">
        <v>20.632875096835043</v>
      </c>
      <c r="AA277" s="68"/>
    </row>
    <row r="278" spans="1:27" s="51" customFormat="1" ht="12.75" customHeight="1">
      <c r="A278" s="50" t="s">
        <v>136</v>
      </c>
      <c r="B278" s="58">
        <v>1.6686105273013982</v>
      </c>
      <c r="C278" s="16">
        <v>3.079829765719015</v>
      </c>
      <c r="D278" s="47">
        <v>0.15873419289283647</v>
      </c>
      <c r="E278" s="16">
        <v>1.333776436626697</v>
      </c>
      <c r="F278" s="9">
        <v>0.4330682336643092</v>
      </c>
      <c r="G278" s="10"/>
      <c r="H278" s="58">
        <v>6.299839888152599</v>
      </c>
      <c r="I278" s="16">
        <v>1.333776436626697</v>
      </c>
      <c r="J278" s="46">
        <v>0.07627435572773288</v>
      </c>
      <c r="K278" s="16">
        <v>2.776038869127778</v>
      </c>
      <c r="L278" s="10"/>
      <c r="M278" s="49">
        <v>1101.3811419741032</v>
      </c>
      <c r="N278" s="49">
        <v>55.43816310433067</v>
      </c>
      <c r="O278" s="49">
        <v>996.6572931881911</v>
      </c>
      <c r="P278" s="59">
        <v>19.18643292072528</v>
      </c>
      <c r="Q278" s="49">
        <v>949.7385739787355</v>
      </c>
      <c r="R278" s="59">
        <v>11.756975255464397</v>
      </c>
      <c r="S278" s="48">
        <v>86.23159937861608</v>
      </c>
      <c r="T278" s="64"/>
      <c r="U278" s="11">
        <v>0.2293601876415475</v>
      </c>
      <c r="V278" s="49">
        <v>70.42193006200421</v>
      </c>
      <c r="W278" s="49">
        <v>16.15198709310122</v>
      </c>
      <c r="X278" s="49">
        <v>11.555604360426742</v>
      </c>
      <c r="AA278" s="68"/>
    </row>
    <row r="279" spans="1:27" s="51" customFormat="1" ht="12.75" customHeight="1">
      <c r="A279" s="50" t="s">
        <v>137</v>
      </c>
      <c r="B279" s="58">
        <v>1.6062118639204823</v>
      </c>
      <c r="C279" s="16">
        <v>2.0746700107201432</v>
      </c>
      <c r="D279" s="47">
        <v>0.15815905874026892</v>
      </c>
      <c r="E279" s="16">
        <v>1.5010247747755698</v>
      </c>
      <c r="F279" s="9">
        <v>0.7235004926178819</v>
      </c>
      <c r="G279" s="10"/>
      <c r="H279" s="58">
        <v>6.322748807213214</v>
      </c>
      <c r="I279" s="16">
        <v>1.5010247747755698</v>
      </c>
      <c r="J279" s="46">
        <v>0.07368902572040621</v>
      </c>
      <c r="K279" s="16">
        <v>1.4321942182858682</v>
      </c>
      <c r="L279" s="10"/>
      <c r="M279" s="49">
        <v>1032.0544972230116</v>
      </c>
      <c r="N279" s="49">
        <v>29.581879989543268</v>
      </c>
      <c r="O279" s="49">
        <v>972.63316638008</v>
      </c>
      <c r="P279" s="59">
        <v>12.819684695907313</v>
      </c>
      <c r="Q279" s="49">
        <v>946.5381217945288</v>
      </c>
      <c r="R279" s="59">
        <v>13.18691554227712</v>
      </c>
      <c r="S279" s="48">
        <v>91.71396707648822</v>
      </c>
      <c r="T279" s="64"/>
      <c r="U279" s="11">
        <v>0.7119432954534355</v>
      </c>
      <c r="V279" s="49">
        <v>103.66312442146142</v>
      </c>
      <c r="W279" s="49">
        <v>73.80226641761475</v>
      </c>
      <c r="X279" s="49">
        <v>16.639294744698955</v>
      </c>
      <c r="AA279" s="68"/>
    </row>
    <row r="280" spans="1:27" s="51" customFormat="1" ht="12.75" customHeight="1">
      <c r="A280" s="61" t="s">
        <v>138</v>
      </c>
      <c r="B280" s="58">
        <v>1.6015867578054046</v>
      </c>
      <c r="C280" s="16">
        <v>1.7704102986291554</v>
      </c>
      <c r="D280" s="47">
        <v>0.16029859649034123</v>
      </c>
      <c r="E280" s="16">
        <v>1.2040406760694755</v>
      </c>
      <c r="F280" s="9">
        <v>0.6800913195103842</v>
      </c>
      <c r="G280" s="10"/>
      <c r="H280" s="58">
        <v>6.238357801593446</v>
      </c>
      <c r="I280" s="16">
        <v>1.2040406760694755</v>
      </c>
      <c r="J280" s="46">
        <v>0.07249612710592301</v>
      </c>
      <c r="K280" s="16">
        <v>1.2979363142551854</v>
      </c>
      <c r="L280" s="10"/>
      <c r="M280" s="49">
        <v>998.9879059593238</v>
      </c>
      <c r="N280" s="49">
        <v>27.051203500957854</v>
      </c>
      <c r="O280" s="49">
        <v>970.8296190678299</v>
      </c>
      <c r="P280" s="59">
        <v>10.947754793074012</v>
      </c>
      <c r="Q280" s="49">
        <v>958.4359887918868</v>
      </c>
      <c r="R280" s="59">
        <v>10.705276871780995</v>
      </c>
      <c r="S280" s="48">
        <v>95.94069988980544</v>
      </c>
      <c r="T280" s="64"/>
      <c r="U280" s="11">
        <v>0.716630085003229</v>
      </c>
      <c r="V280" s="49">
        <v>107.10859556305991</v>
      </c>
      <c r="W280" s="49">
        <v>76.7572419429321</v>
      </c>
      <c r="X280" s="49">
        <v>17.549725628109762</v>
      </c>
      <c r="AA280" s="68" t="s">
        <v>91</v>
      </c>
    </row>
    <row r="281" spans="1:27" s="51" customFormat="1" ht="12.75" customHeight="1">
      <c r="A281" s="50" t="s">
        <v>139</v>
      </c>
      <c r="B281" s="58">
        <v>1.5393337461131655</v>
      </c>
      <c r="C281" s="16">
        <v>2.0391480246537825</v>
      </c>
      <c r="D281" s="47">
        <v>0.1588441649690898</v>
      </c>
      <c r="E281" s="16">
        <v>1.4775874914239642</v>
      </c>
      <c r="F281" s="9">
        <v>0.7246102164039008</v>
      </c>
      <c r="G281" s="10"/>
      <c r="H281" s="58">
        <v>6.295478340010756</v>
      </c>
      <c r="I281" s="16">
        <v>1.4775874914239642</v>
      </c>
      <c r="J281" s="46">
        <v>0.07031623051200168</v>
      </c>
      <c r="K281" s="16">
        <v>1.405297075936921</v>
      </c>
      <c r="L281" s="10"/>
      <c r="M281" s="49">
        <v>936.6794180942421</v>
      </c>
      <c r="N281" s="49">
        <v>29.47276302567434</v>
      </c>
      <c r="O281" s="49">
        <v>946.2372360691471</v>
      </c>
      <c r="P281" s="59">
        <v>12.398745588652275</v>
      </c>
      <c r="Q281" s="49">
        <v>950.3503552806467</v>
      </c>
      <c r="R281" s="59">
        <v>13.029853205586733</v>
      </c>
      <c r="S281" s="48">
        <v>101.45951079123947</v>
      </c>
      <c r="T281" s="64"/>
      <c r="U281" s="11">
        <v>0.9832922460473243</v>
      </c>
      <c r="V281" s="49">
        <v>39.301891499870464</v>
      </c>
      <c r="W281" s="49">
        <v>38.645245166815876</v>
      </c>
      <c r="X281" s="49">
        <v>6.281580854540497</v>
      </c>
      <c r="AA281" s="68"/>
    </row>
    <row r="282" spans="1:27" s="51" customFormat="1" ht="12.75" customHeight="1">
      <c r="A282" s="50" t="s">
        <v>140</v>
      </c>
      <c r="B282" s="58">
        <v>1.6325156493611057</v>
      </c>
      <c r="C282" s="16">
        <v>2.4556006916098188</v>
      </c>
      <c r="D282" s="47">
        <v>0.16388570865335772</v>
      </c>
      <c r="E282" s="16">
        <v>1.8415553731488354</v>
      </c>
      <c r="F282" s="9">
        <v>0.7499408920354907</v>
      </c>
      <c r="G282" s="10"/>
      <c r="H282" s="58">
        <v>6.101813319885912</v>
      </c>
      <c r="I282" s="16">
        <v>1.8415553731488354</v>
      </c>
      <c r="J282" s="46">
        <v>0.07227869896670822</v>
      </c>
      <c r="K282" s="16">
        <v>1.6243917520910014</v>
      </c>
      <c r="L282" s="10"/>
      <c r="M282" s="49">
        <v>992.8841549028361</v>
      </c>
      <c r="N282" s="49">
        <v>33.587556348028556</v>
      </c>
      <c r="O282" s="49">
        <v>982.8297808650124</v>
      </c>
      <c r="P282" s="59">
        <v>15.231511994687423</v>
      </c>
      <c r="Q282" s="49">
        <v>978.3346078730895</v>
      </c>
      <c r="R282" s="59">
        <v>16.672856106183815</v>
      </c>
      <c r="S282" s="48">
        <v>98.53461786474269</v>
      </c>
      <c r="T282" s="64"/>
      <c r="U282" s="11">
        <v>0.833102976393164</v>
      </c>
      <c r="V282" s="49">
        <v>57.02351341340131</v>
      </c>
      <c r="W282" s="49">
        <v>47.50645874910014</v>
      </c>
      <c r="X282" s="49">
        <v>9.3692951969034</v>
      </c>
      <c r="AA282" s="68"/>
    </row>
  </sheetData>
  <sheetProtection/>
  <mergeCells count="5">
    <mergeCell ref="B1:K1"/>
    <mergeCell ref="M1:R1"/>
    <mergeCell ref="U1:X1"/>
    <mergeCell ref="B2:F2"/>
    <mergeCell ref="H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42" bestFit="1" customWidth="1"/>
    <col min="2" max="2" width="19.28125" style="143" bestFit="1" customWidth="1"/>
  </cols>
  <sheetData>
    <row r="1" spans="1:42" ht="14.25">
      <c r="A1" s="142" t="s">
        <v>539</v>
      </c>
      <c r="B1" s="143" t="s">
        <v>557</v>
      </c>
      <c r="C1">
        <v>6.464094749999573</v>
      </c>
      <c r="D1">
        <v>0.0664542074961358</v>
      </c>
      <c r="E1">
        <v>4</v>
      </c>
      <c r="F1">
        <v>0.09061269833491532</v>
      </c>
      <c r="G1">
        <v>15.62120595682914</v>
      </c>
      <c r="H1">
        <v>0.054700457553790764</v>
      </c>
      <c r="I1">
        <v>6.572878559519007</v>
      </c>
      <c r="J1">
        <v>0.0664542074961358</v>
      </c>
      <c r="K1">
        <v>13.434448260022286</v>
      </c>
      <c r="L1">
        <v>0.03782089493485429</v>
      </c>
      <c r="M1">
        <v>6.60746967807543</v>
      </c>
      <c r="N1">
        <v>0.06930020049640177</v>
      </c>
      <c r="O1">
        <v>9.540089866490664</v>
      </c>
      <c r="P1">
        <v>0.05323553663525197</v>
      </c>
      <c r="Q1">
        <v>8.923835149101972</v>
      </c>
      <c r="R1">
        <v>0.06532731233907628</v>
      </c>
      <c r="S1">
        <v>7.494646176472954</v>
      </c>
      <c r="T1">
        <v>0.0689701772943184</v>
      </c>
      <c r="U1">
        <v>6.563629507620645</v>
      </c>
      <c r="V1">
        <v>0.0683549313619876</v>
      </c>
      <c r="W1">
        <v>6.649801874475793</v>
      </c>
      <c r="X1">
        <v>0.06787624010678303</v>
      </c>
      <c r="Y1">
        <v>6.600386043590536</v>
      </c>
      <c r="Z1">
        <v>0.06579208775030705</v>
      </c>
      <c r="AA1">
        <v>6.529115794930035</v>
      </c>
      <c r="AB1">
        <v>0.06972386186962218</v>
      </c>
      <c r="AC1">
        <v>6.810204548163031</v>
      </c>
      <c r="AD1">
        <v>0.06355117202782679</v>
      </c>
      <c r="AE1">
        <v>6.574437474184284</v>
      </c>
      <c r="AF1">
        <v>0.07283417</v>
      </c>
      <c r="AG1">
        <v>6.663099977515143</v>
      </c>
      <c r="AH1">
        <v>0.06884903479183493</v>
      </c>
      <c r="AI1">
        <v>6.645950943482174</v>
      </c>
      <c r="AJ1">
        <v>0.06952788</v>
      </c>
      <c r="AK1">
        <v>6.541683900208155</v>
      </c>
      <c r="AL1">
        <v>0.06989540115295755</v>
      </c>
      <c r="AM1">
        <v>6.521712895181729</v>
      </c>
      <c r="AN1">
        <v>0.06997901041783078</v>
      </c>
      <c r="AO1">
        <v>9.843148231506348</v>
      </c>
      <c r="AP1">
        <v>0.05853061378002167</v>
      </c>
    </row>
    <row r="2" spans="1:42" ht="14.25">
      <c r="A2" s="142" t="s">
        <v>540</v>
      </c>
      <c r="B2" s="143" t="s">
        <v>558</v>
      </c>
      <c r="C2">
        <v>12.914764608724598</v>
      </c>
      <c r="D2">
        <v>0.03782089493485429</v>
      </c>
      <c r="E2">
        <v>4</v>
      </c>
      <c r="F2">
        <v>0.09061269833491532</v>
      </c>
      <c r="G2">
        <v>12.399291257910413</v>
      </c>
      <c r="H2">
        <v>0.05721941891773933</v>
      </c>
      <c r="I2">
        <v>6.568472050876489</v>
      </c>
      <c r="J2">
        <v>0.06782453164222399</v>
      </c>
      <c r="K2">
        <v>13.423091925382014</v>
      </c>
      <c r="L2">
        <v>0.048125374658123624</v>
      </c>
      <c r="M2">
        <v>6.603086421546007</v>
      </c>
      <c r="N2">
        <v>0.06960918531079813</v>
      </c>
      <c r="O2">
        <v>9.53245814255829</v>
      </c>
      <c r="P2">
        <v>0.05709067907779927</v>
      </c>
      <c r="Q2">
        <v>8.917861740837315</v>
      </c>
      <c r="R2">
        <v>0.0656583202332729</v>
      </c>
      <c r="S2">
        <v>7.489387377849316</v>
      </c>
      <c r="T2">
        <v>0.06994915732415762</v>
      </c>
      <c r="U2">
        <v>6.5592074608264745</v>
      </c>
      <c r="V2">
        <v>0.06902516277314943</v>
      </c>
      <c r="W2">
        <v>6.645377073677706</v>
      </c>
      <c r="X2">
        <v>0.06851324193782746</v>
      </c>
      <c r="Y2">
        <v>6.595554689446936</v>
      </c>
      <c r="Z2">
        <v>0.06716978689703415</v>
      </c>
      <c r="AA2">
        <v>6.524777559488997</v>
      </c>
      <c r="AB2">
        <v>0.07022666172254327</v>
      </c>
      <c r="AC2">
        <v>6.8027204603879605</v>
      </c>
      <c r="AD2">
        <v>0.06723561138580303</v>
      </c>
      <c r="AE2">
        <v>6.569041059786208</v>
      </c>
      <c r="AF2">
        <v>0.07448700502685936</v>
      </c>
      <c r="AG2">
        <v>6.658680924023295</v>
      </c>
      <c r="AH2">
        <v>0.06912768363712292</v>
      </c>
      <c r="AI2">
        <v>6.641489097917885</v>
      </c>
      <c r="AJ2">
        <v>0.07045819028729292</v>
      </c>
      <c r="AK2">
        <v>6.537338580962637</v>
      </c>
      <c r="AL2">
        <v>0.07054555425164137</v>
      </c>
      <c r="AM2">
        <v>6.517273641500055</v>
      </c>
      <c r="AN2">
        <v>0.07071679475238024</v>
      </c>
      <c r="AO2">
        <v>7.064121723175049</v>
      </c>
      <c r="AP2">
        <v>0.0646425187587738</v>
      </c>
    </row>
    <row r="3" spans="1:42" ht="14.25">
      <c r="A3" s="142" t="s">
        <v>541</v>
      </c>
      <c r="B3" s="144">
        <v>1</v>
      </c>
      <c r="C3">
        <v>6.499259895216846</v>
      </c>
      <c r="D3">
        <v>0.06930020049640177</v>
      </c>
      <c r="E3">
        <v>4.11214245184532</v>
      </c>
      <c r="F3">
        <v>0.08895632546611083</v>
      </c>
      <c r="G3">
        <v>10.251778767215438</v>
      </c>
      <c r="H3">
        <v>0.05990099106386377</v>
      </c>
      <c r="I3">
        <v>6.555609514072631</v>
      </c>
      <c r="J3">
        <v>0.0690838402756276</v>
      </c>
      <c r="K3">
        <v>13.389519247778722</v>
      </c>
      <c r="L3">
        <v>0.057979499171106424</v>
      </c>
      <c r="M3">
        <v>6.5902917573335245</v>
      </c>
      <c r="N3">
        <v>0.06989313801313553</v>
      </c>
      <c r="O3">
        <v>9.510181247646562</v>
      </c>
      <c r="P3">
        <v>0.060633500994450265</v>
      </c>
      <c r="Q3">
        <v>8.900425446055717</v>
      </c>
      <c r="R3">
        <v>0.06596251183646146</v>
      </c>
      <c r="S3">
        <v>7.474037018567611</v>
      </c>
      <c r="T3">
        <v>0.07084882621419766</v>
      </c>
      <c r="U3">
        <v>6.546299568376303</v>
      </c>
      <c r="V3">
        <v>0.0696410960213986</v>
      </c>
      <c r="W3">
        <v>6.6324611423288005</v>
      </c>
      <c r="X3">
        <v>0.06909863766891644</v>
      </c>
      <c r="Y3">
        <v>6.581452034595681</v>
      </c>
      <c r="Z3">
        <v>0.06843587305238574</v>
      </c>
      <c r="AA3">
        <v>6.512114311200838</v>
      </c>
      <c r="AB3">
        <v>0.07068872772164655</v>
      </c>
      <c r="AC3">
        <v>6.780874513344702</v>
      </c>
      <c r="AD3">
        <v>0.07062155937920062</v>
      </c>
      <c r="AE3">
        <v>6.5532890019928</v>
      </c>
      <c r="AF3">
        <v>0.07600593718963097</v>
      </c>
      <c r="AG3">
        <v>6.6457817689805365</v>
      </c>
      <c r="AH3">
        <v>0.06938375801015416</v>
      </c>
      <c r="AI3">
        <v>6.62846503341702</v>
      </c>
      <c r="AJ3">
        <v>0.07131313236787767</v>
      </c>
      <c r="AK3">
        <v>6.524654655148744</v>
      </c>
      <c r="AL3">
        <v>0.07114303581287919</v>
      </c>
      <c r="AM3">
        <v>6.504315522387064</v>
      </c>
      <c r="AN3">
        <v>0.07139480818791688</v>
      </c>
      <c r="AO3">
        <v>5.183130741119385</v>
      </c>
      <c r="AP3">
        <v>0.07129387557506561</v>
      </c>
    </row>
    <row r="4" spans="1:42" ht="14.25">
      <c r="A4" s="142" t="s">
        <v>542</v>
      </c>
      <c r="B4" s="144">
        <v>41</v>
      </c>
      <c r="C4">
        <v>9.351684925092533</v>
      </c>
      <c r="D4">
        <v>0.05323553643134901</v>
      </c>
      <c r="E4">
        <v>4.230088750963894</v>
      </c>
      <c r="F4">
        <v>0.08733800938997316</v>
      </c>
      <c r="G4">
        <v>8.718210297826055</v>
      </c>
      <c r="H4">
        <v>0.06275680510960076</v>
      </c>
      <c r="I4">
        <v>6.535332995342834</v>
      </c>
      <c r="J4">
        <v>0.0701301117002651</v>
      </c>
      <c r="K4">
        <v>13.335197514323252</v>
      </c>
      <c r="L4">
        <v>0.06695259594724964</v>
      </c>
      <c r="M4">
        <v>6.570122233039678</v>
      </c>
      <c r="N4">
        <v>0.07012905444420237</v>
      </c>
      <c r="O4">
        <v>9.475063923295432</v>
      </c>
      <c r="P4">
        <v>0.06357698381958814</v>
      </c>
      <c r="Q4">
        <v>8.872938849662747</v>
      </c>
      <c r="R4">
        <v>0.06621524335404873</v>
      </c>
      <c r="S4">
        <v>7.449838693444739</v>
      </c>
      <c r="T4">
        <v>0.07159629814150444</v>
      </c>
      <c r="U4">
        <v>6.52595155095025</v>
      </c>
      <c r="V4">
        <v>0.07015283185805807</v>
      </c>
      <c r="W4">
        <v>6.612100452372964</v>
      </c>
      <c r="X4">
        <v>0.06958500201939959</v>
      </c>
      <c r="Y4">
        <v>6.5592205922611</v>
      </c>
      <c r="Z4">
        <v>0.06948777544575951</v>
      </c>
      <c r="AA4">
        <v>6.492151951130626</v>
      </c>
      <c r="AB4">
        <v>0.071072626027697</v>
      </c>
      <c r="AC4">
        <v>6.74643653573985</v>
      </c>
      <c r="AD4">
        <v>0.07343470663860255</v>
      </c>
      <c r="AE4">
        <v>6.528457438845387</v>
      </c>
      <c r="AF4">
        <v>0.07726791163792447</v>
      </c>
      <c r="AG4">
        <v>6.625447525214202</v>
      </c>
      <c r="AH4">
        <v>0.06959651228815861</v>
      </c>
      <c r="AI4">
        <v>6.607933882228344</v>
      </c>
      <c r="AJ4">
        <v>0.07202344391892163</v>
      </c>
      <c r="AK4">
        <v>6.504659699001708</v>
      </c>
      <c r="AL4">
        <v>0.07163944143393917</v>
      </c>
      <c r="AM4">
        <v>6.48388832758839</v>
      </c>
      <c r="AN4">
        <v>0.07195812210819469</v>
      </c>
      <c r="AO4">
        <v>4.022494316101074</v>
      </c>
      <c r="AP4">
        <v>0.07952667772769928</v>
      </c>
    </row>
    <row r="5" spans="1:42" ht="14.25">
      <c r="A5" s="142" t="s">
        <v>543</v>
      </c>
      <c r="B5" s="144">
        <v>1</v>
      </c>
      <c r="C5">
        <v>8.776369171031668</v>
      </c>
      <c r="D5">
        <v>0.06532731233907628</v>
      </c>
      <c r="E5">
        <v>4.354299519819415</v>
      </c>
      <c r="F5">
        <v>0.08575680740135369</v>
      </c>
      <c r="G5">
        <v>7.568356740777933</v>
      </c>
      <c r="H5">
        <v>0.06579937330512163</v>
      </c>
      <c r="I5">
        <v>6.509285177645483</v>
      </c>
      <c r="J5">
        <v>0.07087858322772811</v>
      </c>
      <c r="K5">
        <v>13.262500845432205</v>
      </c>
      <c r="L5">
        <v>0.07465249759974033</v>
      </c>
      <c r="M5">
        <v>6.544211863569975</v>
      </c>
      <c r="N5">
        <v>0.07029782205780262</v>
      </c>
      <c r="O5">
        <v>9.429951166273057</v>
      </c>
      <c r="P5">
        <v>0.06568266408028664</v>
      </c>
      <c r="Q5">
        <v>8.83762875222908</v>
      </c>
      <c r="R5">
        <v>0.06639603998153201</v>
      </c>
      <c r="S5">
        <v>7.4187528068691755</v>
      </c>
      <c r="T5">
        <v>0.07213101737591424</v>
      </c>
      <c r="U5">
        <v>6.499811883905856</v>
      </c>
      <c r="V5">
        <v>0.07051891248905184</v>
      </c>
      <c r="W5">
        <v>6.585944505820733</v>
      </c>
      <c r="X5">
        <v>0.06993293264212093</v>
      </c>
      <c r="Y5">
        <v>6.530661421685665</v>
      </c>
      <c r="Z5">
        <v>0.07024027520114876</v>
      </c>
      <c r="AA5">
        <v>6.466507710970523</v>
      </c>
      <c r="AB5">
        <v>0.07134725548306954</v>
      </c>
      <c r="AC5">
        <v>6.70219648770841</v>
      </c>
      <c r="AD5">
        <v>0.07544714870348304</v>
      </c>
      <c r="AE5">
        <v>6.496558075911179</v>
      </c>
      <c r="AF5">
        <v>0.07817069070719015</v>
      </c>
      <c r="AG5">
        <v>6.5993255522218375</v>
      </c>
      <c r="AH5">
        <v>0.06974871038483076</v>
      </c>
      <c r="AI5">
        <v>6.581558956117706</v>
      </c>
      <c r="AJ5">
        <v>0.07253157972294465</v>
      </c>
      <c r="AK5">
        <v>6.478973584953979</v>
      </c>
      <c r="AL5">
        <v>0.07199455528364096</v>
      </c>
      <c r="AM5">
        <v>6.457646946941415</v>
      </c>
      <c r="AN5">
        <v>0.07236110016954966</v>
      </c>
      <c r="AO5">
        <v>4.236599445343018</v>
      </c>
      <c r="AP5">
        <v>0.09140283614397049</v>
      </c>
    </row>
    <row r="6" spans="1:40" ht="14.25">
      <c r="A6" s="142" t="s">
        <v>544</v>
      </c>
      <c r="B6" s="144" t="b">
        <v>0</v>
      </c>
      <c r="C6">
        <v>7.364821820234357</v>
      </c>
      <c r="D6">
        <v>0.0689701772943184</v>
      </c>
      <c r="E6">
        <v>4.485285447721865</v>
      </c>
      <c r="F6">
        <v>0.08421180117695078</v>
      </c>
      <c r="G6">
        <v>6.674313021768397</v>
      </c>
      <c r="H6">
        <v>0.06904215820894256</v>
      </c>
      <c r="I6">
        <v>6.479576300258083</v>
      </c>
      <c r="J6">
        <v>0.07126861814619315</v>
      </c>
      <c r="K6">
        <v>13.174606434373441</v>
      </c>
      <c r="L6">
        <v>0.0807426814781372</v>
      </c>
      <c r="M6">
        <v>6.5146597529639525</v>
      </c>
      <c r="N6">
        <v>0.07038576830558206</v>
      </c>
      <c r="O6">
        <v>9.378497743857496</v>
      </c>
      <c r="P6">
        <v>0.06677995208478667</v>
      </c>
      <c r="Q6">
        <v>8.797355767851554</v>
      </c>
      <c r="R6">
        <v>0.06649025465139156</v>
      </c>
      <c r="S6">
        <v>7.383297752496386</v>
      </c>
      <c r="T6">
        <v>0.07240966414515293</v>
      </c>
      <c r="U6">
        <v>6.469998247608472</v>
      </c>
      <c r="V6">
        <v>0.07070968023882218</v>
      </c>
      <c r="W6">
        <v>6.556112301906365</v>
      </c>
      <c r="X6">
        <v>0.07011424226725067</v>
      </c>
      <c r="Y6">
        <v>6.498088217021469</v>
      </c>
      <c r="Z6">
        <v>0.07063240926366017</v>
      </c>
      <c r="AA6">
        <v>6.437259134546133</v>
      </c>
      <c r="AB6">
        <v>0.07149036724257413</v>
      </c>
      <c r="AC6">
        <v>6.6517384348361945</v>
      </c>
      <c r="AD6">
        <v>0.07649584948619927</v>
      </c>
      <c r="AE6">
        <v>6.460175209862291</v>
      </c>
      <c r="AF6">
        <v>0.07864113660626998</v>
      </c>
      <c r="AG6">
        <v>6.569532096901928</v>
      </c>
      <c r="AH6">
        <v>0.06982802211553515</v>
      </c>
      <c r="AI6">
        <v>6.551476994740866</v>
      </c>
      <c r="AJ6">
        <v>0.07279637363910477</v>
      </c>
      <c r="AK6">
        <v>6.449677249204501</v>
      </c>
      <c r="AL6">
        <v>0.07217960814982509</v>
      </c>
      <c r="AM6">
        <v>6.427717301042657</v>
      </c>
      <c r="AN6">
        <v>0.07257109548605359</v>
      </c>
    </row>
    <row r="7" spans="1:40" ht="14.25">
      <c r="A7" s="142" t="s">
        <v>545</v>
      </c>
      <c r="B7" s="144">
        <v>1</v>
      </c>
      <c r="C7">
        <v>6.454462106585431</v>
      </c>
      <c r="D7">
        <v>0.0683549313619876</v>
      </c>
      <c r="E7">
        <v>4.623614283307934</v>
      </c>
      <c r="F7">
        <v>0.08270209612708386</v>
      </c>
      <c r="G7">
        <v>5.959336083841503</v>
      </c>
      <c r="H7">
        <v>0.07249964742601173</v>
      </c>
      <c r="I7">
        <v>6.448613199741063</v>
      </c>
      <c r="J7">
        <v>0.07126861814619315</v>
      </c>
      <c r="K7">
        <v>13.075355688674408</v>
      </c>
      <c r="L7">
        <v>0.08495697732300969</v>
      </c>
      <c r="M7">
        <v>6.483860037469739</v>
      </c>
      <c r="N7">
        <v>0.07038576830558206</v>
      </c>
      <c r="O7">
        <v>9.32487210632757</v>
      </c>
      <c r="P7">
        <v>0.06677995208478667</v>
      </c>
      <c r="Q7">
        <v>8.755382574211781</v>
      </c>
      <c r="R7">
        <v>0.06649025465139156</v>
      </c>
      <c r="S7">
        <v>7.346345887972328</v>
      </c>
      <c r="T7">
        <v>0.07240966414515293</v>
      </c>
      <c r="U7">
        <v>6.438925965562389</v>
      </c>
      <c r="V7">
        <v>0.07070968023882218</v>
      </c>
      <c r="W7">
        <v>6.525020668372054</v>
      </c>
      <c r="X7">
        <v>0.07011424226725067</v>
      </c>
      <c r="Y7">
        <v>6.464139865590098</v>
      </c>
      <c r="Z7">
        <v>0.07063240926366017</v>
      </c>
      <c r="AA7">
        <v>6.406775767571379</v>
      </c>
      <c r="AB7">
        <v>0.07149036724257413</v>
      </c>
      <c r="AC7">
        <v>6.599150188481315</v>
      </c>
      <c r="AD7">
        <v>0.07649584948619927</v>
      </c>
      <c r="AE7">
        <v>6.422256364128767</v>
      </c>
      <c r="AF7">
        <v>0.07864113660626998</v>
      </c>
      <c r="AG7">
        <v>6.538480847815992</v>
      </c>
      <c r="AH7">
        <v>0.06982802211553515</v>
      </c>
      <c r="AI7">
        <v>6.52012505970426</v>
      </c>
      <c r="AJ7">
        <v>0.07279637363910477</v>
      </c>
      <c r="AK7">
        <v>6.419144106643679</v>
      </c>
      <c r="AL7">
        <v>0.07217960814982509</v>
      </c>
      <c r="AM7">
        <v>6.396524111804377</v>
      </c>
      <c r="AN7">
        <v>0.07257109548605359</v>
      </c>
    </row>
    <row r="8" spans="1:40" ht="14.25">
      <c r="A8" s="142" t="s">
        <v>546</v>
      </c>
      <c r="B8" s="144" t="b">
        <v>1</v>
      </c>
      <c r="C8">
        <v>6.54056648513921</v>
      </c>
      <c r="D8">
        <v>0.06787624010678303</v>
      </c>
      <c r="E8">
        <v>4.769919032604534</v>
      </c>
      <c r="F8">
        <v>0.08122682076503139</v>
      </c>
      <c r="G8">
        <v>5.374589424974213</v>
      </c>
      <c r="H8">
        <v>0.07618743436320599</v>
      </c>
      <c r="I8">
        <v>6.418904322353662</v>
      </c>
      <c r="J8">
        <v>0.07087858322772811</v>
      </c>
      <c r="K8">
        <v>12.969086342180068</v>
      </c>
      <c r="L8">
        <v>0.08711120018350177</v>
      </c>
      <c r="M8">
        <v>6.4543079268637165</v>
      </c>
      <c r="N8">
        <v>0.07029782205780262</v>
      </c>
      <c r="O8">
        <v>9.27341868391201</v>
      </c>
      <c r="P8">
        <v>0.06568266408028664</v>
      </c>
      <c r="Q8">
        <v>8.715109589834256</v>
      </c>
      <c r="R8">
        <v>0.06639603998153201</v>
      </c>
      <c r="S8">
        <v>7.310890833599538</v>
      </c>
      <c r="T8">
        <v>0.07213101737591424</v>
      </c>
      <c r="U8">
        <v>6.409112329265005</v>
      </c>
      <c r="V8">
        <v>0.07051891248905184</v>
      </c>
      <c r="W8">
        <v>6.495188464457687</v>
      </c>
      <c r="X8">
        <v>0.06993293264212093</v>
      </c>
      <c r="Y8">
        <v>6.431566660925902</v>
      </c>
      <c r="Z8">
        <v>0.07024027520114876</v>
      </c>
      <c r="AA8">
        <v>6.377527191146989</v>
      </c>
      <c r="AB8">
        <v>0.07134725548306954</v>
      </c>
      <c r="AC8">
        <v>6.548692135609099</v>
      </c>
      <c r="AD8">
        <v>0.07544714870348304</v>
      </c>
      <c r="AE8">
        <v>6.385873498079879</v>
      </c>
      <c r="AF8">
        <v>0.07817069070719015</v>
      </c>
      <c r="AG8">
        <v>6.508687392496083</v>
      </c>
      <c r="AH8">
        <v>0.06974871038483076</v>
      </c>
      <c r="AI8">
        <v>6.49004309832742</v>
      </c>
      <c r="AJ8">
        <v>0.07253157972294465</v>
      </c>
      <c r="AK8">
        <v>6.3898477708942005</v>
      </c>
      <c r="AL8">
        <v>0.07199455528364096</v>
      </c>
      <c r="AM8">
        <v>6.366594465905619</v>
      </c>
      <c r="AN8">
        <v>0.07236110016954966</v>
      </c>
    </row>
    <row r="9" spans="1:40" ht="14.25">
      <c r="A9" s="142" t="s">
        <v>547</v>
      </c>
      <c r="B9" s="144" t="b">
        <v>1</v>
      </c>
      <c r="C9">
        <v>6.4811140413057835</v>
      </c>
      <c r="D9">
        <v>0.06579208775030705</v>
      </c>
      <c r="E9">
        <v>4.924907612348733</v>
      </c>
      <c r="F9">
        <v>0.07978512609344905</v>
      </c>
      <c r="G9">
        <v>4.887515366871174</v>
      </c>
      <c r="H9">
        <v>0.08012230549483702</v>
      </c>
      <c r="I9">
        <v>6.3928565046563115</v>
      </c>
      <c r="J9">
        <v>0.0701301117002651</v>
      </c>
      <c r="K9">
        <v>12.860442875269127</v>
      </c>
      <c r="L9">
        <v>0.08711120018350177</v>
      </c>
      <c r="M9">
        <v>6.428397557394014</v>
      </c>
      <c r="N9">
        <v>0.07012905444420237</v>
      </c>
      <c r="O9">
        <v>9.228305926889634</v>
      </c>
      <c r="P9">
        <v>0.06357698381958814</v>
      </c>
      <c r="Q9">
        <v>8.679799492400589</v>
      </c>
      <c r="R9">
        <v>0.06621524335404873</v>
      </c>
      <c r="S9">
        <v>7.279804947023975</v>
      </c>
      <c r="T9">
        <v>0.07159629814150444</v>
      </c>
      <c r="U9">
        <v>6.382972662220611</v>
      </c>
      <c r="V9">
        <v>0.07015283185805807</v>
      </c>
      <c r="W9">
        <v>6.469032517905456</v>
      </c>
      <c r="X9">
        <v>0.06958500201939959</v>
      </c>
      <c r="Y9">
        <v>6.403007490350467</v>
      </c>
      <c r="Z9">
        <v>0.06948777544575951</v>
      </c>
      <c r="AA9">
        <v>6.351882950986886</v>
      </c>
      <c r="AB9">
        <v>0.071072626027697</v>
      </c>
      <c r="AC9">
        <v>6.5044520875776595</v>
      </c>
      <c r="AD9">
        <v>0.07343470663860255</v>
      </c>
      <c r="AE9">
        <v>6.353974135145671</v>
      </c>
      <c r="AF9">
        <v>0.07726791163792447</v>
      </c>
      <c r="AG9">
        <v>6.482565419503718</v>
      </c>
      <c r="AH9">
        <v>0.06959651228815861</v>
      </c>
      <c r="AI9">
        <v>6.463668172216782</v>
      </c>
      <c r="AJ9">
        <v>0.07202344391892163</v>
      </c>
      <c r="AK9">
        <v>6.364161656846472</v>
      </c>
      <c r="AL9">
        <v>0.07163944143393917</v>
      </c>
      <c r="AM9">
        <v>6.340353085258644</v>
      </c>
      <c r="AN9">
        <v>0.07195812210819469</v>
      </c>
    </row>
    <row r="10" spans="1:40" ht="14.25">
      <c r="A10" s="142" t="s">
        <v>548</v>
      </c>
      <c r="B10" s="144" t="b">
        <v>0</v>
      </c>
      <c r="C10">
        <v>6.422017451058756</v>
      </c>
      <c r="D10">
        <v>0.06972386186962218</v>
      </c>
      <c r="E10">
        <v>5.089374269132536</v>
      </c>
      <c r="F10">
        <v>0.07837618500740158</v>
      </c>
      <c r="G10">
        <v>4.475573968932788</v>
      </c>
      <c r="H10">
        <v>0.08432233467158998</v>
      </c>
      <c r="I10">
        <v>6.372579985926515</v>
      </c>
      <c r="J10">
        <v>0.0690838402756276</v>
      </c>
      <c r="K10">
        <v>12.754173528774787</v>
      </c>
      <c r="L10">
        <v>0.08495697732300969</v>
      </c>
      <c r="M10">
        <v>6.408228033100167</v>
      </c>
      <c r="N10">
        <v>0.06989313801313553</v>
      </c>
      <c r="O10">
        <v>9.193188602538504</v>
      </c>
      <c r="P10">
        <v>0.060633500994450265</v>
      </c>
      <c r="Q10">
        <v>8.652312896007619</v>
      </c>
      <c r="R10">
        <v>0.06596251183646146</v>
      </c>
      <c r="S10">
        <v>7.255606621901103</v>
      </c>
      <c r="T10">
        <v>0.07084882621419766</v>
      </c>
      <c r="U10">
        <v>6.3626246447945585</v>
      </c>
      <c r="V10">
        <v>0.0696410960213986</v>
      </c>
      <c r="W10">
        <v>6.448671827949619</v>
      </c>
      <c r="X10">
        <v>0.06909863766891644</v>
      </c>
      <c r="Y10">
        <v>6.380776048015886</v>
      </c>
      <c r="Z10">
        <v>0.06843587305238574</v>
      </c>
      <c r="AA10">
        <v>6.331920590916674</v>
      </c>
      <c r="AB10">
        <v>0.07068872772164655</v>
      </c>
      <c r="AC10">
        <v>6.470014109972808</v>
      </c>
      <c r="AD10">
        <v>0.0706215593792006</v>
      </c>
      <c r="AE10">
        <v>6.329142571998258</v>
      </c>
      <c r="AF10">
        <v>0.07600593718963096</v>
      </c>
      <c r="AG10">
        <v>6.462231175737384</v>
      </c>
      <c r="AH10">
        <v>0.06938375801015416</v>
      </c>
      <c r="AI10">
        <v>6.4431370210281065</v>
      </c>
      <c r="AJ10">
        <v>0.07131313236787767</v>
      </c>
      <c r="AK10">
        <v>6.344166700699436</v>
      </c>
      <c r="AL10">
        <v>0.07114303581287919</v>
      </c>
      <c r="AM10">
        <v>6.319925890459969</v>
      </c>
      <c r="AN10">
        <v>0.07139480818791688</v>
      </c>
    </row>
    <row r="11" spans="1:40" ht="14.25">
      <c r="A11" s="142" t="s">
        <v>549</v>
      </c>
      <c r="B11" s="144" t="b">
        <v>0</v>
      </c>
      <c r="C11">
        <v>6.625444311658755</v>
      </c>
      <c r="D11">
        <v>0.06355117202782679</v>
      </c>
      <c r="E11">
        <v>5.264213153070067</v>
      </c>
      <c r="F11">
        <v>0.07699919171354963</v>
      </c>
      <c r="G11">
        <v>4.122665264809869</v>
      </c>
      <c r="H11">
        <v>0.08880698505055105</v>
      </c>
      <c r="I11">
        <v>6.359717449122657</v>
      </c>
      <c r="J11">
        <v>0.06782453164222399</v>
      </c>
      <c r="K11">
        <v>12.654922783075754</v>
      </c>
      <c r="L11">
        <v>0.08074268147813721</v>
      </c>
      <c r="M11">
        <v>6.3954333688876845</v>
      </c>
      <c r="N11">
        <v>0.06960918531079813</v>
      </c>
      <c r="O11">
        <v>9.170911707626775</v>
      </c>
      <c r="P11">
        <v>0.05709067907779927</v>
      </c>
      <c r="Q11">
        <v>8.63487660122602</v>
      </c>
      <c r="R11">
        <v>0.0656583202332729</v>
      </c>
      <c r="S11">
        <v>7.240256262619398</v>
      </c>
      <c r="T11">
        <v>0.06994915732415762</v>
      </c>
      <c r="U11">
        <v>6.349716752344387</v>
      </c>
      <c r="V11">
        <v>0.06902516277314943</v>
      </c>
      <c r="W11">
        <v>6.435755896600714</v>
      </c>
      <c r="X11">
        <v>0.06851324193782746</v>
      </c>
      <c r="Y11">
        <v>6.366673393164631</v>
      </c>
      <c r="Z11">
        <v>0.06716978689703415</v>
      </c>
      <c r="AA11">
        <v>6.319257342628515</v>
      </c>
      <c r="AB11">
        <v>0.07022666172254327</v>
      </c>
      <c r="AC11">
        <v>6.448168162929549</v>
      </c>
      <c r="AD11">
        <v>0.06723561138580302</v>
      </c>
      <c r="AE11">
        <v>6.313390514204849</v>
      </c>
      <c r="AF11">
        <v>0.07448700502685936</v>
      </c>
      <c r="AG11">
        <v>6.449332020694626</v>
      </c>
      <c r="AH11">
        <v>0.06912768363712292</v>
      </c>
      <c r="AI11">
        <v>6.430112956527241</v>
      </c>
      <c r="AJ11">
        <v>0.07045819028729292</v>
      </c>
      <c r="AK11">
        <v>6.331482774885543</v>
      </c>
      <c r="AL11">
        <v>0.07054555425164137</v>
      </c>
      <c r="AM11">
        <v>6.3069677713469785</v>
      </c>
      <c r="AN11">
        <v>0.07071679475238024</v>
      </c>
    </row>
    <row r="12" spans="1:40" ht="14.25">
      <c r="A12" s="142" t="s">
        <v>550</v>
      </c>
      <c r="B12" s="144" t="s">
        <v>559</v>
      </c>
      <c r="C12">
        <v>6.441215786995529</v>
      </c>
      <c r="D12">
        <v>0.07283417</v>
      </c>
      <c r="E12">
        <v>5.450434535643533</v>
      </c>
      <c r="F12">
        <v>0.07565336116505002</v>
      </c>
      <c r="G12" s="141" t="s">
        <v>538</v>
      </c>
      <c r="H12" s="141" t="s">
        <v>538</v>
      </c>
      <c r="I12">
        <v>6.3553109404801384</v>
      </c>
      <c r="J12">
        <v>0.0664542074961358</v>
      </c>
      <c r="K12">
        <v>12.56702837201699</v>
      </c>
      <c r="L12">
        <v>0.07465249759974033</v>
      </c>
      <c r="M12">
        <v>6.391050112358262</v>
      </c>
      <c r="N12">
        <v>0.06930020049640177</v>
      </c>
      <c r="O12">
        <v>9.163279983694402</v>
      </c>
      <c r="P12">
        <v>0.053235536227446055</v>
      </c>
      <c r="Q12">
        <v>8.628903192961364</v>
      </c>
      <c r="R12">
        <v>0.06532731233907628</v>
      </c>
      <c r="S12">
        <v>7.23499746399576</v>
      </c>
      <c r="T12">
        <v>0.0689701772943184</v>
      </c>
      <c r="U12">
        <v>6.3452947055502165</v>
      </c>
      <c r="V12">
        <v>0.0683549313619876</v>
      </c>
      <c r="W12">
        <v>6.431331095802626</v>
      </c>
      <c r="X12">
        <v>0.06787624010678303</v>
      </c>
      <c r="Y12">
        <v>6.361842039021031</v>
      </c>
      <c r="Z12">
        <v>0.06579208775030705</v>
      </c>
      <c r="AA12">
        <v>6.314919107187477</v>
      </c>
      <c r="AB12">
        <v>0.06972386186962218</v>
      </c>
      <c r="AC12">
        <v>6.440684075154478</v>
      </c>
      <c r="AD12">
        <v>0.06355117202782679</v>
      </c>
      <c r="AE12">
        <v>6.307994099806773</v>
      </c>
      <c r="AF12">
        <v>0.07283417</v>
      </c>
      <c r="AG12">
        <v>6.444912967202777</v>
      </c>
      <c r="AH12">
        <v>0.06884903479183493</v>
      </c>
      <c r="AI12">
        <v>6.425651110962952</v>
      </c>
      <c r="AJ12">
        <v>0.06952788</v>
      </c>
      <c r="AK12">
        <v>6.327137455640025</v>
      </c>
      <c r="AL12">
        <v>0.06989540115295755</v>
      </c>
      <c r="AM12">
        <v>6.302528517665305</v>
      </c>
      <c r="AN12">
        <v>0.06997901041783078</v>
      </c>
    </row>
    <row r="13" spans="1:40" ht="14.25">
      <c r="A13" s="142" t="s">
        <v>551</v>
      </c>
      <c r="B13" s="144" t="b">
        <v>0</v>
      </c>
      <c r="C13">
        <v>6.55400647235896</v>
      </c>
      <c r="D13">
        <v>0.06884903479183493</v>
      </c>
      <c r="E13">
        <v>5.649184292833577</v>
      </c>
      <c r="F13">
        <v>0.07433792851173715</v>
      </c>
      <c r="I13">
        <v>6.359717449122657</v>
      </c>
      <c r="J13">
        <v>0.06508388335004761</v>
      </c>
      <c r="K13">
        <v>12.494331703125944</v>
      </c>
      <c r="L13">
        <v>0.06695259594724964</v>
      </c>
      <c r="M13">
        <v>6.3954333688876845</v>
      </c>
      <c r="N13">
        <v>0.06899121568200542</v>
      </c>
      <c r="O13">
        <v>9.170911707626775</v>
      </c>
      <c r="P13">
        <v>0.04938039378489874</v>
      </c>
      <c r="Q13">
        <v>8.63487660122602</v>
      </c>
      <c r="R13">
        <v>0.06499630444487967</v>
      </c>
      <c r="S13">
        <v>7.240256262619398</v>
      </c>
      <c r="T13">
        <v>0.06799119726447918</v>
      </c>
      <c r="U13">
        <v>6.349716752344387</v>
      </c>
      <c r="V13">
        <v>0.06768469995082577</v>
      </c>
      <c r="W13">
        <v>6.435755896600714</v>
      </c>
      <c r="X13">
        <v>0.0672392382757386</v>
      </c>
      <c r="Y13">
        <v>6.366673393164631</v>
      </c>
      <c r="Z13">
        <v>0.06441438860357995</v>
      </c>
      <c r="AA13">
        <v>6.319257342628515</v>
      </c>
      <c r="AB13">
        <v>0.06922106201670108</v>
      </c>
      <c r="AC13">
        <v>6.448168162929549</v>
      </c>
      <c r="AD13">
        <v>0.059866732669850535</v>
      </c>
      <c r="AE13">
        <v>6.313390514204849</v>
      </c>
      <c r="AF13">
        <v>0.07118133497314065</v>
      </c>
      <c r="AG13">
        <v>6.449332020694626</v>
      </c>
      <c r="AH13">
        <v>0.06857038594654695</v>
      </c>
      <c r="AI13">
        <v>6.430112956527241</v>
      </c>
      <c r="AJ13">
        <v>0.06859756971270708</v>
      </c>
      <c r="AK13">
        <v>6.331482774885543</v>
      </c>
      <c r="AL13">
        <v>0.06924524805427372</v>
      </c>
      <c r="AM13">
        <v>6.3069677713469785</v>
      </c>
      <c r="AN13">
        <v>0.06924122608328132</v>
      </c>
    </row>
    <row r="14" spans="1:40" ht="14.25">
      <c r="A14" s="142" t="s">
        <v>552</v>
      </c>
      <c r="B14" s="144" t="b">
        <v>0</v>
      </c>
      <c r="C14">
        <v>6.535801027222563</v>
      </c>
      <c r="D14">
        <v>0.06952788</v>
      </c>
      <c r="E14">
        <v>5.8617674471660655</v>
      </c>
      <c r="F14">
        <v>0.07305214856516731</v>
      </c>
      <c r="I14">
        <v>6.372579985926515</v>
      </c>
      <c r="J14">
        <v>0.063824574716644</v>
      </c>
      <c r="K14">
        <v>12.440009969670474</v>
      </c>
      <c r="L14">
        <v>0.05797949917110643</v>
      </c>
      <c r="M14">
        <v>6.408228033100167</v>
      </c>
      <c r="N14">
        <v>0.068707262979668</v>
      </c>
      <c r="O14">
        <v>9.193188602538504</v>
      </c>
      <c r="P14">
        <v>0.045837571868247745</v>
      </c>
      <c r="Q14">
        <v>8.652312896007619</v>
      </c>
      <c r="R14">
        <v>0.0646921128416911</v>
      </c>
      <c r="S14">
        <v>7.255606621901103</v>
      </c>
      <c r="T14">
        <v>0.06709152837443912</v>
      </c>
      <c r="U14">
        <v>6.3626246447945585</v>
      </c>
      <c r="V14">
        <v>0.0670687667025766</v>
      </c>
      <c r="W14">
        <v>6.448671827949619</v>
      </c>
      <c r="X14">
        <v>0.06665384254464962</v>
      </c>
      <c r="Y14">
        <v>6.380776048015887</v>
      </c>
      <c r="Z14">
        <v>0.06314830244822836</v>
      </c>
      <c r="AA14">
        <v>6.331920590916674</v>
      </c>
      <c r="AB14">
        <v>0.0687589960175978</v>
      </c>
      <c r="AC14">
        <v>6.470014109972808</v>
      </c>
      <c r="AD14">
        <v>0.056480784676452955</v>
      </c>
      <c r="AE14">
        <v>6.329142571998258</v>
      </c>
      <c r="AF14">
        <v>0.06966240281036903</v>
      </c>
      <c r="AG14">
        <v>6.462231175737385</v>
      </c>
      <c r="AH14">
        <v>0.06831431157351571</v>
      </c>
      <c r="AI14">
        <v>6.4431370210281065</v>
      </c>
      <c r="AJ14">
        <v>0.06774262763212233</v>
      </c>
      <c r="AK14">
        <v>6.344166700699436</v>
      </c>
      <c r="AL14">
        <v>0.0686477664930359</v>
      </c>
      <c r="AM14">
        <v>6.319925890459969</v>
      </c>
      <c r="AN14">
        <v>0.06856321264774468</v>
      </c>
    </row>
    <row r="15" spans="1:40" ht="14.25">
      <c r="A15" s="142" t="s">
        <v>553</v>
      </c>
      <c r="B15" s="144" t="b">
        <v>0</v>
      </c>
      <c r="C15">
        <v>6.43441067792409</v>
      </c>
      <c r="D15">
        <v>0.06989540115295755</v>
      </c>
      <c r="E15">
        <v>6.08967679068655</v>
      </c>
      <c r="F15">
        <v>0.07179529527811801</v>
      </c>
      <c r="I15">
        <v>6.3928565046563115</v>
      </c>
      <c r="J15">
        <v>0.0627783032920065</v>
      </c>
      <c r="K15">
        <v>12.406437292067181</v>
      </c>
      <c r="L15">
        <v>0.048125374658123624</v>
      </c>
      <c r="M15">
        <v>6.428397557394014</v>
      </c>
      <c r="N15">
        <v>0.06847134654860118</v>
      </c>
      <c r="O15">
        <v>9.228305926889634</v>
      </c>
      <c r="P15">
        <v>0.04289408904310987</v>
      </c>
      <c r="Q15">
        <v>8.679799492400589</v>
      </c>
      <c r="R15">
        <v>0.06443938132410383</v>
      </c>
      <c r="S15">
        <v>7.279804947023975</v>
      </c>
      <c r="T15">
        <v>0.06634405644713236</v>
      </c>
      <c r="U15">
        <v>6.382972662220611</v>
      </c>
      <c r="V15">
        <v>0.06655703086591713</v>
      </c>
      <c r="W15">
        <v>6.469032517905456</v>
      </c>
      <c r="X15">
        <v>0.06616747819416648</v>
      </c>
      <c r="Y15">
        <v>6.403007490350467</v>
      </c>
      <c r="Z15">
        <v>0.06209640005485458</v>
      </c>
      <c r="AA15">
        <v>6.351882950986886</v>
      </c>
      <c r="AB15">
        <v>0.06837509771154734</v>
      </c>
      <c r="AC15">
        <v>6.5044520875776595</v>
      </c>
      <c r="AD15">
        <v>0.05366763741705102</v>
      </c>
      <c r="AE15">
        <v>6.3539741351456716</v>
      </c>
      <c r="AF15">
        <v>0.06840042836207554</v>
      </c>
      <c r="AG15">
        <v>6.482565419503718</v>
      </c>
      <c r="AH15">
        <v>0.06810155729551126</v>
      </c>
      <c r="AI15">
        <v>6.463668172216782</v>
      </c>
      <c r="AJ15">
        <v>0.06703231608107837</v>
      </c>
      <c r="AK15">
        <v>6.364161656846472</v>
      </c>
      <c r="AL15">
        <v>0.06815136087197592</v>
      </c>
      <c r="AM15">
        <v>6.340353085258644</v>
      </c>
      <c r="AN15">
        <v>0.06799989872746685</v>
      </c>
    </row>
    <row r="16" spans="1:40" ht="14.25">
      <c r="A16" s="142" t="s">
        <v>554</v>
      </c>
      <c r="B16" s="144">
        <v>1</v>
      </c>
      <c r="C16">
        <v>6.412120706423517</v>
      </c>
      <c r="D16">
        <v>0.06997901041783078</v>
      </c>
      <c r="E16">
        <v>6.334627915946112</v>
      </c>
      <c r="F16">
        <v>0.07056666123814578</v>
      </c>
      <c r="I16">
        <v>6.418904322353662</v>
      </c>
      <c r="J16">
        <v>0.06202983176454349</v>
      </c>
      <c r="K16">
        <v>12.39508095742691</v>
      </c>
      <c r="L16">
        <v>0.03782089493485429</v>
      </c>
      <c r="M16">
        <v>6.4543079268637165</v>
      </c>
      <c r="N16">
        <v>0.06830257893500093</v>
      </c>
      <c r="O16">
        <v>9.27341868391201</v>
      </c>
      <c r="P16">
        <v>0.04078840878241138</v>
      </c>
      <c r="Q16">
        <v>8.715109589834256</v>
      </c>
      <c r="R16">
        <v>0.06425858469662055</v>
      </c>
      <c r="S16">
        <v>7.310890833599538</v>
      </c>
      <c r="T16">
        <v>0.06580933721272256</v>
      </c>
      <c r="U16">
        <v>6.409112329265005</v>
      </c>
      <c r="V16">
        <v>0.06619095023492336</v>
      </c>
      <c r="W16">
        <v>6.495188464457687</v>
      </c>
      <c r="X16">
        <v>0.06581954757144513</v>
      </c>
      <c r="Y16">
        <v>6.431566660925903</v>
      </c>
      <c r="Z16">
        <v>0.06134390029946535</v>
      </c>
      <c r="AA16">
        <v>6.377527191146989</v>
      </c>
      <c r="AB16">
        <v>0.06810046825617481</v>
      </c>
      <c r="AC16">
        <v>6.548692135609099</v>
      </c>
      <c r="AD16">
        <v>0.05165519535217053</v>
      </c>
      <c r="AE16">
        <v>6.385873498079879</v>
      </c>
      <c r="AF16">
        <v>0.06749764929280985</v>
      </c>
      <c r="AG16">
        <v>6.508687392496083</v>
      </c>
      <c r="AH16">
        <v>0.06794935919883911</v>
      </c>
      <c r="AI16">
        <v>6.49004309832742</v>
      </c>
      <c r="AJ16">
        <v>0.06652418027705535</v>
      </c>
      <c r="AK16">
        <v>6.3898477708942005</v>
      </c>
      <c r="AL16">
        <v>0.06779624702227413</v>
      </c>
      <c r="AM16">
        <v>6.366594465905619</v>
      </c>
      <c r="AN16">
        <v>0.06759692066611189</v>
      </c>
    </row>
    <row r="17" spans="3:40" ht="14.25">
      <c r="C17" s="141" t="s">
        <v>538</v>
      </c>
      <c r="D17" s="141" t="s">
        <v>538</v>
      </c>
      <c r="E17">
        <v>6.598602393573321</v>
      </c>
      <c r="F17">
        <v>0.06936555717481775</v>
      </c>
      <c r="I17">
        <v>6.448613199741063</v>
      </c>
      <c r="J17">
        <v>0.061639796846078454</v>
      </c>
      <c r="K17">
        <v>12.406437292067181</v>
      </c>
      <c r="L17">
        <v>0.02751641521158496</v>
      </c>
      <c r="M17">
        <v>6.483860037469739</v>
      </c>
      <c r="N17">
        <v>0.06821463268722149</v>
      </c>
      <c r="O17">
        <v>9.32487210632757</v>
      </c>
      <c r="P17">
        <v>0.03969112077791136</v>
      </c>
      <c r="Q17">
        <v>8.755382574211781</v>
      </c>
      <c r="R17">
        <v>0.064164370026761</v>
      </c>
      <c r="S17">
        <v>7.346345887972328</v>
      </c>
      <c r="T17">
        <v>0.06553069044348386</v>
      </c>
      <c r="U17">
        <v>6.438925965562389</v>
      </c>
      <c r="V17">
        <v>0.066000182485153</v>
      </c>
      <c r="W17">
        <v>6.525020668372054</v>
      </c>
      <c r="X17">
        <v>0.06563823794631539</v>
      </c>
      <c r="Y17">
        <v>6.464139865590099</v>
      </c>
      <c r="Z17">
        <v>0.060951766236953926</v>
      </c>
      <c r="AA17">
        <v>6.406775767571379</v>
      </c>
      <c r="AB17">
        <v>0.06795735649667023</v>
      </c>
      <c r="AC17">
        <v>6.599150188481315</v>
      </c>
      <c r="AD17">
        <v>0.050606494569454305</v>
      </c>
      <c r="AE17">
        <v>6.422256364128767</v>
      </c>
      <c r="AF17">
        <v>0.06702720339373003</v>
      </c>
      <c r="AG17">
        <v>6.538480847815992</v>
      </c>
      <c r="AH17">
        <v>0.06787004746813471</v>
      </c>
      <c r="AI17">
        <v>6.52012505970426</v>
      </c>
      <c r="AJ17">
        <v>0.06625938636089523</v>
      </c>
      <c r="AK17">
        <v>6.419144106643679</v>
      </c>
      <c r="AL17">
        <v>0.06761119415609</v>
      </c>
      <c r="AM17">
        <v>6.396524111804377</v>
      </c>
      <c r="AN17">
        <v>0.06738692534960797</v>
      </c>
    </row>
    <row r="18" spans="5:40" ht="14.25">
      <c r="E18">
        <v>6.883901395826452</v>
      </c>
      <c r="F18">
        <v>0.06819131148024202</v>
      </c>
      <c r="I18">
        <v>6.479576300258083</v>
      </c>
      <c r="J18">
        <v>0.061639796846078454</v>
      </c>
      <c r="K18">
        <v>12.440009969670474</v>
      </c>
      <c r="L18">
        <v>0.01766229069860216</v>
      </c>
      <c r="M18">
        <v>6.5146597529639525</v>
      </c>
      <c r="N18">
        <v>0.06821463268722149</v>
      </c>
      <c r="O18">
        <v>9.378497743857496</v>
      </c>
      <c r="P18">
        <v>0.03969112077791136</v>
      </c>
      <c r="Q18">
        <v>8.797355767851554</v>
      </c>
      <c r="R18">
        <v>0.064164370026761</v>
      </c>
      <c r="S18">
        <v>7.383297752496387</v>
      </c>
      <c r="T18">
        <v>0.06553069044348386</v>
      </c>
      <c r="U18">
        <v>6.469998247608472</v>
      </c>
      <c r="V18">
        <v>0.06600018248515302</v>
      </c>
      <c r="W18">
        <v>6.556112301906365</v>
      </c>
      <c r="X18">
        <v>0.06563823794631539</v>
      </c>
      <c r="Y18">
        <v>6.498088217021469</v>
      </c>
      <c r="Z18">
        <v>0.060951766236953926</v>
      </c>
      <c r="AA18">
        <v>6.437259134546133</v>
      </c>
      <c r="AB18">
        <v>0.06795735649667023</v>
      </c>
      <c r="AC18">
        <v>6.6517384348361945</v>
      </c>
      <c r="AD18">
        <v>0.050606494569454305</v>
      </c>
      <c r="AE18">
        <v>6.460175209862291</v>
      </c>
      <c r="AF18">
        <v>0.06702720339373003</v>
      </c>
      <c r="AG18">
        <v>6.569532096901928</v>
      </c>
      <c r="AH18">
        <v>0.06787004746813471</v>
      </c>
      <c r="AI18">
        <v>6.551476994740866</v>
      </c>
      <c r="AJ18">
        <v>0.06625938636089523</v>
      </c>
      <c r="AK18">
        <v>6.449677249204501</v>
      </c>
      <c r="AL18">
        <v>0.06761119415609</v>
      </c>
      <c r="AM18">
        <v>6.427717301042657</v>
      </c>
      <c r="AN18">
        <v>0.06738692534960797</v>
      </c>
    </row>
    <row r="19" spans="5:40" ht="14.25">
      <c r="E19">
        <v>7.193212838409835</v>
      </c>
      <c r="F19">
        <v>0.06704326974253297</v>
      </c>
      <c r="I19">
        <v>6.509285177645483</v>
      </c>
      <c r="J19">
        <v>0.06202983176454349</v>
      </c>
      <c r="K19">
        <v>12.494331703125944</v>
      </c>
      <c r="L19">
        <v>0.008689193922458954</v>
      </c>
      <c r="M19">
        <v>6.544211863569976</v>
      </c>
      <c r="N19">
        <v>0.06830257893500093</v>
      </c>
      <c r="O19">
        <v>9.429951166273058</v>
      </c>
      <c r="P19">
        <v>0.04078840878241139</v>
      </c>
      <c r="Q19">
        <v>8.83762875222908</v>
      </c>
      <c r="R19">
        <v>0.06425858469662055</v>
      </c>
      <c r="S19">
        <v>7.4187528068691755</v>
      </c>
      <c r="T19">
        <v>0.06580933721272256</v>
      </c>
      <c r="U19">
        <v>6.499811883905856</v>
      </c>
      <c r="V19">
        <v>0.06619095023492336</v>
      </c>
      <c r="W19">
        <v>6.585944505820733</v>
      </c>
      <c r="X19">
        <v>0.06581954757144513</v>
      </c>
      <c r="Y19">
        <v>6.530661421685665</v>
      </c>
      <c r="Z19">
        <v>0.061343900299465355</v>
      </c>
      <c r="AA19">
        <v>6.466507710970523</v>
      </c>
      <c r="AB19">
        <v>0.06810046825617483</v>
      </c>
      <c r="AC19">
        <v>6.70219648770841</v>
      </c>
      <c r="AD19">
        <v>0.051655195352170544</v>
      </c>
      <c r="AE19">
        <v>6.496558075911179</v>
      </c>
      <c r="AF19">
        <v>0.06749764929280985</v>
      </c>
      <c r="AG19">
        <v>6.5993255522218375</v>
      </c>
      <c r="AH19">
        <v>0.06794935919883911</v>
      </c>
      <c r="AI19">
        <v>6.581558956117706</v>
      </c>
      <c r="AJ19">
        <v>0.06652418027705537</v>
      </c>
      <c r="AK19">
        <v>6.478973584953979</v>
      </c>
      <c r="AL19">
        <v>0.06779624702227413</v>
      </c>
      <c r="AM19">
        <v>6.457646946941415</v>
      </c>
      <c r="AN19">
        <v>0.0675969206661119</v>
      </c>
    </row>
    <row r="20" spans="5:40" ht="14.25">
      <c r="E20">
        <v>7.5296961908092985</v>
      </c>
      <c r="F20">
        <v>0.06592079429185672</v>
      </c>
      <c r="I20">
        <v>6.535332995342834</v>
      </c>
      <c r="J20">
        <v>0.06277830329200651</v>
      </c>
      <c r="K20">
        <v>12.56702837201699</v>
      </c>
      <c r="L20">
        <v>0.0009892922699682519</v>
      </c>
      <c r="M20">
        <v>6.570122233039678</v>
      </c>
      <c r="N20">
        <v>0.06847134654860118</v>
      </c>
      <c r="O20">
        <v>9.475063923295432</v>
      </c>
      <c r="P20">
        <v>0.042894089043109894</v>
      </c>
      <c r="Q20">
        <v>8.872938849662747</v>
      </c>
      <c r="R20">
        <v>0.06443938132410383</v>
      </c>
      <c r="S20">
        <v>7.449838693444739</v>
      </c>
      <c r="T20">
        <v>0.06634405644713236</v>
      </c>
      <c r="U20">
        <v>6.52595155095025</v>
      </c>
      <c r="V20">
        <v>0.06655703086591715</v>
      </c>
      <c r="W20">
        <v>6.612100452372964</v>
      </c>
      <c r="X20">
        <v>0.06616747819416648</v>
      </c>
      <c r="Y20">
        <v>6.5592205922611</v>
      </c>
      <c r="Z20">
        <v>0.06209640005485459</v>
      </c>
      <c r="AA20">
        <v>6.492151951130626</v>
      </c>
      <c r="AB20">
        <v>0.06837509771154736</v>
      </c>
      <c r="AC20">
        <v>6.74643653573985</v>
      </c>
      <c r="AD20">
        <v>0.05366763741705104</v>
      </c>
      <c r="AE20">
        <v>6.528457438845387</v>
      </c>
      <c r="AF20">
        <v>0.06840042836207555</v>
      </c>
      <c r="AG20">
        <v>6.625447525214202</v>
      </c>
      <c r="AH20">
        <v>0.06810155729551126</v>
      </c>
      <c r="AI20">
        <v>6.607933882228344</v>
      </c>
      <c r="AJ20">
        <v>0.06703231608107837</v>
      </c>
      <c r="AK20">
        <v>6.504659699001709</v>
      </c>
      <c r="AL20">
        <v>0.06815136087197592</v>
      </c>
      <c r="AM20">
        <v>6.48388832758839</v>
      </c>
      <c r="AN20">
        <v>0.06799989872746687</v>
      </c>
    </row>
    <row r="21" spans="5:40" ht="14.25">
      <c r="E21">
        <v>7.897090628396912</v>
      </c>
      <c r="F21">
        <v>0.06482326375871363</v>
      </c>
      <c r="I21">
        <v>6.555609514072632</v>
      </c>
      <c r="J21">
        <v>0.063824574716644</v>
      </c>
      <c r="K21">
        <v>12.654922783075754</v>
      </c>
      <c r="L21">
        <v>-0.005100891608428602</v>
      </c>
      <c r="M21">
        <v>6.5902917573335245</v>
      </c>
      <c r="N21">
        <v>0.06870726297966802</v>
      </c>
      <c r="O21">
        <v>9.510181247646564</v>
      </c>
      <c r="P21">
        <v>0.04583757186824778</v>
      </c>
      <c r="Q21">
        <v>8.900425446055717</v>
      </c>
      <c r="R21">
        <v>0.0646921128416911</v>
      </c>
      <c r="S21">
        <v>7.474037018567611</v>
      </c>
      <c r="T21">
        <v>0.06709152837443913</v>
      </c>
      <c r="U21">
        <v>6.546299568376303</v>
      </c>
      <c r="V21">
        <v>0.0670687667025766</v>
      </c>
      <c r="W21">
        <v>6.6324611423288005</v>
      </c>
      <c r="X21">
        <v>0.06665384254464964</v>
      </c>
      <c r="Y21">
        <v>6.581452034595681</v>
      </c>
      <c r="Z21">
        <v>0.06314830244822837</v>
      </c>
      <c r="AA21">
        <v>6.512114311200838</v>
      </c>
      <c r="AB21">
        <v>0.0687589960175978</v>
      </c>
      <c r="AC21">
        <v>6.780874513344702</v>
      </c>
      <c r="AD21">
        <v>0.05648078467645299</v>
      </c>
      <c r="AE21">
        <v>6.5532890019928</v>
      </c>
      <c r="AF21">
        <v>0.06966240281036905</v>
      </c>
      <c r="AG21">
        <v>6.6457817689805365</v>
      </c>
      <c r="AH21">
        <v>0.06831431157351571</v>
      </c>
      <c r="AI21">
        <v>6.6284650334170205</v>
      </c>
      <c r="AJ21">
        <v>0.06774262763212234</v>
      </c>
      <c r="AK21">
        <v>6.524654655148745</v>
      </c>
      <c r="AL21">
        <v>0.06864776649303592</v>
      </c>
      <c r="AM21">
        <v>6.504315522387064</v>
      </c>
      <c r="AN21">
        <v>0.06856321264774468</v>
      </c>
    </row>
    <row r="22" spans="5:40" ht="14.25">
      <c r="E22">
        <v>8.29985438152285</v>
      </c>
      <c r="F22">
        <v>0.06375007264412119</v>
      </c>
      <c r="I22">
        <v>6.568472050876489</v>
      </c>
      <c r="J22">
        <v>0.06508388335004762</v>
      </c>
      <c r="K22">
        <v>12.754173528774787</v>
      </c>
      <c r="L22">
        <v>-0.0093151874533011</v>
      </c>
      <c r="M22">
        <v>6.603086421546007</v>
      </c>
      <c r="N22">
        <v>0.06899121568200542</v>
      </c>
      <c r="O22">
        <v>9.532458142558292</v>
      </c>
      <c r="P22">
        <v>0.049380393784898766</v>
      </c>
      <c r="Q22">
        <v>8.917861740837315</v>
      </c>
      <c r="R22">
        <v>0.06499630444487967</v>
      </c>
      <c r="S22">
        <v>7.489387377849317</v>
      </c>
      <c r="T22">
        <v>0.06799119726447919</v>
      </c>
      <c r="U22">
        <v>6.5592074608264745</v>
      </c>
      <c r="V22">
        <v>0.06768469995082578</v>
      </c>
      <c r="W22">
        <v>6.645377073677706</v>
      </c>
      <c r="X22">
        <v>0.0672392382757386</v>
      </c>
      <c r="Y22">
        <v>6.595554689446936</v>
      </c>
      <c r="Z22">
        <v>0.06441438860357995</v>
      </c>
      <c r="AA22">
        <v>6.524777559488997</v>
      </c>
      <c r="AB22">
        <v>0.06922106201670108</v>
      </c>
      <c r="AC22">
        <v>6.8027204603879605</v>
      </c>
      <c r="AD22">
        <v>0.05986673266985057</v>
      </c>
      <c r="AE22">
        <v>6.569041059786208</v>
      </c>
      <c r="AF22">
        <v>0.07118133497314066</v>
      </c>
      <c r="AG22">
        <v>6.658680924023295</v>
      </c>
      <c r="AH22">
        <v>0.06857038594654695</v>
      </c>
      <c r="AI22">
        <v>6.641489097917885</v>
      </c>
      <c r="AJ22">
        <v>0.0685975697127071</v>
      </c>
      <c r="AK22">
        <v>6.537338580962637</v>
      </c>
      <c r="AL22">
        <v>0.06924524805427373</v>
      </c>
      <c r="AM22">
        <v>6.517273641500055</v>
      </c>
      <c r="AN22">
        <v>0.06924122608328133</v>
      </c>
    </row>
    <row r="23" spans="5:40" ht="14.25">
      <c r="E23">
        <v>8.7433463105594</v>
      </c>
      <c r="F23">
        <v>0.06270063090137416</v>
      </c>
      <c r="I23">
        <v>6.572878559519007</v>
      </c>
      <c r="J23">
        <v>0.0664542074961358</v>
      </c>
      <c r="K23">
        <v>12.860442875269127</v>
      </c>
      <c r="L23">
        <v>-0.011469410313793185</v>
      </c>
      <c r="M23">
        <v>6.60746967807543</v>
      </c>
      <c r="N23">
        <v>0.06930020049640177</v>
      </c>
      <c r="O23">
        <v>9.540089866490664</v>
      </c>
      <c r="P23">
        <v>0.053235536227446055</v>
      </c>
      <c r="Q23">
        <v>8.923835149101972</v>
      </c>
      <c r="R23">
        <v>0.06532731233907628</v>
      </c>
      <c r="S23">
        <v>7.494646176472954</v>
      </c>
      <c r="T23">
        <v>0.0689701772943184</v>
      </c>
      <c r="U23">
        <v>6.563629507620645</v>
      </c>
      <c r="V23">
        <v>0.0683549313619876</v>
      </c>
      <c r="W23">
        <v>6.649801874475793</v>
      </c>
      <c r="X23">
        <v>0.06787624010678303</v>
      </c>
      <c r="Y23">
        <v>6.600386043590536</v>
      </c>
      <c r="Z23">
        <v>0.06579208775030705</v>
      </c>
      <c r="AA23">
        <v>6.529115794930035</v>
      </c>
      <c r="AB23">
        <v>0.06972386186962218</v>
      </c>
      <c r="AC23">
        <v>6.810204548163031</v>
      </c>
      <c r="AD23">
        <v>0.06355117202782679</v>
      </c>
      <c r="AE23">
        <v>6.574437474184284</v>
      </c>
      <c r="AF23">
        <v>0.07283417</v>
      </c>
      <c r="AG23">
        <v>6.663099977515143</v>
      </c>
      <c r="AH23">
        <v>0.06884903479183493</v>
      </c>
      <c r="AI23">
        <v>6.645950943482174</v>
      </c>
      <c r="AJ23">
        <v>0.06952788</v>
      </c>
      <c r="AK23">
        <v>6.541683900208155</v>
      </c>
      <c r="AL23">
        <v>0.06989540115295755</v>
      </c>
      <c r="AM23">
        <v>6.521712895181729</v>
      </c>
      <c r="AN23">
        <v>0.06997901041783078</v>
      </c>
    </row>
    <row r="24" spans="5:12" ht="14.25">
      <c r="E24">
        <v>9.234065428915814</v>
      </c>
      <c r="F24">
        <v>0.06167436352906289</v>
      </c>
      <c r="K24">
        <v>12.969086342180068</v>
      </c>
      <c r="L24">
        <v>-0.011469410313793185</v>
      </c>
    </row>
    <row r="25" spans="5:12" ht="14.25">
      <c r="E25">
        <v>9.779971161924518</v>
      </c>
      <c r="F25">
        <v>0.060670710175044044</v>
      </c>
      <c r="K25">
        <v>13.075355688674406</v>
      </c>
      <c r="L25">
        <v>-0.009315187453301108</v>
      </c>
    </row>
    <row r="26" spans="5:12" ht="14.25">
      <c r="E26">
        <v>10.390917980563334</v>
      </c>
      <c r="F26">
        <v>0.059689124751063895</v>
      </c>
      <c r="K26">
        <v>13.174606434373441</v>
      </c>
      <c r="L26">
        <v>-0.005100891608428609</v>
      </c>
    </row>
    <row r="27" spans="5:12" ht="14.25">
      <c r="E27">
        <v>11.079255080836951</v>
      </c>
      <c r="F27">
        <v>0.058729075057741935</v>
      </c>
      <c r="K27">
        <v>13.262500845432205</v>
      </c>
      <c r="L27">
        <v>0.000989292269968231</v>
      </c>
    </row>
    <row r="28" spans="5:12" ht="14.25">
      <c r="E28">
        <v>11.860669168368448</v>
      </c>
      <c r="F28">
        <v>0.05779004241963419</v>
      </c>
      <c r="K28">
        <v>13.335197514323252</v>
      </c>
      <c r="L28">
        <v>0.008689193922458937</v>
      </c>
    </row>
    <row r="29" spans="5:12" ht="14.25">
      <c r="E29">
        <v>12.755393658056716</v>
      </c>
      <c r="F29">
        <v>0.05687152133009873</v>
      </c>
      <c r="K29">
        <v>13.389519247778722</v>
      </c>
      <c r="L29">
        <v>0.01766229069860216</v>
      </c>
    </row>
    <row r="30" spans="5:12" ht="14.25">
      <c r="E30">
        <v>13.7899846643648</v>
      </c>
      <c r="F30">
        <v>0.05597301910569795</v>
      </c>
      <c r="K30">
        <v>13.423091925382014</v>
      </c>
      <c r="L30">
        <v>0.02751641521158496</v>
      </c>
    </row>
    <row r="31" spans="5:12" ht="14.25">
      <c r="E31">
        <v>15.000000000000053</v>
      </c>
      <c r="F31">
        <v>0.05509405554987562</v>
      </c>
      <c r="K31">
        <v>13.434448260022286</v>
      </c>
      <c r="L31">
        <v>0.03782089493485429</v>
      </c>
    </row>
    <row r="32" spans="5:6" ht="14.25">
      <c r="E32">
        <v>15</v>
      </c>
      <c r="F32">
        <v>0.055094055549875655</v>
      </c>
    </row>
    <row r="33" spans="5:6" ht="14.25">
      <c r="E33" s="141" t="s">
        <v>538</v>
      </c>
      <c r="F33" s="141" t="s">
        <v>538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22.8515625" style="0" bestFit="1" customWidth="1"/>
  </cols>
  <sheetData>
    <row r="1" spans="1:16" ht="40.5">
      <c r="A1" s="133" t="s">
        <v>525</v>
      </c>
      <c r="B1" s="134" t="s">
        <v>526</v>
      </c>
      <c r="C1" s="135" t="s">
        <v>527</v>
      </c>
      <c r="D1" s="135" t="s">
        <v>528</v>
      </c>
      <c r="E1" s="135" t="s">
        <v>529</v>
      </c>
      <c r="F1" s="135" t="s">
        <v>14</v>
      </c>
      <c r="G1" s="139" t="s">
        <v>56</v>
      </c>
      <c r="H1" s="136" t="s">
        <v>530</v>
      </c>
      <c r="I1" s="135" t="s">
        <v>531</v>
      </c>
      <c r="J1" s="136" t="s">
        <v>532</v>
      </c>
      <c r="K1" s="135" t="s">
        <v>531</v>
      </c>
      <c r="L1" s="137" t="s">
        <v>533</v>
      </c>
      <c r="M1" s="136" t="s">
        <v>534</v>
      </c>
      <c r="N1" s="135" t="s">
        <v>535</v>
      </c>
      <c r="O1" s="138" t="s">
        <v>536</v>
      </c>
      <c r="P1" s="135" t="s">
        <v>535</v>
      </c>
    </row>
    <row r="2" spans="1:16" s="141" customFormat="1" ht="15">
      <c r="A2" s="133" t="s">
        <v>537</v>
      </c>
      <c r="B2" s="134"/>
      <c r="C2" s="135"/>
      <c r="D2" s="135"/>
      <c r="E2" s="135"/>
      <c r="F2" s="135"/>
      <c r="G2" s="140"/>
      <c r="H2" s="136"/>
      <c r="I2" s="135"/>
      <c r="J2" s="136"/>
      <c r="K2" s="135"/>
      <c r="L2" s="137"/>
      <c r="M2" s="136"/>
      <c r="N2" s="135"/>
      <c r="O2" s="138"/>
      <c r="P2" s="135"/>
    </row>
    <row r="3" spans="1:16" ht="15">
      <c r="A3" t="s">
        <v>57</v>
      </c>
      <c r="B3" s="132"/>
      <c r="C3" s="44">
        <v>31.993430085974456</v>
      </c>
      <c r="D3" s="44">
        <v>19.56784076638241</v>
      </c>
      <c r="E3" s="44">
        <v>6.208439542234265</v>
      </c>
      <c r="F3" s="42">
        <v>0.6116205956597546</v>
      </c>
      <c r="G3" s="42">
        <v>0.35</v>
      </c>
      <c r="H3" s="45">
        <v>6.464094749999573</v>
      </c>
      <c r="I3" s="42">
        <v>0.6875274665481991</v>
      </c>
      <c r="J3" s="43">
        <v>0.0664542074961358</v>
      </c>
      <c r="K3" s="42">
        <v>2.9901797331324267</v>
      </c>
      <c r="L3" s="44">
        <v>13.94077473768972</v>
      </c>
      <c r="M3" s="44">
        <v>820.7148746910495</v>
      </c>
      <c r="N3" s="44">
        <v>61.232584444676384</v>
      </c>
      <c r="O3" s="44">
        <v>927.2598131344934</v>
      </c>
      <c r="P3" s="44">
        <v>5.940612278075963</v>
      </c>
    </row>
    <row r="4" spans="1:16" s="192" customFormat="1" ht="15">
      <c r="A4" s="192" t="s">
        <v>58</v>
      </c>
      <c r="B4" s="192" t="s">
        <v>143</v>
      </c>
      <c r="C4" s="193">
        <v>36.99855056900866</v>
      </c>
      <c r="D4" s="193">
        <v>22.037065427662927</v>
      </c>
      <c r="E4" s="193">
        <v>3.2162885513361963</v>
      </c>
      <c r="F4" s="194">
        <v>0.5956196956029403</v>
      </c>
      <c r="G4" s="194">
        <v>36.96</v>
      </c>
      <c r="H4" s="195">
        <v>12.914764608724598</v>
      </c>
      <c r="I4" s="194">
        <v>1.6439403785801738</v>
      </c>
      <c r="J4" s="196">
        <v>0.03782089493485429</v>
      </c>
      <c r="K4" s="194">
        <v>53.53636259203675</v>
      </c>
      <c r="L4" s="193">
        <v>204.1950335580276</v>
      </c>
      <c r="M4" s="193">
        <v>-497.7884108579621</v>
      </c>
      <c r="N4" s="193">
        <v>1030.1480936298403</v>
      </c>
      <c r="O4" s="193">
        <v>480.76891717295075</v>
      </c>
      <c r="P4" s="193">
        <v>7.620528230514678</v>
      </c>
    </row>
    <row r="5" spans="1:16" ht="15">
      <c r="A5" t="s">
        <v>59</v>
      </c>
      <c r="B5" s="141"/>
      <c r="C5" s="44">
        <v>425.69831533794405</v>
      </c>
      <c r="D5" s="44">
        <v>130.69888293325513</v>
      </c>
      <c r="E5" s="44">
        <v>76.08965143537314</v>
      </c>
      <c r="F5" s="42">
        <v>0.30702231656589657</v>
      </c>
      <c r="G5" s="42">
        <v>0.05</v>
      </c>
      <c r="H5" s="45">
        <v>6.499259895216846</v>
      </c>
      <c r="I5" s="42">
        <v>0.6801992121355789</v>
      </c>
      <c r="J5" s="43">
        <v>0.06930020049640177</v>
      </c>
      <c r="K5" s="42">
        <v>0.6465455264045996</v>
      </c>
      <c r="L5" s="44">
        <v>1.7613686551074998</v>
      </c>
      <c r="M5" s="44">
        <v>907.6892151158825</v>
      </c>
      <c r="N5" s="44">
        <v>13.261895992134566</v>
      </c>
      <c r="O5" s="44">
        <v>922.5851854362433</v>
      </c>
      <c r="P5" s="44">
        <v>5.84969141982028</v>
      </c>
    </row>
    <row r="6" spans="1:16" s="192" customFormat="1" ht="14.25">
      <c r="A6" s="192" t="s">
        <v>60</v>
      </c>
      <c r="B6" s="192" t="s">
        <v>143</v>
      </c>
      <c r="C6" s="193">
        <v>72.84307340595507</v>
      </c>
      <c r="D6" s="193">
        <v>36.29212711476823</v>
      </c>
      <c r="E6" s="193">
        <v>9.279454113087326</v>
      </c>
      <c r="F6" s="194">
        <v>0.49822344689538145</v>
      </c>
      <c r="G6" s="194">
        <v>8.35</v>
      </c>
      <c r="H6" s="195">
        <v>9.351684925092533</v>
      </c>
      <c r="I6" s="194">
        <v>0.823068395713866</v>
      </c>
      <c r="J6" s="196">
        <v>0.05323553643134901</v>
      </c>
      <c r="K6" s="194">
        <v>10.501111844112009</v>
      </c>
      <c r="L6" s="193">
        <v>98.13363120906816</v>
      </c>
      <c r="M6" s="193">
        <v>338.84886211409946</v>
      </c>
      <c r="N6" s="193">
        <v>221.80838909115496</v>
      </c>
      <c r="O6" s="193">
        <v>654.9090617178185</v>
      </c>
      <c r="P6" s="193">
        <v>5.127619598116917</v>
      </c>
    </row>
    <row r="7" spans="1:16" s="192" customFormat="1" ht="14.25">
      <c r="A7" s="192" t="s">
        <v>61</v>
      </c>
      <c r="B7" s="192" t="s">
        <v>144</v>
      </c>
      <c r="C7" s="193">
        <v>1030.6080719037386</v>
      </c>
      <c r="D7" s="193">
        <v>300.94121898247437</v>
      </c>
      <c r="E7" s="193">
        <v>135.21691988500092</v>
      </c>
      <c r="F7" s="194">
        <v>0.29200355322909116</v>
      </c>
      <c r="G7" s="194">
        <v>0.86</v>
      </c>
      <c r="H7" s="195">
        <v>8.776369171031668</v>
      </c>
      <c r="I7" s="194">
        <v>0.6864524438568518</v>
      </c>
      <c r="J7" s="196">
        <v>0.06532731233907628</v>
      </c>
      <c r="K7" s="194">
        <v>0.7347507308154129</v>
      </c>
      <c r="L7" s="193">
        <v>-11.999708864364663</v>
      </c>
      <c r="M7" s="193">
        <v>784.895443053714</v>
      </c>
      <c r="N7" s="193">
        <v>15.357117984642453</v>
      </c>
      <c r="O7" s="193">
        <v>695.6027503193986</v>
      </c>
      <c r="P7" s="193">
        <v>4.527970448033325</v>
      </c>
    </row>
    <row r="8" spans="1:16" s="192" customFormat="1" ht="14.25">
      <c r="A8" s="192" t="s">
        <v>62</v>
      </c>
      <c r="B8" s="192" t="s">
        <v>143</v>
      </c>
      <c r="C8" s="193">
        <v>506.58998742311513</v>
      </c>
      <c r="D8" s="193">
        <v>110.6984176797492</v>
      </c>
      <c r="E8" s="193">
        <v>77.90523049341006</v>
      </c>
      <c r="F8" s="194">
        <v>0.21851678956949347</v>
      </c>
      <c r="G8" s="194">
        <v>5.3</v>
      </c>
      <c r="H8" s="195">
        <v>7.364821820234357</v>
      </c>
      <c r="I8" s="194">
        <v>0.7201574147427591</v>
      </c>
      <c r="J8" s="196">
        <v>0.0689701772943184</v>
      </c>
      <c r="K8" s="194">
        <v>2.0583013398336187</v>
      </c>
      <c r="L8" s="193">
        <v>-9.143076236546937</v>
      </c>
      <c r="M8" s="193">
        <v>897.8483134944985</v>
      </c>
      <c r="N8" s="193">
        <v>41.89689905244176</v>
      </c>
      <c r="O8" s="193">
        <v>820.7585929571511</v>
      </c>
      <c r="P8" s="193">
        <v>5.552338875311369</v>
      </c>
    </row>
    <row r="9" spans="1:16" ht="14.25">
      <c r="A9" t="s">
        <v>63</v>
      </c>
      <c r="B9" s="141"/>
      <c r="C9" s="44">
        <v>159.99843456348847</v>
      </c>
      <c r="D9" s="44">
        <v>66.43628535974334</v>
      </c>
      <c r="E9" s="44">
        <v>29.559510982144406</v>
      </c>
      <c r="F9" s="42">
        <v>0.4152308461079409</v>
      </c>
      <c r="G9" s="42">
        <v>0.59</v>
      </c>
      <c r="H9" s="45">
        <v>6.454462106585431</v>
      </c>
      <c r="I9" s="42">
        <v>0.6909814980872401</v>
      </c>
      <c r="J9" s="43">
        <v>0.0683549313619876</v>
      </c>
      <c r="K9" s="42">
        <v>1.4218421759928288</v>
      </c>
      <c r="L9" s="44">
        <v>6.009980253009201</v>
      </c>
      <c r="M9" s="44">
        <v>879.3350338183766</v>
      </c>
      <c r="N9" s="44">
        <v>29.14555852669465</v>
      </c>
      <c r="O9" s="44">
        <v>928.5486058606257</v>
      </c>
      <c r="P9" s="44">
        <v>5.978189430039693</v>
      </c>
    </row>
    <row r="10" spans="1:16" ht="14.25">
      <c r="A10" t="s">
        <v>64</v>
      </c>
      <c r="B10" s="141"/>
      <c r="C10" s="44">
        <v>116.64714796893418</v>
      </c>
      <c r="D10" s="44">
        <v>41.61557322252453</v>
      </c>
      <c r="E10" s="44">
        <v>20.952117097251733</v>
      </c>
      <c r="F10" s="42">
        <v>0.35676460116802616</v>
      </c>
      <c r="G10" s="42">
        <v>0.17</v>
      </c>
      <c r="H10" s="45">
        <v>6.54056648513921</v>
      </c>
      <c r="I10" s="42">
        <v>0.6823096276205978</v>
      </c>
      <c r="J10" s="43">
        <v>0.06787624010678303</v>
      </c>
      <c r="K10" s="42">
        <v>1.3608785530657914</v>
      </c>
      <c r="L10" s="44">
        <v>6.49835384047044</v>
      </c>
      <c r="M10" s="44">
        <v>864.7774386193033</v>
      </c>
      <c r="N10" s="44">
        <v>27.97062318483967</v>
      </c>
      <c r="O10" s="44">
        <v>917.1540990298876</v>
      </c>
      <c r="P10" s="44">
        <v>5.835691049507652</v>
      </c>
    </row>
    <row r="11" spans="1:16" ht="14.25">
      <c r="A11" t="s">
        <v>65</v>
      </c>
      <c r="B11" s="141"/>
      <c r="C11" s="44">
        <v>34.07088416708697</v>
      </c>
      <c r="D11" s="44">
        <v>20.79070320669929</v>
      </c>
      <c r="E11" s="44">
        <v>6.539987693051947</v>
      </c>
      <c r="F11" s="42">
        <v>0.6102190687139093</v>
      </c>
      <c r="G11" s="42">
        <v>0.49</v>
      </c>
      <c r="H11" s="45">
        <v>6.4811140413057835</v>
      </c>
      <c r="I11" s="42">
        <v>0.7518346716565135</v>
      </c>
      <c r="J11" s="43">
        <v>0.06579208775030705</v>
      </c>
      <c r="K11" s="42">
        <v>3.036527285431618</v>
      </c>
      <c r="L11" s="44">
        <v>16.811575187767087</v>
      </c>
      <c r="M11" s="44">
        <v>799.7679846657618</v>
      </c>
      <c r="N11" s="44">
        <v>62.36870991507193</v>
      </c>
      <c r="O11" s="44">
        <v>924.9914672536962</v>
      </c>
      <c r="P11" s="44">
        <v>6.481754823583263</v>
      </c>
    </row>
    <row r="12" spans="1:16" ht="14.25">
      <c r="A12" t="s">
        <v>66</v>
      </c>
      <c r="B12" s="141"/>
      <c r="C12" s="44">
        <v>168.7251574326018</v>
      </c>
      <c r="D12" s="44">
        <v>67.81864256739973</v>
      </c>
      <c r="E12" s="44">
        <v>31.30508526083504</v>
      </c>
      <c r="F12" s="42">
        <v>0.4019474250275349</v>
      </c>
      <c r="G12" s="42">
        <v>0.06</v>
      </c>
      <c r="H12" s="45">
        <v>6.422017451058756</v>
      </c>
      <c r="I12" s="42">
        <v>0.6813100210673387</v>
      </c>
      <c r="J12" s="43">
        <v>0.06972386186962218</v>
      </c>
      <c r="K12" s="42">
        <v>1.04570738360704</v>
      </c>
      <c r="L12" s="44">
        <v>1.4805383939126793</v>
      </c>
      <c r="M12" s="44">
        <v>920.2319209717635</v>
      </c>
      <c r="N12" s="44">
        <v>21.351916325709762</v>
      </c>
      <c r="O12" s="44">
        <v>932.9160409092434</v>
      </c>
      <c r="P12" s="44">
        <v>5.920255084884807</v>
      </c>
    </row>
    <row r="13" spans="1:16" s="192" customFormat="1" ht="14.25">
      <c r="A13" s="192" t="s">
        <v>67</v>
      </c>
      <c r="B13" s="192" t="s">
        <v>143</v>
      </c>
      <c r="C13" s="193">
        <v>23.367182567922693</v>
      </c>
      <c r="D13" s="193">
        <v>13.760334313571768</v>
      </c>
      <c r="E13" s="193">
        <v>4.371860022088313</v>
      </c>
      <c r="F13" s="194">
        <v>0.5888743443320065</v>
      </c>
      <c r="G13" s="194">
        <v>1.5</v>
      </c>
      <c r="H13" s="195">
        <v>6.625444311658755</v>
      </c>
      <c r="I13" s="194">
        <v>1.139270900261765</v>
      </c>
      <c r="J13" s="196">
        <v>0.06355117202782679</v>
      </c>
      <c r="K13" s="194">
        <v>8.407063252247003</v>
      </c>
      <c r="L13" s="193">
        <v>26.48005892631792</v>
      </c>
      <c r="M13" s="193">
        <v>726.7271874241915</v>
      </c>
      <c r="N13" s="193">
        <v>168.83954205933048</v>
      </c>
      <c r="O13" s="193">
        <v>906.1927841616429</v>
      </c>
      <c r="P13" s="193">
        <v>9.638394206956335</v>
      </c>
    </row>
    <row r="14" spans="1:16" ht="14.25">
      <c r="A14" t="s">
        <v>68</v>
      </c>
      <c r="B14" s="132"/>
      <c r="C14" s="44">
        <v>16.34795550050092</v>
      </c>
      <c r="D14" s="44">
        <v>11.766849685027466</v>
      </c>
      <c r="E14" s="44">
        <v>3.286961617086392</v>
      </c>
      <c r="F14" s="42">
        <v>0.7197750008964067</v>
      </c>
      <c r="G14" s="42" t="s">
        <v>69</v>
      </c>
      <c r="H14" s="45">
        <v>6.441215786995529</v>
      </c>
      <c r="I14" s="42">
        <v>0.8449686262801478</v>
      </c>
      <c r="J14" s="43">
        <v>0.07283417</v>
      </c>
      <c r="K14" s="42">
        <v>3.290719</v>
      </c>
      <c r="L14" s="44">
        <v>-8.405651833206361</v>
      </c>
      <c r="M14" s="44">
        <v>1009.3423289545469</v>
      </c>
      <c r="N14" s="44">
        <v>65.33573018332106</v>
      </c>
      <c r="O14" s="44">
        <v>930.3267598803128</v>
      </c>
      <c r="P14" s="44">
        <v>7.324223416380948</v>
      </c>
    </row>
    <row r="15" spans="1:16" ht="14.25">
      <c r="A15" t="s">
        <v>70</v>
      </c>
      <c r="B15" s="132"/>
      <c r="C15" s="44">
        <v>711.8296120382286</v>
      </c>
      <c r="D15" s="44">
        <v>226.6228950697832</v>
      </c>
      <c r="E15" s="44">
        <v>126.50345182036673</v>
      </c>
      <c r="F15" s="42">
        <v>0.31836677097610333</v>
      </c>
      <c r="G15" s="42">
        <v>0.1</v>
      </c>
      <c r="H15" s="45">
        <v>6.55400647235896</v>
      </c>
      <c r="I15" s="42">
        <v>0.6800260237502387</v>
      </c>
      <c r="J15" s="43">
        <v>0.06884903479183493</v>
      </c>
      <c r="K15" s="42">
        <v>0.5868888489881658</v>
      </c>
      <c r="L15" s="44">
        <v>2.5408387438704323</v>
      </c>
      <c r="M15" s="44">
        <v>894.2203527984533</v>
      </c>
      <c r="N15" s="44">
        <v>12.068236905020346</v>
      </c>
      <c r="O15" s="44">
        <v>915.4007624985262</v>
      </c>
      <c r="P15" s="44">
        <v>5.805798238344484</v>
      </c>
    </row>
    <row r="16" spans="1:16" ht="14.25">
      <c r="A16" t="s">
        <v>71</v>
      </c>
      <c r="B16" s="132"/>
      <c r="C16" s="44">
        <v>58.71927476489203</v>
      </c>
      <c r="D16" s="44">
        <v>25.978528330512322</v>
      </c>
      <c r="E16" s="44">
        <v>10.864690093858853</v>
      </c>
      <c r="F16" s="42">
        <v>0.44241909380741806</v>
      </c>
      <c r="G16" s="42" t="s">
        <v>72</v>
      </c>
      <c r="H16" s="45">
        <v>6.535801027222563</v>
      </c>
      <c r="I16" s="42">
        <v>0.6885236337571733</v>
      </c>
      <c r="J16" s="43">
        <v>0.06952788</v>
      </c>
      <c r="K16" s="42">
        <v>1.940284</v>
      </c>
      <c r="L16" s="44">
        <v>0.39129188936763803</v>
      </c>
      <c r="M16" s="44">
        <v>914.4423243530194</v>
      </c>
      <c r="N16" s="44">
        <v>39.42348973832821</v>
      </c>
      <c r="O16" s="44">
        <v>917.7774017932812</v>
      </c>
      <c r="P16" s="44">
        <v>5.892588463512594</v>
      </c>
    </row>
    <row r="17" spans="1:16" ht="14.25">
      <c r="A17" t="s">
        <v>73</v>
      </c>
      <c r="B17" s="132"/>
      <c r="C17" s="44">
        <v>102.78198684453787</v>
      </c>
      <c r="D17" s="44">
        <v>24.059975728578976</v>
      </c>
      <c r="E17" s="44">
        <v>18.137511563203585</v>
      </c>
      <c r="F17" s="42">
        <v>0.2340874745393929</v>
      </c>
      <c r="G17" s="42">
        <v>0.09</v>
      </c>
      <c r="H17" s="45">
        <v>6.43441067792409</v>
      </c>
      <c r="I17" s="42">
        <v>0.68110811216892</v>
      </c>
      <c r="J17" s="43">
        <v>0.06989540115295755</v>
      </c>
      <c r="K17" s="42">
        <v>1.3488495188998162</v>
      </c>
      <c r="L17" s="44">
        <v>0.6919043301457128</v>
      </c>
      <c r="M17" s="44">
        <v>925.2818505181044</v>
      </c>
      <c r="N17" s="44">
        <v>27.465857909072966</v>
      </c>
      <c r="O17" s="44">
        <v>931.2429165753207</v>
      </c>
      <c r="P17" s="44">
        <v>5.908629075157323</v>
      </c>
    </row>
    <row r="18" spans="1:16" ht="14.25">
      <c r="A18" t="s">
        <v>74</v>
      </c>
      <c r="B18" s="132"/>
      <c r="C18" s="44">
        <v>107.84532069679132</v>
      </c>
      <c r="D18" s="44">
        <v>46.52142341866829</v>
      </c>
      <c r="E18" s="44">
        <v>20.18432847385952</v>
      </c>
      <c r="F18" s="42">
        <v>0.4313717379492426</v>
      </c>
      <c r="G18" s="42">
        <v>0.09</v>
      </c>
      <c r="H18" s="45">
        <v>6.412120706423517</v>
      </c>
      <c r="I18" s="42">
        <v>0.698250755898919</v>
      </c>
      <c r="J18" s="43">
        <v>0.06997901041783078</v>
      </c>
      <c r="K18" s="42">
        <v>1.5288261381209376</v>
      </c>
      <c r="L18" s="44">
        <v>0.7548539761097358</v>
      </c>
      <c r="M18" s="44">
        <v>927.7372940870375</v>
      </c>
      <c r="N18" s="44">
        <v>31.082451199095253</v>
      </c>
      <c r="O18" s="44">
        <v>934.2564635555435</v>
      </c>
      <c r="P18" s="44">
        <v>6.075636441884025</v>
      </c>
    </row>
    <row r="19" ht="14.25">
      <c r="B19" s="13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Slagstad_Trond</dc:creator>
  <cp:keywords/>
  <dc:description/>
  <cp:lastModifiedBy>Slagstad_Trond</cp:lastModifiedBy>
  <dcterms:created xsi:type="dcterms:W3CDTF">2017-01-31T08:02:24Z</dcterms:created>
  <dcterms:modified xsi:type="dcterms:W3CDTF">2017-09-22T09:23:43Z</dcterms:modified>
  <cp:category/>
  <cp:version/>
  <cp:contentType/>
  <cp:contentStatus/>
</cp:coreProperties>
</file>