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vt\archimer\Carottes\"/>
    </mc:Choice>
  </mc:AlternateContent>
  <bookViews>
    <workbookView xWindow="240" yWindow="105" windowWidth="15195" windowHeight="12270" firstSheet="3" activeTab="4"/>
  </bookViews>
  <sheets>
    <sheet name="Geochemistry 304-305 cm" sheetId="1" r:id="rId1"/>
    <sheet name="Geochemistry 427-439 cm" sheetId="2" r:id="rId2"/>
    <sheet name="Geochemistry 542-543 cm" sheetId="3" r:id="rId3"/>
    <sheet name="Secondary standards- Lipari" sheetId="4" r:id="rId4"/>
    <sheet name="Secondary standards- BCR2g" sheetId="5" r:id="rId5"/>
    <sheet name="References" sheetId="6" r:id="rId6"/>
  </sheets>
  <calcPr calcId="152511"/>
</workbook>
</file>

<file path=xl/calcChain.xml><?xml version="1.0" encoding="utf-8"?>
<calcChain xmlns="http://schemas.openxmlformats.org/spreadsheetml/2006/main">
  <c r="D84" i="5" l="1"/>
  <c r="E84" i="5"/>
  <c r="F84" i="5"/>
  <c r="G84" i="5"/>
  <c r="H84" i="5"/>
  <c r="I84" i="5"/>
  <c r="J84" i="5"/>
  <c r="K84" i="5"/>
  <c r="L84" i="5"/>
  <c r="C84" i="5"/>
  <c r="D83" i="5"/>
  <c r="E83" i="5"/>
  <c r="F83" i="5"/>
  <c r="G83" i="5"/>
  <c r="H83" i="5"/>
  <c r="I83" i="5"/>
  <c r="J83" i="5"/>
  <c r="K83" i="5"/>
  <c r="L83" i="5"/>
  <c r="C83" i="5"/>
  <c r="D64" i="4"/>
  <c r="E64" i="4"/>
  <c r="F64" i="4"/>
  <c r="G64" i="4"/>
  <c r="H64" i="4"/>
  <c r="I64" i="4"/>
  <c r="J64" i="4"/>
  <c r="K64" i="4"/>
  <c r="L64" i="4"/>
  <c r="C64" i="4"/>
  <c r="D63" i="4"/>
  <c r="E63" i="4"/>
  <c r="F63" i="4"/>
  <c r="G63" i="4"/>
  <c r="H63" i="4"/>
  <c r="I63" i="4"/>
  <c r="J63" i="4"/>
  <c r="K63" i="4"/>
  <c r="L63" i="4"/>
  <c r="C63" i="4"/>
  <c r="M49" i="4" l="1"/>
  <c r="M50" i="4"/>
  <c r="M51" i="4"/>
  <c r="M52" i="4"/>
  <c r="M53" i="4"/>
  <c r="M54" i="4"/>
  <c r="M43" i="4"/>
  <c r="M44" i="4"/>
  <c r="M45" i="4"/>
  <c r="M46" i="4"/>
  <c r="M47" i="4"/>
  <c r="M48" i="4"/>
  <c r="M68" i="5"/>
  <c r="M69" i="5"/>
  <c r="M70" i="5"/>
  <c r="M71" i="5"/>
  <c r="M72" i="5"/>
  <c r="M73" i="5"/>
  <c r="M63" i="5"/>
  <c r="M64" i="5"/>
  <c r="M65" i="5"/>
  <c r="M66" i="5"/>
  <c r="M67" i="5"/>
  <c r="M60" i="5"/>
  <c r="M61" i="5"/>
  <c r="M62" i="5"/>
  <c r="M16" i="5"/>
  <c r="M15" i="5"/>
  <c r="M14" i="5"/>
  <c r="M13" i="5"/>
  <c r="M12" i="5"/>
  <c r="M11" i="5"/>
  <c r="M10" i="5"/>
  <c r="M11" i="4"/>
  <c r="M12" i="4"/>
  <c r="M13" i="4"/>
  <c r="M14" i="4"/>
  <c r="M15" i="4"/>
  <c r="M16" i="4"/>
  <c r="M10" i="4"/>
  <c r="M64" i="4" l="1"/>
  <c r="M63" i="4"/>
  <c r="M84" i="5"/>
  <c r="M83" i="5"/>
</calcChain>
</file>

<file path=xl/sharedStrings.xml><?xml version="1.0" encoding="utf-8"?>
<sst xmlns="http://schemas.openxmlformats.org/spreadsheetml/2006/main" count="762" uniqueCount="58">
  <si>
    <t>Date</t>
  </si>
  <si>
    <t>FeO</t>
  </si>
  <si>
    <t>MnO</t>
  </si>
  <si>
    <t>MgO</t>
  </si>
  <si>
    <t>CaO</t>
  </si>
  <si>
    <t>Total</t>
  </si>
  <si>
    <t>Outlier</t>
  </si>
  <si>
    <t>Beam size</t>
  </si>
  <si>
    <t>Outliers</t>
  </si>
  <si>
    <t>Comment</t>
  </si>
  <si>
    <t>FMAZ II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</si>
  <si>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</si>
  <si>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</si>
  <si>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O3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</si>
  <si>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</si>
  <si>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</si>
  <si>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</si>
  <si>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FMAZ III</t>
  </si>
  <si>
    <t>FMAZ III-2</t>
  </si>
  <si>
    <t>FMAZIV</t>
  </si>
  <si>
    <t>n</t>
  </si>
  <si>
    <t>Mean</t>
  </si>
  <si>
    <t>St. Dev</t>
  </si>
  <si>
    <t>Reference  Values</t>
  </si>
  <si>
    <r>
      <t>SiO</t>
    </r>
    <r>
      <rPr>
        <vertAlign val="subscript"/>
        <sz val="10"/>
        <color indexed="8"/>
        <rFont val="Calibri"/>
        <family val="2"/>
        <scheme val="minor"/>
      </rPr>
      <t>2</t>
    </r>
  </si>
  <si>
    <r>
      <t>TiO</t>
    </r>
    <r>
      <rPr>
        <vertAlign val="subscript"/>
        <sz val="11"/>
        <color indexed="8"/>
        <rFont val="Calibri"/>
        <family val="2"/>
        <scheme val="minor"/>
      </rPr>
      <t>2</t>
    </r>
  </si>
  <si>
    <r>
      <t>Al</t>
    </r>
    <r>
      <rPr>
        <vertAlign val="sub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O</t>
    </r>
    <r>
      <rPr>
        <vertAlign val="subscript"/>
        <sz val="11"/>
        <color indexed="8"/>
        <rFont val="Calibri"/>
        <family val="2"/>
        <scheme val="minor"/>
      </rPr>
      <t>3</t>
    </r>
  </si>
  <si>
    <r>
      <t>Na</t>
    </r>
    <r>
      <rPr>
        <vertAlign val="sub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O</t>
    </r>
  </si>
  <si>
    <r>
      <t>K</t>
    </r>
    <r>
      <rPr>
        <vertAlign val="sub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O</t>
    </r>
  </si>
  <si>
    <r>
      <t>P</t>
    </r>
    <r>
      <rPr>
        <vertAlign val="sub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O</t>
    </r>
    <r>
      <rPr>
        <vertAlign val="subscript"/>
        <sz val="11"/>
        <color indexed="8"/>
        <rFont val="Calibri"/>
        <family val="2"/>
        <scheme val="minor"/>
      </rPr>
      <t>5</t>
    </r>
  </si>
  <si>
    <t>min</t>
  </si>
  <si>
    <t>max</t>
  </si>
  <si>
    <t>Ouliter</t>
  </si>
  <si>
    <t>304-305 25-80</t>
  </si>
  <si>
    <r>
      <t>Depth (cm)/ grain size (</t>
    </r>
    <r>
      <rPr>
        <b/>
        <sz val="11"/>
        <color theme="1"/>
        <rFont val="Calibri"/>
        <family val="2"/>
      </rPr>
      <t>µm)</t>
    </r>
  </si>
  <si>
    <t>304-305 80-125</t>
  </si>
  <si>
    <t>304-305 &gt;125</t>
  </si>
  <si>
    <t>Accepted values</t>
  </si>
  <si>
    <t>427-428 25-80</t>
  </si>
  <si>
    <t>427-428 80-125</t>
  </si>
  <si>
    <t>427-428 &gt;125</t>
  </si>
  <si>
    <t>434-435 25-80</t>
  </si>
  <si>
    <t>438-439 25-80</t>
  </si>
  <si>
    <t>438-439 80-125</t>
  </si>
  <si>
    <t>438-439 &gt;125</t>
  </si>
  <si>
    <t>542-543 25-80</t>
  </si>
  <si>
    <t>542-543 80-125</t>
  </si>
  <si>
    <t>542-543 &gt;125</t>
  </si>
  <si>
    <t>Secondary standard analyses of the BCR2g standard made throughout the analytical period of the JM11-19PC material</t>
  </si>
  <si>
    <t>Secondary standard analyses of the Lipari standard made throughout the analytical period of the JM11-19PC material</t>
  </si>
  <si>
    <t xml:space="preserve">Raw geochemical analysis for 427-439 cm </t>
  </si>
  <si>
    <t>Raw geochemical analyses for 304-305cm</t>
  </si>
  <si>
    <t>Raw geochemical analysis for 542-543 cm</t>
  </si>
  <si>
    <t xml:space="preserve">Kuehn, S.C., Froese, D.G., and Shane, P.A.R., 2011. The INTAV intercomparison of electron-beam microanalysis of glass by tephrochronology laboratories, results and recommendations: Quaternary International. 246, 19-47. </t>
  </si>
  <si>
    <t>(Kuehn et al., 2011)</t>
  </si>
  <si>
    <t>References</t>
  </si>
  <si>
    <t xml:space="preserve">http://minerals.cr.usgs.gov/geo_chem_stand/basaltbcr2.html </t>
  </si>
  <si>
    <t>http://minerals.cr.usgs.gov/geo_chem_stand/basaltbcr2.html (20/11/2013)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</si>
</sst>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vertAlign val="subscript"/>
      <sz val="10"/>
      <color indexed="8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22" fontId="0" fillId="0" borderId="0" xfId="0" applyNumberFormat="1"/>
    <xf numFmtId="14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14" fontId="0" fillId="0" borderId="3" xfId="0" applyNumberFormat="1" applyBorder="1"/>
    <xf numFmtId="0" fontId="0" fillId="0" borderId="0" xfId="0" applyBorder="1"/>
    <xf numFmtId="2" fontId="0" fillId="0" borderId="0" xfId="0" applyNumberFormat="1" applyBorder="1"/>
    <xf numFmtId="14" fontId="0" fillId="0" borderId="4" xfId="0" applyNumberFormat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2" fontId="0" fillId="0" borderId="0" xfId="0" applyNumberFormat="1"/>
    <xf numFmtId="0" fontId="1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Font="1"/>
    <xf numFmtId="14" fontId="0" fillId="0" borderId="0" xfId="0" applyNumberFormat="1" applyBorder="1"/>
    <xf numFmtId="165" fontId="0" fillId="0" borderId="0" xfId="0" applyNumberFormat="1"/>
    <xf numFmtId="0" fontId="0" fillId="0" borderId="7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14" fontId="0" fillId="0" borderId="2" xfId="0" applyNumberFormat="1" applyBorder="1"/>
    <xf numFmtId="14" fontId="0" fillId="0" borderId="5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0" fontId="13" fillId="0" borderId="0" xfId="0" applyFont="1" applyAlignment="1">
      <alignment horizontal="justify"/>
    </xf>
    <xf numFmtId="0" fontId="14" fillId="0" borderId="0" xfId="0" applyFont="1"/>
    <xf numFmtId="0" fontId="15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inerals.cr.usgs.gov/geo_chem_stand/basaltbcr2.html%20(20/11/201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>
      <selection activeCell="D36" sqref="D36"/>
    </sheetView>
  </sheetViews>
  <sheetFormatPr baseColWidth="10" defaultColWidth="9.140625" defaultRowHeight="15" x14ac:dyDescent="0.25"/>
  <cols>
    <col min="1" max="1" width="10.7109375" bestFit="1" customWidth="1"/>
    <col min="2" max="2" width="14.28515625" customWidth="1"/>
    <col min="3" max="3" width="9.85546875" bestFit="1" customWidth="1"/>
    <col min="15" max="15" width="9.7109375" bestFit="1" customWidth="1"/>
  </cols>
  <sheetData>
    <row r="1" spans="1:16" x14ac:dyDescent="0.25">
      <c r="A1" s="24" t="s">
        <v>51</v>
      </c>
    </row>
    <row r="2" spans="1:16" ht="15.75" thickBot="1" x14ac:dyDescent="0.3"/>
    <row r="3" spans="1:16" ht="18.75" thickBot="1" x14ac:dyDescent="0.4">
      <c r="A3" s="14" t="s">
        <v>0</v>
      </c>
      <c r="B3" s="15" t="s">
        <v>34</v>
      </c>
      <c r="C3" s="15" t="s">
        <v>7</v>
      </c>
      <c r="D3" s="15" t="s">
        <v>11</v>
      </c>
      <c r="E3" s="15" t="s">
        <v>12</v>
      </c>
      <c r="F3" s="15" t="s">
        <v>13</v>
      </c>
      <c r="G3" s="15" t="s">
        <v>1</v>
      </c>
      <c r="H3" s="15" t="s">
        <v>2</v>
      </c>
      <c r="I3" s="15" t="s">
        <v>3</v>
      </c>
      <c r="J3" s="15" t="s">
        <v>4</v>
      </c>
      <c r="K3" s="15" t="s">
        <v>14</v>
      </c>
      <c r="L3" s="15" t="s">
        <v>15</v>
      </c>
      <c r="M3" s="15" t="s">
        <v>16</v>
      </c>
      <c r="N3" s="15" t="s">
        <v>5</v>
      </c>
      <c r="O3" s="16" t="s">
        <v>9</v>
      </c>
    </row>
    <row r="4" spans="1:16" x14ac:dyDescent="0.25">
      <c r="A4" s="5">
        <v>41558</v>
      </c>
      <c r="B4" s="29" t="s">
        <v>33</v>
      </c>
      <c r="C4" s="32">
        <v>5</v>
      </c>
      <c r="D4" s="4">
        <v>49.0092</v>
      </c>
      <c r="E4" s="4">
        <v>3.7288000000000001</v>
      </c>
      <c r="F4" s="4">
        <v>12.4351</v>
      </c>
      <c r="G4" s="4">
        <v>15.2508</v>
      </c>
      <c r="H4" s="4">
        <v>0.24959999999999999</v>
      </c>
      <c r="I4" s="4">
        <v>4.2038000000000002</v>
      </c>
      <c r="J4" s="4">
        <v>8.9253</v>
      </c>
      <c r="K4" s="4">
        <v>2.9592000000000001</v>
      </c>
      <c r="L4" s="4">
        <v>0.56059999999999999</v>
      </c>
      <c r="M4" s="4">
        <v>0.4647</v>
      </c>
      <c r="N4" s="4">
        <v>97.787199999999999</v>
      </c>
      <c r="O4" s="34" t="s">
        <v>10</v>
      </c>
      <c r="P4" s="23"/>
    </row>
    <row r="5" spans="1:16" x14ac:dyDescent="0.25">
      <c r="A5" s="5">
        <v>41558</v>
      </c>
      <c r="B5" s="29" t="s">
        <v>33</v>
      </c>
      <c r="C5" s="32">
        <v>5</v>
      </c>
      <c r="D5" s="7">
        <v>47.794499999999999</v>
      </c>
      <c r="E5" s="7">
        <v>3.6684999999999999</v>
      </c>
      <c r="F5" s="7">
        <v>11.7971</v>
      </c>
      <c r="G5" s="7">
        <v>15.4306</v>
      </c>
      <c r="H5" s="7">
        <v>0.24340000000000001</v>
      </c>
      <c r="I5" s="7">
        <v>4.5395000000000003</v>
      </c>
      <c r="J5" s="7">
        <v>8.4077000000000002</v>
      </c>
      <c r="K5" s="7">
        <v>2.8115000000000001</v>
      </c>
      <c r="L5" s="7">
        <v>0.53810000000000002</v>
      </c>
      <c r="M5" s="7">
        <v>0.54859999999999998</v>
      </c>
      <c r="N5" s="7">
        <v>95.779399999999995</v>
      </c>
      <c r="O5" s="31" t="s">
        <v>10</v>
      </c>
    </row>
    <row r="6" spans="1:16" x14ac:dyDescent="0.25">
      <c r="A6" s="5">
        <v>41558</v>
      </c>
      <c r="B6" s="29" t="s">
        <v>33</v>
      </c>
      <c r="C6" s="32">
        <v>5</v>
      </c>
      <c r="D6" s="7">
        <v>49.099600000000002</v>
      </c>
      <c r="E6" s="7">
        <v>3.5922999999999998</v>
      </c>
      <c r="F6" s="7">
        <v>12.5685</v>
      </c>
      <c r="G6" s="7">
        <v>14.8314</v>
      </c>
      <c r="H6" s="7">
        <v>0.251</v>
      </c>
      <c r="I6" s="7">
        <v>4.5963000000000003</v>
      </c>
      <c r="J6" s="7">
        <v>8.9312000000000005</v>
      </c>
      <c r="K6" s="7">
        <v>2.9</v>
      </c>
      <c r="L6" s="7">
        <v>0.59189999999999998</v>
      </c>
      <c r="M6" s="7">
        <v>0.49969999999999998</v>
      </c>
      <c r="N6" s="7">
        <v>97.861900000000006</v>
      </c>
      <c r="O6" s="31" t="s">
        <v>10</v>
      </c>
    </row>
    <row r="7" spans="1:16" x14ac:dyDescent="0.25">
      <c r="A7" s="5">
        <v>41558</v>
      </c>
      <c r="B7" s="29" t="s">
        <v>33</v>
      </c>
      <c r="C7" s="32">
        <v>5</v>
      </c>
      <c r="D7" s="7">
        <v>50.512</v>
      </c>
      <c r="E7" s="7">
        <v>3.5680000000000001</v>
      </c>
      <c r="F7" s="7">
        <v>12.713800000000001</v>
      </c>
      <c r="G7" s="7">
        <v>14.584</v>
      </c>
      <c r="H7" s="7">
        <v>0.23180000000000001</v>
      </c>
      <c r="I7" s="7">
        <v>4.5941999999999998</v>
      </c>
      <c r="J7" s="7">
        <v>8.7103000000000002</v>
      </c>
      <c r="K7" s="7">
        <v>3.0756999999999999</v>
      </c>
      <c r="L7" s="7">
        <v>0.51700000000000002</v>
      </c>
      <c r="M7" s="7">
        <v>0.45950000000000002</v>
      </c>
      <c r="N7" s="7">
        <v>98.966300000000004</v>
      </c>
      <c r="O7" s="31" t="s">
        <v>10</v>
      </c>
    </row>
    <row r="8" spans="1:16" x14ac:dyDescent="0.25">
      <c r="A8" s="5">
        <v>41558</v>
      </c>
      <c r="B8" s="29" t="s">
        <v>33</v>
      </c>
      <c r="C8" s="32">
        <v>5</v>
      </c>
      <c r="D8" s="7">
        <v>50.897399999999998</v>
      </c>
      <c r="E8" s="7">
        <v>4.0243000000000002</v>
      </c>
      <c r="F8" s="7">
        <v>13.527100000000001</v>
      </c>
      <c r="G8" s="7">
        <v>13.828900000000001</v>
      </c>
      <c r="H8" s="7">
        <v>0.23130000000000001</v>
      </c>
      <c r="I8" s="7">
        <v>4.2282999999999999</v>
      </c>
      <c r="J8" s="7">
        <v>9.5899000000000001</v>
      </c>
      <c r="K8" s="7">
        <v>3.3874</v>
      </c>
      <c r="L8" s="7">
        <v>0.4521</v>
      </c>
      <c r="M8" s="7">
        <v>0.442</v>
      </c>
      <c r="N8" s="7">
        <v>100.6087</v>
      </c>
      <c r="O8" s="31" t="s">
        <v>10</v>
      </c>
    </row>
    <row r="9" spans="1:16" x14ac:dyDescent="0.25">
      <c r="A9" s="5">
        <v>41558</v>
      </c>
      <c r="B9" s="29" t="s">
        <v>33</v>
      </c>
      <c r="C9" s="32">
        <v>5</v>
      </c>
      <c r="D9" s="7">
        <v>48.419600000000003</v>
      </c>
      <c r="E9" s="7">
        <v>3.5503</v>
      </c>
      <c r="F9" s="7">
        <v>11.992000000000001</v>
      </c>
      <c r="G9" s="7">
        <v>14.836</v>
      </c>
      <c r="H9" s="7">
        <v>0.23219999999999999</v>
      </c>
      <c r="I9" s="7">
        <v>5.0448000000000004</v>
      </c>
      <c r="J9" s="7">
        <v>8.5675000000000008</v>
      </c>
      <c r="K9" s="7">
        <v>3.2793000000000001</v>
      </c>
      <c r="L9" s="7">
        <v>0.56940000000000002</v>
      </c>
      <c r="M9" s="7">
        <v>0.50749999999999995</v>
      </c>
      <c r="N9" s="7">
        <v>96.998400000000004</v>
      </c>
      <c r="O9" s="31" t="s">
        <v>10</v>
      </c>
    </row>
    <row r="10" spans="1:16" x14ac:dyDescent="0.25">
      <c r="A10" s="5">
        <v>41558</v>
      </c>
      <c r="B10" s="29" t="s">
        <v>33</v>
      </c>
      <c r="C10" s="32">
        <v>5</v>
      </c>
      <c r="D10" s="7">
        <v>50.248199999999997</v>
      </c>
      <c r="E10" s="7">
        <v>3.7044000000000001</v>
      </c>
      <c r="F10" s="7">
        <v>12.8309</v>
      </c>
      <c r="G10" s="7">
        <v>15.2332</v>
      </c>
      <c r="H10" s="7">
        <v>0.2374</v>
      </c>
      <c r="I10" s="7">
        <v>4.3226000000000004</v>
      </c>
      <c r="J10" s="7">
        <v>8.4458000000000002</v>
      </c>
      <c r="K10" s="7">
        <v>2.7503000000000002</v>
      </c>
      <c r="L10" s="7">
        <v>0.63580000000000003</v>
      </c>
      <c r="M10" s="7">
        <v>0.51319999999999999</v>
      </c>
      <c r="N10" s="7">
        <v>98.921700000000001</v>
      </c>
      <c r="O10" s="31" t="s">
        <v>10</v>
      </c>
    </row>
    <row r="11" spans="1:16" x14ac:dyDescent="0.25">
      <c r="A11" s="5">
        <v>41558</v>
      </c>
      <c r="B11" s="29" t="s">
        <v>33</v>
      </c>
      <c r="C11" s="32">
        <v>5</v>
      </c>
      <c r="D11" s="7">
        <v>48.63</v>
      </c>
      <c r="E11" s="7">
        <v>3.5287999999999999</v>
      </c>
      <c r="F11" s="7">
        <v>12.530099999999999</v>
      </c>
      <c r="G11" s="7">
        <v>15.032299999999999</v>
      </c>
      <c r="H11" s="7">
        <v>0.2477</v>
      </c>
      <c r="I11" s="7">
        <v>4.6749000000000001</v>
      </c>
      <c r="J11" s="7">
        <v>8.4659999999999993</v>
      </c>
      <c r="K11" s="7">
        <v>3.0133000000000001</v>
      </c>
      <c r="L11" s="7">
        <v>0.54510000000000003</v>
      </c>
      <c r="M11" s="7">
        <v>0.4728</v>
      </c>
      <c r="N11" s="7">
        <v>97.141000000000005</v>
      </c>
      <c r="O11" s="31" t="s">
        <v>10</v>
      </c>
    </row>
    <row r="12" spans="1:16" x14ac:dyDescent="0.25">
      <c r="A12" s="5">
        <v>41558</v>
      </c>
      <c r="B12" s="29" t="s">
        <v>33</v>
      </c>
      <c r="C12" s="32">
        <v>5</v>
      </c>
      <c r="D12" s="7">
        <v>48.788200000000003</v>
      </c>
      <c r="E12" s="7">
        <v>3.4937999999999998</v>
      </c>
      <c r="F12" s="7">
        <v>12.5298</v>
      </c>
      <c r="G12" s="7">
        <v>14.5694</v>
      </c>
      <c r="H12" s="7">
        <v>0.2334</v>
      </c>
      <c r="I12" s="7">
        <v>4.9263000000000003</v>
      </c>
      <c r="J12" s="7">
        <v>8.5606000000000009</v>
      </c>
      <c r="K12" s="7">
        <v>2.9207999999999998</v>
      </c>
      <c r="L12" s="7">
        <v>0.58250000000000002</v>
      </c>
      <c r="M12" s="7">
        <v>0.4879</v>
      </c>
      <c r="N12" s="7">
        <v>97.092600000000004</v>
      </c>
      <c r="O12" s="31" t="s">
        <v>10</v>
      </c>
    </row>
    <row r="13" spans="1:16" x14ac:dyDescent="0.25">
      <c r="A13" s="5">
        <v>41558</v>
      </c>
      <c r="B13" s="29" t="s">
        <v>33</v>
      </c>
      <c r="C13" s="32">
        <v>5</v>
      </c>
      <c r="D13" s="7">
        <v>48.579900000000002</v>
      </c>
      <c r="E13" s="7">
        <v>3.6124000000000001</v>
      </c>
      <c r="F13" s="7">
        <v>12.510999999999999</v>
      </c>
      <c r="G13" s="7">
        <v>14.7843</v>
      </c>
      <c r="H13" s="7">
        <v>0.25669999999999998</v>
      </c>
      <c r="I13" s="7">
        <v>4.6688999999999998</v>
      </c>
      <c r="J13" s="7">
        <v>8.9109999999999996</v>
      </c>
      <c r="K13" s="7">
        <v>2.9062999999999999</v>
      </c>
      <c r="L13" s="7">
        <v>0.50819999999999999</v>
      </c>
      <c r="M13" s="7">
        <v>0.46560000000000001</v>
      </c>
      <c r="N13" s="7">
        <v>97.204400000000007</v>
      </c>
      <c r="O13" s="31" t="s">
        <v>10</v>
      </c>
    </row>
    <row r="14" spans="1:16" x14ac:dyDescent="0.25">
      <c r="A14" s="5">
        <v>41558</v>
      </c>
      <c r="B14" s="29" t="s">
        <v>33</v>
      </c>
      <c r="C14" s="32">
        <v>5</v>
      </c>
      <c r="D14" s="7">
        <v>49.634500000000003</v>
      </c>
      <c r="E14" s="7">
        <v>3.6433</v>
      </c>
      <c r="F14" s="7">
        <v>12.4695</v>
      </c>
      <c r="G14" s="7">
        <v>15.0974</v>
      </c>
      <c r="H14" s="7">
        <v>0.23419999999999999</v>
      </c>
      <c r="I14" s="7">
        <v>4.7735000000000003</v>
      </c>
      <c r="J14" s="7">
        <v>8.6049000000000007</v>
      </c>
      <c r="K14" s="7">
        <v>2.6901000000000002</v>
      </c>
      <c r="L14" s="7">
        <v>0.54179999999999995</v>
      </c>
      <c r="M14" s="7">
        <v>0.43290000000000001</v>
      </c>
      <c r="N14" s="7">
        <v>98.122</v>
      </c>
      <c r="O14" s="31" t="s">
        <v>10</v>
      </c>
    </row>
    <row r="15" spans="1:16" x14ac:dyDescent="0.25">
      <c r="A15" s="5">
        <v>41558</v>
      </c>
      <c r="B15" s="29" t="s">
        <v>33</v>
      </c>
      <c r="C15" s="32">
        <v>5</v>
      </c>
      <c r="D15" s="7">
        <v>48.308</v>
      </c>
      <c r="E15" s="7">
        <v>3.5789</v>
      </c>
      <c r="F15" s="7">
        <v>12.614699999999999</v>
      </c>
      <c r="G15" s="7">
        <v>14.494199999999999</v>
      </c>
      <c r="H15" s="7">
        <v>0.23</v>
      </c>
      <c r="I15" s="7">
        <v>5.1436000000000002</v>
      </c>
      <c r="J15" s="7">
        <v>8.7269000000000005</v>
      </c>
      <c r="K15" s="7">
        <v>2.3757999999999999</v>
      </c>
      <c r="L15" s="7">
        <v>0.56440000000000001</v>
      </c>
      <c r="M15" s="7">
        <v>0.437</v>
      </c>
      <c r="N15" s="7">
        <v>96.473500000000001</v>
      </c>
      <c r="O15" s="31" t="s">
        <v>10</v>
      </c>
    </row>
    <row r="16" spans="1:16" x14ac:dyDescent="0.25">
      <c r="A16" s="5">
        <v>41558</v>
      </c>
      <c r="B16" s="29" t="s">
        <v>33</v>
      </c>
      <c r="C16" s="32">
        <v>5</v>
      </c>
      <c r="D16" s="7">
        <v>49.505000000000003</v>
      </c>
      <c r="E16" s="7">
        <v>3.6082999999999998</v>
      </c>
      <c r="F16" s="7">
        <v>12.4611</v>
      </c>
      <c r="G16" s="7">
        <v>15.085699999999999</v>
      </c>
      <c r="H16" s="7">
        <v>0.24249999999999999</v>
      </c>
      <c r="I16" s="7">
        <v>4.6711</v>
      </c>
      <c r="J16" s="7">
        <v>8.8811</v>
      </c>
      <c r="K16" s="7">
        <v>2.9836</v>
      </c>
      <c r="L16" s="7">
        <v>0.4677</v>
      </c>
      <c r="M16" s="7">
        <v>0.4476</v>
      </c>
      <c r="N16" s="7">
        <v>98.353800000000007</v>
      </c>
      <c r="O16" s="31" t="s">
        <v>10</v>
      </c>
    </row>
    <row r="17" spans="1:16" x14ac:dyDescent="0.25">
      <c r="A17" s="5">
        <v>41558</v>
      </c>
      <c r="B17" s="29" t="s">
        <v>33</v>
      </c>
      <c r="C17" s="32">
        <v>5</v>
      </c>
      <c r="D17" s="7">
        <v>48.999200000000002</v>
      </c>
      <c r="E17" s="7">
        <v>3.6105</v>
      </c>
      <c r="F17" s="7">
        <v>12.495799999999999</v>
      </c>
      <c r="G17" s="7">
        <v>15.2904</v>
      </c>
      <c r="H17" s="7">
        <v>0.2429</v>
      </c>
      <c r="I17" s="7">
        <v>4.5457000000000001</v>
      </c>
      <c r="J17" s="7">
        <v>8.7565000000000008</v>
      </c>
      <c r="K17" s="7">
        <v>2.9916</v>
      </c>
      <c r="L17" s="7">
        <v>0.58379999999999999</v>
      </c>
      <c r="M17" s="7">
        <v>0.44080000000000003</v>
      </c>
      <c r="N17" s="7">
        <v>97.9572</v>
      </c>
      <c r="O17" s="31" t="s">
        <v>10</v>
      </c>
    </row>
    <row r="18" spans="1:16" x14ac:dyDescent="0.25">
      <c r="A18" s="5">
        <v>41558</v>
      </c>
      <c r="B18" s="29" t="s">
        <v>33</v>
      </c>
      <c r="C18" s="32">
        <v>5</v>
      </c>
      <c r="D18" s="7">
        <v>49.335000000000001</v>
      </c>
      <c r="E18" s="7">
        <v>3.6294</v>
      </c>
      <c r="F18" s="7">
        <v>12.481</v>
      </c>
      <c r="G18" s="7">
        <v>15.1861</v>
      </c>
      <c r="H18" s="7">
        <v>0.22620000000000001</v>
      </c>
      <c r="I18" s="7">
        <v>4.7222</v>
      </c>
      <c r="J18" s="7">
        <v>8.6</v>
      </c>
      <c r="K18" s="7">
        <v>2.7038000000000002</v>
      </c>
      <c r="L18" s="7">
        <v>0.63770000000000004</v>
      </c>
      <c r="M18" s="7">
        <v>0.45200000000000001</v>
      </c>
      <c r="N18" s="7">
        <v>97.973399999999998</v>
      </c>
      <c r="O18" s="31" t="s">
        <v>10</v>
      </c>
    </row>
    <row r="19" spans="1:16" x14ac:dyDescent="0.25">
      <c r="A19" s="5">
        <v>41558</v>
      </c>
      <c r="B19" s="29" t="s">
        <v>33</v>
      </c>
      <c r="C19" s="32">
        <v>5</v>
      </c>
      <c r="D19" s="7">
        <v>46.650799999999997</v>
      </c>
      <c r="E19" s="7">
        <v>3.4355000000000002</v>
      </c>
      <c r="F19" s="7">
        <v>11.331200000000001</v>
      </c>
      <c r="G19" s="7">
        <v>15.5749</v>
      </c>
      <c r="H19" s="7">
        <v>0.2135</v>
      </c>
      <c r="I19" s="7">
        <v>4.9035000000000002</v>
      </c>
      <c r="J19" s="7">
        <v>7.8205</v>
      </c>
      <c r="K19" s="7">
        <v>4.0328999999999997</v>
      </c>
      <c r="L19" s="7">
        <v>0.56269999999999998</v>
      </c>
      <c r="M19" s="7">
        <v>0.54179999999999995</v>
      </c>
      <c r="N19" s="7">
        <v>95.067099999999996</v>
      </c>
      <c r="O19" s="31" t="s">
        <v>10</v>
      </c>
    </row>
    <row r="20" spans="1:16" x14ac:dyDescent="0.25">
      <c r="A20" s="5">
        <v>41558</v>
      </c>
      <c r="B20" s="29" t="s">
        <v>33</v>
      </c>
      <c r="C20" s="32">
        <v>5</v>
      </c>
      <c r="D20" s="7">
        <v>48.509799999999998</v>
      </c>
      <c r="E20" s="7">
        <v>3.6421000000000001</v>
      </c>
      <c r="F20" s="7">
        <v>12.1317</v>
      </c>
      <c r="G20" s="7">
        <v>15.1403</v>
      </c>
      <c r="H20" s="7">
        <v>0.2437</v>
      </c>
      <c r="I20" s="7">
        <v>4.5986000000000002</v>
      </c>
      <c r="J20" s="7">
        <v>8.8458000000000006</v>
      </c>
      <c r="K20" s="7">
        <v>2.9186000000000001</v>
      </c>
      <c r="L20" s="7">
        <v>0.49980000000000002</v>
      </c>
      <c r="M20" s="7">
        <v>0.4551</v>
      </c>
      <c r="N20" s="7">
        <v>96.985500000000002</v>
      </c>
      <c r="O20" s="31" t="s">
        <v>10</v>
      </c>
    </row>
    <row r="21" spans="1:16" x14ac:dyDescent="0.25">
      <c r="A21" s="5">
        <v>41558</v>
      </c>
      <c r="B21" s="29" t="s">
        <v>33</v>
      </c>
      <c r="C21" s="32">
        <v>5</v>
      </c>
      <c r="D21" s="7">
        <v>47.683700000000002</v>
      </c>
      <c r="E21" s="7">
        <v>3.6269999999999998</v>
      </c>
      <c r="F21" s="7">
        <v>12.3645</v>
      </c>
      <c r="G21" s="7">
        <v>15.3224</v>
      </c>
      <c r="H21" s="7">
        <v>0.24709999999999999</v>
      </c>
      <c r="I21" s="7">
        <v>4.7733999999999996</v>
      </c>
      <c r="J21" s="7">
        <v>8.6232000000000006</v>
      </c>
      <c r="K21" s="7">
        <v>3.0489999999999999</v>
      </c>
      <c r="L21" s="7">
        <v>0.58189999999999997</v>
      </c>
      <c r="M21" s="7">
        <v>0.45029999999999998</v>
      </c>
      <c r="N21" s="7">
        <v>96.722499999999997</v>
      </c>
      <c r="O21" s="31" t="s">
        <v>10</v>
      </c>
    </row>
    <row r="22" spans="1:16" x14ac:dyDescent="0.25">
      <c r="A22" s="5">
        <v>41558</v>
      </c>
      <c r="B22" s="29" t="s">
        <v>33</v>
      </c>
      <c r="C22" s="32">
        <v>5</v>
      </c>
      <c r="D22" s="7">
        <v>49.355800000000002</v>
      </c>
      <c r="E22" s="7">
        <v>3.6353</v>
      </c>
      <c r="F22" s="7">
        <v>12.6059</v>
      </c>
      <c r="G22" s="7">
        <v>14.9169</v>
      </c>
      <c r="H22" s="7">
        <v>0.2424</v>
      </c>
      <c r="I22" s="7">
        <v>4.7164999999999999</v>
      </c>
      <c r="J22" s="7">
        <v>8.7716999999999992</v>
      </c>
      <c r="K22" s="7">
        <v>2.8584000000000001</v>
      </c>
      <c r="L22" s="7">
        <v>0.55310000000000004</v>
      </c>
      <c r="M22" s="7">
        <v>0.44579999999999997</v>
      </c>
      <c r="N22" s="7">
        <v>98.101699999999994</v>
      </c>
      <c r="O22" s="31" t="s">
        <v>10</v>
      </c>
    </row>
    <row r="23" spans="1:16" x14ac:dyDescent="0.25">
      <c r="A23" s="5">
        <v>41558</v>
      </c>
      <c r="B23" s="29" t="s">
        <v>33</v>
      </c>
      <c r="C23" s="32">
        <v>5</v>
      </c>
      <c r="D23" s="7">
        <v>48.5261</v>
      </c>
      <c r="E23" s="7">
        <v>3.613</v>
      </c>
      <c r="F23" s="7">
        <v>12.7211</v>
      </c>
      <c r="G23" s="7">
        <v>15.0809</v>
      </c>
      <c r="H23" s="7">
        <v>0.22889999999999999</v>
      </c>
      <c r="I23" s="7">
        <v>4.7942</v>
      </c>
      <c r="J23" s="7">
        <v>8.7317</v>
      </c>
      <c r="K23" s="7">
        <v>2.9074</v>
      </c>
      <c r="L23" s="7">
        <v>0.62549999999999994</v>
      </c>
      <c r="M23" s="7">
        <v>0.42799999999999999</v>
      </c>
      <c r="N23" s="7">
        <v>97.656700000000001</v>
      </c>
      <c r="O23" s="31" t="s">
        <v>10</v>
      </c>
    </row>
    <row r="24" spans="1:16" x14ac:dyDescent="0.25">
      <c r="A24" s="5">
        <v>41558</v>
      </c>
      <c r="B24" s="29" t="s">
        <v>33</v>
      </c>
      <c r="C24" s="32">
        <v>5</v>
      </c>
      <c r="D24" s="7">
        <v>49.2926</v>
      </c>
      <c r="E24" s="7">
        <v>3.5941999999999998</v>
      </c>
      <c r="F24" s="7">
        <v>12.7758</v>
      </c>
      <c r="G24" s="7">
        <v>15.1022</v>
      </c>
      <c r="H24" s="7">
        <v>0.24079999999999999</v>
      </c>
      <c r="I24" s="7">
        <v>4.6318000000000001</v>
      </c>
      <c r="J24" s="7">
        <v>9.0226000000000006</v>
      </c>
      <c r="K24" s="7">
        <v>3.0775999999999999</v>
      </c>
      <c r="L24" s="7">
        <v>0.48970000000000002</v>
      </c>
      <c r="M24" s="7">
        <v>0.46179999999999999</v>
      </c>
      <c r="N24" s="7">
        <v>98.689099999999996</v>
      </c>
      <c r="O24" s="31" t="s">
        <v>10</v>
      </c>
    </row>
    <row r="25" spans="1:16" x14ac:dyDescent="0.25">
      <c r="A25" s="5">
        <v>41558</v>
      </c>
      <c r="B25" s="29" t="s">
        <v>33</v>
      </c>
      <c r="C25" s="32">
        <v>5</v>
      </c>
      <c r="D25" s="7">
        <v>49.487200000000001</v>
      </c>
      <c r="E25" s="7">
        <v>3.6377999999999999</v>
      </c>
      <c r="F25" s="7">
        <v>12.604799999999999</v>
      </c>
      <c r="G25" s="7">
        <v>15.121499999999999</v>
      </c>
      <c r="H25" s="7">
        <v>0.2412</v>
      </c>
      <c r="I25" s="7">
        <v>4.5407000000000002</v>
      </c>
      <c r="J25" s="7">
        <v>8.9179999999999993</v>
      </c>
      <c r="K25" s="7">
        <v>2.9624999999999999</v>
      </c>
      <c r="L25" s="7">
        <v>0.46629999999999999</v>
      </c>
      <c r="M25" s="7">
        <v>0.45960000000000001</v>
      </c>
      <c r="N25" s="7">
        <v>98.439599999999999</v>
      </c>
      <c r="O25" s="31" t="s">
        <v>10</v>
      </c>
    </row>
    <row r="26" spans="1:16" x14ac:dyDescent="0.25">
      <c r="A26" s="5">
        <v>41341</v>
      </c>
      <c r="B26" s="29" t="s">
        <v>35</v>
      </c>
      <c r="C26" s="6">
        <v>5</v>
      </c>
      <c r="D26" s="7">
        <v>49.374200000000002</v>
      </c>
      <c r="E26" s="7">
        <v>3.6955</v>
      </c>
      <c r="F26" s="7">
        <v>12.423299999999999</v>
      </c>
      <c r="G26" s="7">
        <v>14.8287</v>
      </c>
      <c r="H26" s="7">
        <v>0.24310000000000001</v>
      </c>
      <c r="I26" s="7">
        <v>4.5503999999999998</v>
      </c>
      <c r="J26" s="7">
        <v>8.9221000000000004</v>
      </c>
      <c r="K26" s="7">
        <v>2.8828</v>
      </c>
      <c r="L26" s="7">
        <v>0.59860000000000002</v>
      </c>
      <c r="M26" s="7">
        <v>0.39050000000000001</v>
      </c>
      <c r="N26" s="7">
        <v>97.909199999999998</v>
      </c>
      <c r="O26" s="12" t="s">
        <v>10</v>
      </c>
      <c r="P26" s="23"/>
    </row>
    <row r="27" spans="1:16" x14ac:dyDescent="0.25">
      <c r="A27" s="5">
        <v>41341</v>
      </c>
      <c r="B27" s="29" t="s">
        <v>35</v>
      </c>
      <c r="C27" s="6">
        <v>5</v>
      </c>
      <c r="D27" s="7">
        <v>48.437199999999997</v>
      </c>
      <c r="E27" s="7">
        <v>3.6074000000000002</v>
      </c>
      <c r="F27" s="7">
        <v>12.058299999999999</v>
      </c>
      <c r="G27" s="7">
        <v>14.4884</v>
      </c>
      <c r="H27" s="7">
        <v>0.23300000000000001</v>
      </c>
      <c r="I27" s="7">
        <v>4.6916000000000002</v>
      </c>
      <c r="J27" s="7">
        <v>9.2090999999999994</v>
      </c>
      <c r="K27" s="7">
        <v>2.6880000000000002</v>
      </c>
      <c r="L27" s="7">
        <v>0.4914</v>
      </c>
      <c r="M27" s="7">
        <v>0.39179999999999998</v>
      </c>
      <c r="N27" s="7">
        <v>96.296199999999999</v>
      </c>
      <c r="O27" s="12" t="s">
        <v>10</v>
      </c>
    </row>
    <row r="28" spans="1:16" x14ac:dyDescent="0.25">
      <c r="A28" s="5">
        <v>41341</v>
      </c>
      <c r="B28" s="29" t="s">
        <v>35</v>
      </c>
      <c r="C28" s="6">
        <v>5</v>
      </c>
      <c r="D28" s="7">
        <v>48.434199999999997</v>
      </c>
      <c r="E28" s="7">
        <v>3.6756000000000002</v>
      </c>
      <c r="F28" s="7">
        <v>12.029400000000001</v>
      </c>
      <c r="G28" s="7">
        <v>14.9375</v>
      </c>
      <c r="H28" s="7">
        <v>0.24310000000000001</v>
      </c>
      <c r="I28" s="7">
        <v>4.7518000000000002</v>
      </c>
      <c r="J28" s="7">
        <v>8.9011999999999993</v>
      </c>
      <c r="K28" s="7">
        <v>3.2507000000000001</v>
      </c>
      <c r="L28" s="7">
        <v>0.55110000000000003</v>
      </c>
      <c r="M28" s="7">
        <v>0.37109999999999999</v>
      </c>
      <c r="N28" s="7">
        <v>97.145700000000005</v>
      </c>
      <c r="O28" s="12" t="s">
        <v>10</v>
      </c>
    </row>
    <row r="29" spans="1:16" x14ac:dyDescent="0.25">
      <c r="A29" s="5">
        <v>41341</v>
      </c>
      <c r="B29" s="29" t="s">
        <v>35</v>
      </c>
      <c r="C29" s="6">
        <v>5</v>
      </c>
      <c r="D29" s="7">
        <v>47.6203</v>
      </c>
      <c r="E29" s="7">
        <v>3.5449999999999999</v>
      </c>
      <c r="F29" s="7">
        <v>12.862399999999999</v>
      </c>
      <c r="G29" s="7">
        <v>14.7163</v>
      </c>
      <c r="H29" s="7">
        <v>0.2306</v>
      </c>
      <c r="I29" s="7">
        <v>4.4622000000000002</v>
      </c>
      <c r="J29" s="7">
        <v>8.3402999999999992</v>
      </c>
      <c r="K29" s="7">
        <v>2.84</v>
      </c>
      <c r="L29" s="7">
        <v>0.62770000000000004</v>
      </c>
      <c r="M29" s="7">
        <v>0.39589999999999997</v>
      </c>
      <c r="N29" s="7">
        <v>95.640600000000006</v>
      </c>
      <c r="O29" s="12" t="s">
        <v>10</v>
      </c>
    </row>
    <row r="30" spans="1:16" x14ac:dyDescent="0.25">
      <c r="A30" s="5">
        <v>41341</v>
      </c>
      <c r="B30" s="29" t="s">
        <v>35</v>
      </c>
      <c r="C30" s="6">
        <v>5</v>
      </c>
      <c r="D30" s="7">
        <v>47.6526</v>
      </c>
      <c r="E30" s="7">
        <v>3.5893999999999999</v>
      </c>
      <c r="F30" s="7">
        <v>12.849399999999999</v>
      </c>
      <c r="G30" s="7">
        <v>15.0832</v>
      </c>
      <c r="H30" s="7">
        <v>0.24940000000000001</v>
      </c>
      <c r="I30" s="7">
        <v>4.6029</v>
      </c>
      <c r="J30" s="7">
        <v>9.0439000000000007</v>
      </c>
      <c r="K30" s="7">
        <v>2.8996</v>
      </c>
      <c r="L30" s="7">
        <v>0.49859999999999999</v>
      </c>
      <c r="M30" s="7">
        <v>0.39279999999999998</v>
      </c>
      <c r="N30" s="7">
        <v>96.861800000000002</v>
      </c>
      <c r="O30" s="12" t="s">
        <v>10</v>
      </c>
    </row>
    <row r="31" spans="1:16" x14ac:dyDescent="0.25">
      <c r="A31" s="5">
        <v>41341</v>
      </c>
      <c r="B31" s="29" t="s">
        <v>35</v>
      </c>
      <c r="C31" s="6">
        <v>5</v>
      </c>
      <c r="D31" s="7">
        <v>47.507800000000003</v>
      </c>
      <c r="E31" s="7">
        <v>3.6373000000000002</v>
      </c>
      <c r="F31" s="7">
        <v>12.6912</v>
      </c>
      <c r="G31" s="7">
        <v>14.522</v>
      </c>
      <c r="H31" s="7">
        <v>0.23630000000000001</v>
      </c>
      <c r="I31" s="7">
        <v>4.4859</v>
      </c>
      <c r="J31" s="7">
        <v>8.9417000000000009</v>
      </c>
      <c r="K31" s="7">
        <v>2.9066000000000001</v>
      </c>
      <c r="L31" s="7">
        <v>0.56820000000000004</v>
      </c>
      <c r="M31" s="7">
        <v>0.3745</v>
      </c>
      <c r="N31" s="7">
        <v>95.871399999999994</v>
      </c>
      <c r="O31" s="12" t="s">
        <v>10</v>
      </c>
    </row>
    <row r="32" spans="1:16" x14ac:dyDescent="0.25">
      <c r="A32" s="5">
        <v>41341</v>
      </c>
      <c r="B32" s="29" t="s">
        <v>35</v>
      </c>
      <c r="C32" s="6">
        <v>5</v>
      </c>
      <c r="D32" s="7">
        <v>47.715200000000003</v>
      </c>
      <c r="E32" s="7">
        <v>3.6086999999999998</v>
      </c>
      <c r="F32" s="7">
        <v>12.705299999999999</v>
      </c>
      <c r="G32" s="7">
        <v>14.5526</v>
      </c>
      <c r="H32" s="7">
        <v>0.2422</v>
      </c>
      <c r="I32" s="7">
        <v>4.4614000000000003</v>
      </c>
      <c r="J32" s="7">
        <v>8.8971</v>
      </c>
      <c r="K32" s="7">
        <v>3.0268999999999999</v>
      </c>
      <c r="L32" s="7">
        <v>0.51080000000000003</v>
      </c>
      <c r="M32" s="7">
        <v>0.3669</v>
      </c>
      <c r="N32" s="7">
        <v>96.0869</v>
      </c>
      <c r="O32" s="12" t="s">
        <v>10</v>
      </c>
    </row>
    <row r="33" spans="1:15" x14ac:dyDescent="0.25">
      <c r="A33" s="5">
        <v>41341</v>
      </c>
      <c r="B33" s="29" t="s">
        <v>35</v>
      </c>
      <c r="C33" s="6">
        <v>5</v>
      </c>
      <c r="D33" s="7">
        <v>48.832700000000003</v>
      </c>
      <c r="E33" s="7">
        <v>3.6480000000000001</v>
      </c>
      <c r="F33" s="7">
        <v>13.3185</v>
      </c>
      <c r="G33" s="7">
        <v>15.2799</v>
      </c>
      <c r="H33" s="7">
        <v>0.2382</v>
      </c>
      <c r="I33" s="7">
        <v>4.7417999999999996</v>
      </c>
      <c r="J33" s="7">
        <v>8.8783999999999992</v>
      </c>
      <c r="K33" s="7">
        <v>3.1261000000000001</v>
      </c>
      <c r="L33" s="7">
        <v>0.57420000000000004</v>
      </c>
      <c r="M33" s="7">
        <v>0.3755</v>
      </c>
      <c r="N33" s="7">
        <v>99.013300000000001</v>
      </c>
      <c r="O33" s="12" t="s">
        <v>10</v>
      </c>
    </row>
    <row r="34" spans="1:15" x14ac:dyDescent="0.25">
      <c r="A34" s="5">
        <v>41341</v>
      </c>
      <c r="B34" s="29" t="s">
        <v>35</v>
      </c>
      <c r="C34" s="6">
        <v>5</v>
      </c>
      <c r="D34" s="7">
        <v>48.113199999999999</v>
      </c>
      <c r="E34" s="7">
        <v>3.4980000000000002</v>
      </c>
      <c r="F34" s="7">
        <v>12.421799999999999</v>
      </c>
      <c r="G34" s="7">
        <v>14.753</v>
      </c>
      <c r="H34" s="7">
        <v>0.22009999999999999</v>
      </c>
      <c r="I34" s="7">
        <v>4.7858999999999998</v>
      </c>
      <c r="J34" s="7">
        <v>9.2775999999999996</v>
      </c>
      <c r="K34" s="7">
        <v>2.7536</v>
      </c>
      <c r="L34" s="7">
        <v>0.5423</v>
      </c>
      <c r="M34" s="7">
        <v>0.3679</v>
      </c>
      <c r="N34" s="7">
        <v>96.733400000000003</v>
      </c>
      <c r="O34" s="12" t="s">
        <v>10</v>
      </c>
    </row>
    <row r="35" spans="1:15" x14ac:dyDescent="0.25">
      <c r="A35" s="5">
        <v>41341</v>
      </c>
      <c r="B35" s="29" t="s">
        <v>35</v>
      </c>
      <c r="C35" s="6">
        <v>5</v>
      </c>
      <c r="D35" s="7">
        <v>47.531500000000001</v>
      </c>
      <c r="E35" s="7">
        <v>3.6171000000000002</v>
      </c>
      <c r="F35" s="7">
        <v>12.2653</v>
      </c>
      <c r="G35" s="7">
        <v>14.832599999999999</v>
      </c>
      <c r="H35" s="7">
        <v>0.24099999999999999</v>
      </c>
      <c r="I35" s="7">
        <v>4.7053000000000003</v>
      </c>
      <c r="J35" s="7">
        <v>9.0951000000000004</v>
      </c>
      <c r="K35" s="7">
        <v>3.2366000000000001</v>
      </c>
      <c r="L35" s="7">
        <v>0.58179999999999998</v>
      </c>
      <c r="M35" s="7">
        <v>0.3876</v>
      </c>
      <c r="N35" s="7">
        <v>96.493700000000004</v>
      </c>
      <c r="O35" s="12" t="s">
        <v>10</v>
      </c>
    </row>
    <row r="36" spans="1:15" x14ac:dyDescent="0.25">
      <c r="A36" s="5">
        <v>41341</v>
      </c>
      <c r="B36" s="29" t="s">
        <v>35</v>
      </c>
      <c r="C36" s="6">
        <v>5</v>
      </c>
      <c r="D36" s="7">
        <v>48.554299999999998</v>
      </c>
      <c r="E36" s="7">
        <v>3.681</v>
      </c>
      <c r="F36" s="7">
        <v>12.814500000000001</v>
      </c>
      <c r="G36" s="7">
        <v>14.4162</v>
      </c>
      <c r="H36" s="7">
        <v>0.25059999999999999</v>
      </c>
      <c r="I36" s="7">
        <v>4.4656000000000002</v>
      </c>
      <c r="J36" s="7">
        <v>8.9859000000000009</v>
      </c>
      <c r="K36" s="7">
        <v>3.1034999999999999</v>
      </c>
      <c r="L36" s="7">
        <v>0.56269999999999998</v>
      </c>
      <c r="M36" s="7">
        <v>0.37980000000000003</v>
      </c>
      <c r="N36" s="7">
        <v>97.214100000000002</v>
      </c>
      <c r="O36" s="12" t="s">
        <v>10</v>
      </c>
    </row>
    <row r="37" spans="1:15" x14ac:dyDescent="0.25">
      <c r="A37" s="5">
        <v>41341</v>
      </c>
      <c r="B37" s="29" t="s">
        <v>35</v>
      </c>
      <c r="C37" s="6">
        <v>5</v>
      </c>
      <c r="D37" s="7">
        <v>48.794899999999998</v>
      </c>
      <c r="E37" s="7">
        <v>3.6728000000000001</v>
      </c>
      <c r="F37" s="7">
        <v>13.020099999999999</v>
      </c>
      <c r="G37" s="7">
        <v>14.746499999999999</v>
      </c>
      <c r="H37" s="7">
        <v>0.22819999999999999</v>
      </c>
      <c r="I37" s="7">
        <v>4.6580000000000004</v>
      </c>
      <c r="J37" s="7">
        <v>9.093</v>
      </c>
      <c r="K37" s="7">
        <v>2.9211</v>
      </c>
      <c r="L37" s="7">
        <v>0.54710000000000003</v>
      </c>
      <c r="M37" s="7">
        <v>0.40300000000000002</v>
      </c>
      <c r="N37" s="7">
        <v>98.084699999999998</v>
      </c>
      <c r="O37" s="12" t="s">
        <v>10</v>
      </c>
    </row>
    <row r="38" spans="1:15" x14ac:dyDescent="0.25">
      <c r="A38" s="5">
        <v>41341</v>
      </c>
      <c r="B38" s="29" t="s">
        <v>35</v>
      </c>
      <c r="C38" s="6">
        <v>5</v>
      </c>
      <c r="D38" s="7">
        <v>49.7834</v>
      </c>
      <c r="E38" s="7">
        <v>3.6097999999999999</v>
      </c>
      <c r="F38" s="7">
        <v>12.8627</v>
      </c>
      <c r="G38" s="7">
        <v>14.559100000000001</v>
      </c>
      <c r="H38" s="7">
        <v>0.245</v>
      </c>
      <c r="I38" s="7">
        <v>4.734</v>
      </c>
      <c r="J38" s="7">
        <v>9.1371000000000002</v>
      </c>
      <c r="K38" s="7">
        <v>2.6913999999999998</v>
      </c>
      <c r="L38" s="7">
        <v>0.49370000000000003</v>
      </c>
      <c r="M38" s="7">
        <v>0.38800000000000001</v>
      </c>
      <c r="N38" s="7">
        <v>98.503900000000002</v>
      </c>
      <c r="O38" s="12" t="s">
        <v>10</v>
      </c>
    </row>
    <row r="39" spans="1:15" x14ac:dyDescent="0.25">
      <c r="A39" s="5">
        <v>41341</v>
      </c>
      <c r="B39" s="29" t="s">
        <v>35</v>
      </c>
      <c r="C39" s="6">
        <v>5</v>
      </c>
      <c r="D39" s="7">
        <v>48.181899999999999</v>
      </c>
      <c r="E39" s="7">
        <v>3.6343999999999999</v>
      </c>
      <c r="F39" s="7">
        <v>13.241300000000001</v>
      </c>
      <c r="G39" s="7">
        <v>14.693899999999999</v>
      </c>
      <c r="H39" s="7">
        <v>0.22739999999999999</v>
      </c>
      <c r="I39" s="7">
        <v>4.7409999999999997</v>
      </c>
      <c r="J39" s="7">
        <v>8.9684000000000008</v>
      </c>
      <c r="K39" s="7">
        <v>2.7711999999999999</v>
      </c>
      <c r="L39" s="7">
        <v>0.54649999999999999</v>
      </c>
      <c r="M39" s="7">
        <v>0.37390000000000001</v>
      </c>
      <c r="N39" s="7">
        <v>97.379900000000006</v>
      </c>
      <c r="O39" s="12" t="s">
        <v>10</v>
      </c>
    </row>
    <row r="40" spans="1:15" x14ac:dyDescent="0.25">
      <c r="A40" s="5">
        <v>41341</v>
      </c>
      <c r="B40" s="29" t="s">
        <v>35</v>
      </c>
      <c r="C40" s="6">
        <v>5</v>
      </c>
      <c r="D40" s="7">
        <v>48.8874</v>
      </c>
      <c r="E40" s="7">
        <v>3.6320000000000001</v>
      </c>
      <c r="F40" s="7">
        <v>13.185</v>
      </c>
      <c r="G40" s="7">
        <v>15.1081</v>
      </c>
      <c r="H40" s="7">
        <v>0.2422</v>
      </c>
      <c r="I40" s="7">
        <v>4.6985999999999999</v>
      </c>
      <c r="J40" s="7">
        <v>8.8324999999999996</v>
      </c>
      <c r="K40" s="7">
        <v>3.2443</v>
      </c>
      <c r="L40" s="7">
        <v>0.5524</v>
      </c>
      <c r="M40" s="7">
        <v>0.38919999999999999</v>
      </c>
      <c r="N40" s="7">
        <v>98.771600000000007</v>
      </c>
      <c r="O40" s="12" t="s">
        <v>10</v>
      </c>
    </row>
    <row r="41" spans="1:15" x14ac:dyDescent="0.25">
      <c r="A41" s="5">
        <v>41341</v>
      </c>
      <c r="B41" s="29" t="s">
        <v>35</v>
      </c>
      <c r="C41" s="6">
        <v>5</v>
      </c>
      <c r="D41" s="7">
        <v>50.0916</v>
      </c>
      <c r="E41" s="7">
        <v>3.6423999999999999</v>
      </c>
      <c r="F41" s="7">
        <v>12.684100000000001</v>
      </c>
      <c r="G41" s="7">
        <v>14.895200000000001</v>
      </c>
      <c r="H41" s="7">
        <v>0.23519999999999999</v>
      </c>
      <c r="I41" s="7">
        <v>4.6191000000000004</v>
      </c>
      <c r="J41" s="7">
        <v>9.0579999999999998</v>
      </c>
      <c r="K41" s="7">
        <v>2.7031000000000001</v>
      </c>
      <c r="L41" s="7">
        <v>0.58209999999999995</v>
      </c>
      <c r="M41" s="7">
        <v>0.3977</v>
      </c>
      <c r="N41" s="7">
        <v>98.908500000000004</v>
      </c>
      <c r="O41" s="12" t="s">
        <v>10</v>
      </c>
    </row>
    <row r="42" spans="1:15" x14ac:dyDescent="0.25">
      <c r="A42" s="5">
        <v>41341</v>
      </c>
      <c r="B42" s="29" t="s">
        <v>35</v>
      </c>
      <c r="C42" s="6">
        <v>5</v>
      </c>
      <c r="D42" s="7">
        <v>48.628100000000003</v>
      </c>
      <c r="E42" s="7">
        <v>3.5727000000000002</v>
      </c>
      <c r="F42" s="7">
        <v>13.0458</v>
      </c>
      <c r="G42" s="7">
        <v>15.680400000000001</v>
      </c>
      <c r="H42" s="7">
        <v>0.23369999999999999</v>
      </c>
      <c r="I42" s="7">
        <v>4.7180999999999997</v>
      </c>
      <c r="J42" s="7">
        <v>9.0230999999999995</v>
      </c>
      <c r="K42" s="7">
        <v>2.4563000000000001</v>
      </c>
      <c r="L42" s="7">
        <v>0.52869999999999995</v>
      </c>
      <c r="M42" s="7">
        <v>0.40749999999999997</v>
      </c>
      <c r="N42" s="7">
        <v>98.294499999999999</v>
      </c>
      <c r="O42" s="12" t="s">
        <v>10</v>
      </c>
    </row>
    <row r="43" spans="1:15" x14ac:dyDescent="0.25">
      <c r="A43" s="5">
        <v>41341</v>
      </c>
      <c r="B43" s="29" t="s">
        <v>35</v>
      </c>
      <c r="C43" s="6">
        <v>5</v>
      </c>
      <c r="D43" s="7">
        <v>46.430199999999999</v>
      </c>
      <c r="E43" s="7">
        <v>3.5253000000000001</v>
      </c>
      <c r="F43" s="7">
        <v>11.59</v>
      </c>
      <c r="G43" s="7">
        <v>15.5794</v>
      </c>
      <c r="H43" s="7">
        <v>0.2442</v>
      </c>
      <c r="I43" s="7">
        <v>4.8712</v>
      </c>
      <c r="J43" s="7">
        <v>8.5831</v>
      </c>
      <c r="K43" s="7">
        <v>3.3022999999999998</v>
      </c>
      <c r="L43" s="7">
        <v>0.51819999999999999</v>
      </c>
      <c r="M43" s="7">
        <v>0.39679999999999999</v>
      </c>
      <c r="N43" s="7">
        <v>95.040800000000004</v>
      </c>
      <c r="O43" s="12" t="s">
        <v>10</v>
      </c>
    </row>
    <row r="44" spans="1:15" x14ac:dyDescent="0.25">
      <c r="A44" s="5">
        <v>41341</v>
      </c>
      <c r="B44" s="29" t="s">
        <v>35</v>
      </c>
      <c r="C44" s="6">
        <v>5</v>
      </c>
      <c r="D44" s="7">
        <v>47.272799999999997</v>
      </c>
      <c r="E44" s="7">
        <v>3.5318999999999998</v>
      </c>
      <c r="F44" s="7">
        <v>12.6325</v>
      </c>
      <c r="G44" s="7">
        <v>14.426</v>
      </c>
      <c r="H44" s="7">
        <v>0.25209999999999999</v>
      </c>
      <c r="I44" s="7">
        <v>4.8383000000000003</v>
      </c>
      <c r="J44" s="7">
        <v>8.7324999999999999</v>
      </c>
      <c r="K44" s="7">
        <v>3.0184000000000002</v>
      </c>
      <c r="L44" s="7">
        <v>0.58660000000000001</v>
      </c>
      <c r="M44" s="7">
        <v>0.39250000000000002</v>
      </c>
      <c r="N44" s="7">
        <v>95.683599999999998</v>
      </c>
      <c r="O44" s="12" t="s">
        <v>10</v>
      </c>
    </row>
    <row r="45" spans="1:15" x14ac:dyDescent="0.25">
      <c r="A45" s="5">
        <v>41341</v>
      </c>
      <c r="B45" s="29" t="s">
        <v>35</v>
      </c>
      <c r="C45" s="6">
        <v>5</v>
      </c>
      <c r="D45" s="7">
        <v>46.913699999999999</v>
      </c>
      <c r="E45" s="7">
        <v>3.5131999999999999</v>
      </c>
      <c r="F45" s="7">
        <v>12.775700000000001</v>
      </c>
      <c r="G45" s="7">
        <v>14.769600000000001</v>
      </c>
      <c r="H45" s="7">
        <v>0.2404</v>
      </c>
      <c r="I45" s="7">
        <v>4.6485000000000003</v>
      </c>
      <c r="J45" s="7">
        <v>8.9152000000000005</v>
      </c>
      <c r="K45" s="7">
        <v>2.9645000000000001</v>
      </c>
      <c r="L45" s="7">
        <v>0.57220000000000004</v>
      </c>
      <c r="M45" s="7">
        <v>0.41289999999999999</v>
      </c>
      <c r="N45" s="7">
        <v>95.725700000000003</v>
      </c>
      <c r="O45" s="12" t="s">
        <v>10</v>
      </c>
    </row>
    <row r="46" spans="1:15" x14ac:dyDescent="0.25">
      <c r="A46" s="5">
        <v>41341</v>
      </c>
      <c r="B46" s="29" t="s">
        <v>35</v>
      </c>
      <c r="C46" s="6">
        <v>5</v>
      </c>
      <c r="D46" s="7">
        <v>47.353000000000002</v>
      </c>
      <c r="E46" s="7">
        <v>3.4901</v>
      </c>
      <c r="F46" s="7">
        <v>12.5358</v>
      </c>
      <c r="G46" s="7">
        <v>14.3276</v>
      </c>
      <c r="H46" s="7">
        <v>0.24329999999999999</v>
      </c>
      <c r="I46" s="7">
        <v>4.8906999999999998</v>
      </c>
      <c r="J46" s="7">
        <v>8.6514000000000006</v>
      </c>
      <c r="K46" s="7">
        <v>3.2296</v>
      </c>
      <c r="L46" s="7">
        <v>0.53669999999999995</v>
      </c>
      <c r="M46" s="7">
        <v>0.38600000000000001</v>
      </c>
      <c r="N46" s="7">
        <v>95.644199999999998</v>
      </c>
      <c r="O46" s="12" t="s">
        <v>10</v>
      </c>
    </row>
    <row r="47" spans="1:15" x14ac:dyDescent="0.25">
      <c r="A47" s="5">
        <v>41341</v>
      </c>
      <c r="B47" s="29" t="s">
        <v>35</v>
      </c>
      <c r="C47" s="6">
        <v>5</v>
      </c>
      <c r="D47" s="7">
        <v>48.2226</v>
      </c>
      <c r="E47" s="7">
        <v>3.556</v>
      </c>
      <c r="F47" s="7">
        <v>12.7705</v>
      </c>
      <c r="G47" s="7">
        <v>14.9009</v>
      </c>
      <c r="H47" s="7">
        <v>0.2429</v>
      </c>
      <c r="I47" s="7">
        <v>4.9729000000000001</v>
      </c>
      <c r="J47" s="7">
        <v>8.9339999999999993</v>
      </c>
      <c r="K47" s="7">
        <v>3.1585999999999999</v>
      </c>
      <c r="L47" s="7">
        <v>0.56920000000000004</v>
      </c>
      <c r="M47" s="7">
        <v>0.39889999999999998</v>
      </c>
      <c r="N47" s="7">
        <v>97.726399999999998</v>
      </c>
      <c r="O47" s="12" t="s">
        <v>10</v>
      </c>
    </row>
    <row r="48" spans="1:15" x14ac:dyDescent="0.25">
      <c r="A48" s="5">
        <v>41341</v>
      </c>
      <c r="B48" s="29" t="s">
        <v>35</v>
      </c>
      <c r="C48" s="6">
        <v>4</v>
      </c>
      <c r="D48" s="7">
        <v>46.875500000000002</v>
      </c>
      <c r="E48" s="7">
        <v>3.694</v>
      </c>
      <c r="F48" s="7">
        <v>12.860300000000001</v>
      </c>
      <c r="G48" s="7">
        <v>16.800999999999998</v>
      </c>
      <c r="H48" s="7">
        <v>0.25069999999999998</v>
      </c>
      <c r="I48" s="7">
        <v>5.2568999999999999</v>
      </c>
      <c r="J48" s="7">
        <v>8.5417000000000005</v>
      </c>
      <c r="K48" s="7">
        <v>2.8993000000000002</v>
      </c>
      <c r="L48" s="7">
        <v>0.76029999999999998</v>
      </c>
      <c r="M48" s="7">
        <v>0.4012</v>
      </c>
      <c r="N48" s="7">
        <v>98.340900000000005</v>
      </c>
      <c r="O48" s="12" t="s">
        <v>10</v>
      </c>
    </row>
    <row r="49" spans="1:15" x14ac:dyDescent="0.25">
      <c r="A49" s="5">
        <v>41341</v>
      </c>
      <c r="B49" s="29" t="s">
        <v>35</v>
      </c>
      <c r="C49" s="6">
        <v>4</v>
      </c>
      <c r="D49" s="7">
        <v>47.765599999999999</v>
      </c>
      <c r="E49" s="7">
        <v>3.5192999999999999</v>
      </c>
      <c r="F49" s="7">
        <v>12.8421</v>
      </c>
      <c r="G49" s="7">
        <v>14.969099999999999</v>
      </c>
      <c r="H49" s="7">
        <v>0.22359999999999999</v>
      </c>
      <c r="I49" s="7">
        <v>4.6462000000000003</v>
      </c>
      <c r="J49" s="7">
        <v>8.8312000000000008</v>
      </c>
      <c r="K49" s="7">
        <v>2.9403999999999999</v>
      </c>
      <c r="L49" s="7">
        <v>0.49509999999999998</v>
      </c>
      <c r="M49" s="7">
        <v>0.40550000000000003</v>
      </c>
      <c r="N49" s="7">
        <v>96.638099999999994</v>
      </c>
      <c r="O49" s="12" t="s">
        <v>10</v>
      </c>
    </row>
    <row r="50" spans="1:15" x14ac:dyDescent="0.25">
      <c r="A50" s="5">
        <v>41341</v>
      </c>
      <c r="B50" s="29" t="s">
        <v>35</v>
      </c>
      <c r="C50" s="6">
        <v>4</v>
      </c>
      <c r="D50" s="7">
        <v>48.204799999999999</v>
      </c>
      <c r="E50" s="7">
        <v>3.6032999999999999</v>
      </c>
      <c r="F50" s="7">
        <v>12.6976</v>
      </c>
      <c r="G50" s="7">
        <v>14.793699999999999</v>
      </c>
      <c r="H50" s="7">
        <v>0.24199999999999999</v>
      </c>
      <c r="I50" s="7">
        <v>4.6212</v>
      </c>
      <c r="J50" s="7">
        <v>9.0030000000000001</v>
      </c>
      <c r="K50" s="7">
        <v>2.9916</v>
      </c>
      <c r="L50" s="7">
        <v>0.5494</v>
      </c>
      <c r="M50" s="7">
        <v>0.4128</v>
      </c>
      <c r="N50" s="7">
        <v>97.119500000000002</v>
      </c>
      <c r="O50" s="12" t="s">
        <v>10</v>
      </c>
    </row>
    <row r="51" spans="1:15" x14ac:dyDescent="0.25">
      <c r="A51" s="5">
        <v>41341</v>
      </c>
      <c r="B51" s="29" t="s">
        <v>35</v>
      </c>
      <c r="C51" s="6">
        <v>4</v>
      </c>
      <c r="D51" s="7">
        <v>48.570999999999998</v>
      </c>
      <c r="E51" s="7">
        <v>3.5741999999999998</v>
      </c>
      <c r="F51" s="7">
        <v>12.7593</v>
      </c>
      <c r="G51" s="7">
        <v>14.441700000000001</v>
      </c>
      <c r="H51" s="7">
        <v>0.23250000000000001</v>
      </c>
      <c r="I51" s="7">
        <v>4.8155999999999999</v>
      </c>
      <c r="J51" s="7">
        <v>8.8659999999999997</v>
      </c>
      <c r="K51" s="7">
        <v>3.2656999999999998</v>
      </c>
      <c r="L51" s="7">
        <v>0.50839999999999996</v>
      </c>
      <c r="M51" s="7">
        <v>0.40279999999999999</v>
      </c>
      <c r="N51" s="7">
        <v>97.437200000000004</v>
      </c>
      <c r="O51" s="12" t="s">
        <v>10</v>
      </c>
    </row>
    <row r="52" spans="1:15" x14ac:dyDescent="0.25">
      <c r="A52" s="5">
        <v>41341</v>
      </c>
      <c r="B52" s="29" t="s">
        <v>35</v>
      </c>
      <c r="C52" s="6">
        <v>4</v>
      </c>
      <c r="D52" s="7">
        <v>46.5715</v>
      </c>
      <c r="E52" s="7">
        <v>3.5223</v>
      </c>
      <c r="F52" s="7">
        <v>12.234</v>
      </c>
      <c r="G52" s="7">
        <v>15.262</v>
      </c>
      <c r="H52" s="7">
        <v>0.25990000000000002</v>
      </c>
      <c r="I52" s="7">
        <v>4.7210999999999999</v>
      </c>
      <c r="J52" s="7">
        <v>8.8901000000000003</v>
      </c>
      <c r="K52" s="7">
        <v>3.2545000000000002</v>
      </c>
      <c r="L52" s="7">
        <v>0.49530000000000002</v>
      </c>
      <c r="M52" s="7">
        <v>0.38100000000000001</v>
      </c>
      <c r="N52" s="7">
        <v>95.591499999999996</v>
      </c>
      <c r="O52" s="12" t="s">
        <v>10</v>
      </c>
    </row>
    <row r="53" spans="1:15" x14ac:dyDescent="0.25">
      <c r="A53" s="5">
        <v>41341</v>
      </c>
      <c r="B53" s="29" t="s">
        <v>35</v>
      </c>
      <c r="C53" s="6">
        <v>4</v>
      </c>
      <c r="D53" s="7">
        <v>46.611199999999997</v>
      </c>
      <c r="E53" s="7">
        <v>3.5478999999999998</v>
      </c>
      <c r="F53" s="7">
        <v>12.5647</v>
      </c>
      <c r="G53" s="7">
        <v>15.2606</v>
      </c>
      <c r="H53" s="7">
        <v>0.2336</v>
      </c>
      <c r="I53" s="7">
        <v>4.6599000000000004</v>
      </c>
      <c r="J53" s="7">
        <v>8.8859999999999992</v>
      </c>
      <c r="K53" s="7">
        <v>2.7663000000000002</v>
      </c>
      <c r="L53" s="7">
        <v>0.59419999999999995</v>
      </c>
      <c r="M53" s="7">
        <v>0.40770000000000001</v>
      </c>
      <c r="N53" s="7">
        <v>95.5321</v>
      </c>
      <c r="O53" s="12" t="s">
        <v>10</v>
      </c>
    </row>
    <row r="54" spans="1:15" x14ac:dyDescent="0.25">
      <c r="A54" s="5">
        <v>41341</v>
      </c>
      <c r="B54" s="29" t="s">
        <v>35</v>
      </c>
      <c r="C54" s="6">
        <v>4</v>
      </c>
      <c r="D54" s="7">
        <v>46.555300000000003</v>
      </c>
      <c r="E54" s="7">
        <v>3.6013000000000002</v>
      </c>
      <c r="F54" s="7">
        <v>13.0174</v>
      </c>
      <c r="G54" s="7">
        <v>16.043600000000001</v>
      </c>
      <c r="H54" s="7">
        <v>0.2281</v>
      </c>
      <c r="I54" s="7">
        <v>4.7320000000000002</v>
      </c>
      <c r="J54" s="7">
        <v>8.7965</v>
      </c>
      <c r="K54" s="7">
        <v>3.0405000000000002</v>
      </c>
      <c r="L54" s="7">
        <v>0.53559999999999997</v>
      </c>
      <c r="M54" s="7">
        <v>0.44130000000000003</v>
      </c>
      <c r="N54" s="7">
        <v>96.991500000000002</v>
      </c>
      <c r="O54" s="12" t="s">
        <v>10</v>
      </c>
    </row>
    <row r="55" spans="1:15" x14ac:dyDescent="0.25">
      <c r="A55" s="5">
        <v>41341</v>
      </c>
      <c r="B55" s="29" t="s">
        <v>35</v>
      </c>
      <c r="C55" s="6">
        <v>4</v>
      </c>
      <c r="D55" s="7">
        <v>47.048699999999997</v>
      </c>
      <c r="E55" s="7">
        <v>3.5964</v>
      </c>
      <c r="F55" s="7">
        <v>12.955399999999999</v>
      </c>
      <c r="G55" s="7">
        <v>14.5931</v>
      </c>
      <c r="H55" s="7">
        <v>0.22550000000000001</v>
      </c>
      <c r="I55" s="7">
        <v>4.8472</v>
      </c>
      <c r="J55" s="7">
        <v>8.8812999999999995</v>
      </c>
      <c r="K55" s="7">
        <v>2.8815</v>
      </c>
      <c r="L55" s="7">
        <v>0.64790000000000003</v>
      </c>
      <c r="M55" s="7">
        <v>0.40410000000000001</v>
      </c>
      <c r="N55" s="7">
        <v>96.081100000000006</v>
      </c>
      <c r="O55" s="12" t="s">
        <v>10</v>
      </c>
    </row>
    <row r="56" spans="1:15" x14ac:dyDescent="0.25">
      <c r="A56" s="5">
        <v>41341</v>
      </c>
      <c r="B56" s="29" t="s">
        <v>35</v>
      </c>
      <c r="C56" s="6">
        <v>4</v>
      </c>
      <c r="D56" s="7">
        <v>46.512900000000002</v>
      </c>
      <c r="E56" s="7">
        <v>3.5901999999999998</v>
      </c>
      <c r="F56" s="7">
        <v>12.895099999999999</v>
      </c>
      <c r="G56" s="7">
        <v>14.6166</v>
      </c>
      <c r="H56" s="7">
        <v>0.24179999999999999</v>
      </c>
      <c r="I56" s="7">
        <v>4.7926000000000002</v>
      </c>
      <c r="J56" s="7">
        <v>8.6523000000000003</v>
      </c>
      <c r="K56" s="7">
        <v>3.2256</v>
      </c>
      <c r="L56" s="7">
        <v>0.54269999999999996</v>
      </c>
      <c r="M56" s="7">
        <v>0.40339999999999998</v>
      </c>
      <c r="N56" s="7">
        <v>95.473299999999995</v>
      </c>
      <c r="O56" s="12" t="s">
        <v>10</v>
      </c>
    </row>
    <row r="57" spans="1:15" x14ac:dyDescent="0.25">
      <c r="A57" s="5">
        <v>41341</v>
      </c>
      <c r="B57" s="29" t="s">
        <v>35</v>
      </c>
      <c r="C57" s="6">
        <v>4</v>
      </c>
      <c r="D57" s="7">
        <v>46.863599999999998</v>
      </c>
      <c r="E57" s="7">
        <v>3.4802</v>
      </c>
      <c r="F57" s="7">
        <v>12.4369</v>
      </c>
      <c r="G57" s="7">
        <v>14.95</v>
      </c>
      <c r="H57" s="7">
        <v>0.24310000000000001</v>
      </c>
      <c r="I57" s="7">
        <v>4.907</v>
      </c>
      <c r="J57" s="7">
        <v>8.9231999999999996</v>
      </c>
      <c r="K57" s="7">
        <v>3.6516000000000002</v>
      </c>
      <c r="L57" s="7">
        <v>0.60299999999999998</v>
      </c>
      <c r="M57" s="7">
        <v>0.40050000000000002</v>
      </c>
      <c r="N57" s="7">
        <v>96.459000000000003</v>
      </c>
      <c r="O57" s="12" t="s">
        <v>10</v>
      </c>
    </row>
    <row r="58" spans="1:15" x14ac:dyDescent="0.25">
      <c r="A58" s="5">
        <v>41341</v>
      </c>
      <c r="B58" s="29" t="s">
        <v>35</v>
      </c>
      <c r="C58" s="6">
        <v>4</v>
      </c>
      <c r="D58" s="7">
        <v>47.870800000000003</v>
      </c>
      <c r="E58" s="7">
        <v>3.5621</v>
      </c>
      <c r="F58" s="7">
        <v>13.4757</v>
      </c>
      <c r="G58" s="7">
        <v>15.0192</v>
      </c>
      <c r="H58" s="7">
        <v>0.2447</v>
      </c>
      <c r="I58" s="7">
        <v>4.6147</v>
      </c>
      <c r="J58" s="7">
        <v>8.7569999999999997</v>
      </c>
      <c r="K58" s="7">
        <v>3.2012</v>
      </c>
      <c r="L58" s="7">
        <v>0.54859999999999998</v>
      </c>
      <c r="M58" s="7">
        <v>0.40560000000000002</v>
      </c>
      <c r="N58" s="7">
        <v>97.699600000000004</v>
      </c>
      <c r="O58" s="12" t="s">
        <v>10</v>
      </c>
    </row>
    <row r="59" spans="1:15" x14ac:dyDescent="0.25">
      <c r="A59" s="5">
        <v>41341</v>
      </c>
      <c r="B59" s="29" t="s">
        <v>35</v>
      </c>
      <c r="C59" s="6">
        <v>4</v>
      </c>
      <c r="D59" s="7">
        <v>49.321599999999997</v>
      </c>
      <c r="E59" s="7">
        <v>3.5865999999999998</v>
      </c>
      <c r="F59" s="7">
        <v>13.941599999999999</v>
      </c>
      <c r="G59" s="7">
        <v>14.472099999999999</v>
      </c>
      <c r="H59" s="7">
        <v>0.22789999999999999</v>
      </c>
      <c r="I59" s="7">
        <v>4.2252999999999998</v>
      </c>
      <c r="J59" s="7">
        <v>9.2462999999999997</v>
      </c>
      <c r="K59" s="7">
        <v>3.7511000000000001</v>
      </c>
      <c r="L59" s="7">
        <v>0.50490000000000002</v>
      </c>
      <c r="M59" s="7">
        <v>0.41449999999999998</v>
      </c>
      <c r="N59" s="7">
        <v>99.691800000000001</v>
      </c>
      <c r="O59" s="12" t="s">
        <v>10</v>
      </c>
    </row>
    <row r="60" spans="1:15" x14ac:dyDescent="0.25">
      <c r="A60" s="5">
        <v>41341</v>
      </c>
      <c r="B60" s="29" t="s">
        <v>35</v>
      </c>
      <c r="C60" s="6">
        <v>4</v>
      </c>
      <c r="D60" s="7">
        <v>49.6524</v>
      </c>
      <c r="E60" s="7">
        <v>3.5830000000000002</v>
      </c>
      <c r="F60" s="7">
        <v>13.698600000000001</v>
      </c>
      <c r="G60" s="7">
        <v>14.910399999999999</v>
      </c>
      <c r="H60" s="7">
        <v>0.2349</v>
      </c>
      <c r="I60" s="7">
        <v>4.7617000000000003</v>
      </c>
      <c r="J60" s="7">
        <v>8.8803000000000001</v>
      </c>
      <c r="K60" s="7">
        <v>3.0482999999999998</v>
      </c>
      <c r="L60" s="7">
        <v>0.53920000000000001</v>
      </c>
      <c r="M60" s="7">
        <v>0.41070000000000001</v>
      </c>
      <c r="N60" s="7">
        <v>99.719499999999996</v>
      </c>
      <c r="O60" s="12" t="s">
        <v>10</v>
      </c>
    </row>
    <row r="61" spans="1:15" x14ac:dyDescent="0.25">
      <c r="A61" s="5">
        <v>41341</v>
      </c>
      <c r="B61" s="29" t="s">
        <v>35</v>
      </c>
      <c r="C61" s="6">
        <v>4</v>
      </c>
      <c r="D61" s="7">
        <v>48.841500000000003</v>
      </c>
      <c r="E61" s="7">
        <v>3.6404000000000001</v>
      </c>
      <c r="F61" s="7">
        <v>12.991099999999999</v>
      </c>
      <c r="G61" s="7">
        <v>14.7921</v>
      </c>
      <c r="H61" s="7">
        <v>0.23599999999999999</v>
      </c>
      <c r="I61" s="7">
        <v>4.6654</v>
      </c>
      <c r="J61" s="7">
        <v>8.9893000000000001</v>
      </c>
      <c r="K61" s="7">
        <v>3.1562000000000001</v>
      </c>
      <c r="L61" s="7">
        <v>0.5343</v>
      </c>
      <c r="M61" s="7">
        <v>0.40920000000000001</v>
      </c>
      <c r="N61" s="7">
        <v>98.255700000000004</v>
      </c>
      <c r="O61" s="12" t="s">
        <v>10</v>
      </c>
    </row>
    <row r="62" spans="1:15" x14ac:dyDescent="0.25">
      <c r="A62" s="5">
        <v>41341</v>
      </c>
      <c r="B62" s="29" t="s">
        <v>35</v>
      </c>
      <c r="C62" s="6">
        <v>4</v>
      </c>
      <c r="D62" s="7">
        <v>49.180799999999998</v>
      </c>
      <c r="E62" s="7">
        <v>3.6553</v>
      </c>
      <c r="F62" s="7">
        <v>13.0161</v>
      </c>
      <c r="G62" s="7">
        <v>15.307399999999999</v>
      </c>
      <c r="H62" s="7">
        <v>0.24229999999999999</v>
      </c>
      <c r="I62" s="7">
        <v>4.8056000000000001</v>
      </c>
      <c r="J62" s="7">
        <v>8.8072999999999997</v>
      </c>
      <c r="K62" s="7">
        <v>3.1516999999999999</v>
      </c>
      <c r="L62" s="7">
        <v>0.57110000000000005</v>
      </c>
      <c r="M62" s="7">
        <v>0.40739999999999998</v>
      </c>
      <c r="N62" s="7">
        <v>99.145099999999999</v>
      </c>
      <c r="O62" s="12" t="s">
        <v>10</v>
      </c>
    </row>
    <row r="63" spans="1:15" x14ac:dyDescent="0.25">
      <c r="A63" s="5">
        <v>41341</v>
      </c>
      <c r="B63" s="29" t="s">
        <v>35</v>
      </c>
      <c r="C63" s="6">
        <v>4</v>
      </c>
      <c r="D63" s="7">
        <v>49.460599999999999</v>
      </c>
      <c r="E63" s="7">
        <v>3.6082000000000001</v>
      </c>
      <c r="F63" s="7">
        <v>12.9862</v>
      </c>
      <c r="G63" s="7">
        <v>14.660500000000001</v>
      </c>
      <c r="H63" s="7">
        <v>0.23300000000000001</v>
      </c>
      <c r="I63" s="7">
        <v>4.6551999999999998</v>
      </c>
      <c r="J63" s="7">
        <v>9.0251999999999999</v>
      </c>
      <c r="K63" s="7">
        <v>3.0714999999999999</v>
      </c>
      <c r="L63" s="7">
        <v>0.58450000000000002</v>
      </c>
      <c r="M63" s="7">
        <v>0.38240000000000002</v>
      </c>
      <c r="N63" s="7">
        <v>98.667299999999997</v>
      </c>
      <c r="O63" s="12" t="s">
        <v>10</v>
      </c>
    </row>
    <row r="64" spans="1:15" x14ac:dyDescent="0.25">
      <c r="A64" s="5">
        <v>41341</v>
      </c>
      <c r="B64" s="29" t="s">
        <v>35</v>
      </c>
      <c r="C64" s="6">
        <v>4</v>
      </c>
      <c r="D64" s="7">
        <v>49.680199999999999</v>
      </c>
      <c r="E64" s="7">
        <v>3.6160000000000001</v>
      </c>
      <c r="F64" s="7">
        <v>12.749000000000001</v>
      </c>
      <c r="G64" s="7">
        <v>15.247299999999999</v>
      </c>
      <c r="H64" s="7">
        <v>0.23749999999999999</v>
      </c>
      <c r="I64" s="7">
        <v>4.7408999999999999</v>
      </c>
      <c r="J64" s="7">
        <v>8.7590000000000003</v>
      </c>
      <c r="K64" s="7">
        <v>3.1107999999999998</v>
      </c>
      <c r="L64" s="7">
        <v>0.56210000000000004</v>
      </c>
      <c r="M64" s="7">
        <v>0.4</v>
      </c>
      <c r="N64" s="7">
        <v>99.102900000000005</v>
      </c>
      <c r="O64" s="12" t="s">
        <v>10</v>
      </c>
    </row>
    <row r="65" spans="1:16" x14ac:dyDescent="0.25">
      <c r="A65" s="5">
        <v>41341</v>
      </c>
      <c r="B65" s="29" t="s">
        <v>35</v>
      </c>
      <c r="C65" s="6">
        <v>4</v>
      </c>
      <c r="D65" s="7">
        <v>49.562600000000003</v>
      </c>
      <c r="E65" s="7">
        <v>3.6757</v>
      </c>
      <c r="F65" s="7">
        <v>13.639900000000001</v>
      </c>
      <c r="G65" s="7">
        <v>14.9008</v>
      </c>
      <c r="H65" s="7">
        <v>0.24460000000000001</v>
      </c>
      <c r="I65" s="7">
        <v>4.6898999999999997</v>
      </c>
      <c r="J65" s="7">
        <v>9.2393999999999998</v>
      </c>
      <c r="K65" s="7">
        <v>3.1819999999999999</v>
      </c>
      <c r="L65" s="7">
        <v>0.54649999999999999</v>
      </c>
      <c r="M65" s="7">
        <v>0.40410000000000001</v>
      </c>
      <c r="N65" s="7">
        <v>100.08540000000001</v>
      </c>
      <c r="O65" s="12" t="s">
        <v>10</v>
      </c>
    </row>
    <row r="66" spans="1:16" x14ac:dyDescent="0.25">
      <c r="A66" s="5">
        <v>41341</v>
      </c>
      <c r="B66" s="29" t="s">
        <v>35</v>
      </c>
      <c r="C66" s="6">
        <v>4</v>
      </c>
      <c r="D66" s="7">
        <v>49.607599999999998</v>
      </c>
      <c r="E66" s="7">
        <v>3.6347999999999998</v>
      </c>
      <c r="F66" s="7">
        <v>12.298999999999999</v>
      </c>
      <c r="G66" s="7">
        <v>14.790800000000001</v>
      </c>
      <c r="H66" s="7">
        <v>0.2402</v>
      </c>
      <c r="I66" s="7">
        <v>4.6254</v>
      </c>
      <c r="J66" s="7">
        <v>8.7051999999999996</v>
      </c>
      <c r="K66" s="7">
        <v>3.0531000000000001</v>
      </c>
      <c r="L66" s="7">
        <v>0.5867</v>
      </c>
      <c r="M66" s="7">
        <v>0.43099999999999999</v>
      </c>
      <c r="N66" s="7">
        <v>97.973799999999997</v>
      </c>
      <c r="O66" s="12" t="s">
        <v>10</v>
      </c>
    </row>
    <row r="67" spans="1:16" x14ac:dyDescent="0.25">
      <c r="A67" s="5">
        <v>41339</v>
      </c>
      <c r="B67" s="29" t="s">
        <v>36</v>
      </c>
      <c r="C67" s="6">
        <v>5</v>
      </c>
      <c r="D67" s="7">
        <v>49.647399999999998</v>
      </c>
      <c r="E67" s="7">
        <v>3.5962000000000001</v>
      </c>
      <c r="F67" s="7">
        <v>12.4651</v>
      </c>
      <c r="G67" s="7">
        <v>14.814299999999999</v>
      </c>
      <c r="H67" s="7">
        <v>0.2475</v>
      </c>
      <c r="I67" s="7">
        <v>4.5138999999999996</v>
      </c>
      <c r="J67" s="7">
        <v>8.9661000000000008</v>
      </c>
      <c r="K67" s="7">
        <v>3.0688</v>
      </c>
      <c r="L67" s="7">
        <v>0.53800000000000003</v>
      </c>
      <c r="M67" s="7">
        <v>0.39140000000000003</v>
      </c>
      <c r="N67" s="7">
        <v>98.248800000000003</v>
      </c>
      <c r="O67" s="12" t="s">
        <v>10</v>
      </c>
    </row>
    <row r="68" spans="1:16" x14ac:dyDescent="0.25">
      <c r="A68" s="5">
        <v>41339</v>
      </c>
      <c r="B68" s="29" t="s">
        <v>36</v>
      </c>
      <c r="C68" s="6">
        <v>5</v>
      </c>
      <c r="D68" s="7">
        <v>48.898699999999998</v>
      </c>
      <c r="E68" s="7">
        <v>3.5973000000000002</v>
      </c>
      <c r="F68" s="7">
        <v>12.2439</v>
      </c>
      <c r="G68" s="7">
        <v>15.606299999999999</v>
      </c>
      <c r="H68" s="7">
        <v>0.23760000000000001</v>
      </c>
      <c r="I68" s="7">
        <v>4.7443999999999997</v>
      </c>
      <c r="J68" s="7">
        <v>8.9931999999999999</v>
      </c>
      <c r="K68" s="7">
        <v>3.1515</v>
      </c>
      <c r="L68" s="7">
        <v>0.61780000000000002</v>
      </c>
      <c r="M68" s="7">
        <v>0.41239999999999999</v>
      </c>
      <c r="N68" s="7">
        <v>98.503100000000003</v>
      </c>
      <c r="O68" s="12" t="s">
        <v>10</v>
      </c>
      <c r="P68" s="23"/>
    </row>
    <row r="69" spans="1:16" x14ac:dyDescent="0.25">
      <c r="A69" s="5">
        <v>41339</v>
      </c>
      <c r="B69" s="29" t="s">
        <v>36</v>
      </c>
      <c r="C69" s="6">
        <v>5</v>
      </c>
      <c r="D69" s="7">
        <v>49.275100000000002</v>
      </c>
      <c r="E69" s="7">
        <v>3.6349999999999998</v>
      </c>
      <c r="F69" s="7">
        <v>12.766999999999999</v>
      </c>
      <c r="G69" s="7">
        <v>15.025600000000001</v>
      </c>
      <c r="H69" s="7">
        <v>0.23549999999999999</v>
      </c>
      <c r="I69" s="7">
        <v>4.8788999999999998</v>
      </c>
      <c r="J69" s="7">
        <v>9.0298999999999996</v>
      </c>
      <c r="K69" s="7">
        <v>3.0701999999999998</v>
      </c>
      <c r="L69" s="7">
        <v>0.56589999999999996</v>
      </c>
      <c r="M69" s="7">
        <v>0.3594</v>
      </c>
      <c r="N69" s="7">
        <v>98.842399999999998</v>
      </c>
      <c r="O69" s="12" t="s">
        <v>10</v>
      </c>
    </row>
    <row r="70" spans="1:16" x14ac:dyDescent="0.25">
      <c r="A70" s="5">
        <v>41339</v>
      </c>
      <c r="B70" s="29" t="s">
        <v>36</v>
      </c>
      <c r="C70" s="6">
        <v>5</v>
      </c>
      <c r="D70" s="7">
        <v>49.1858</v>
      </c>
      <c r="E70" s="7">
        <v>3.6095999999999999</v>
      </c>
      <c r="F70" s="7">
        <v>12.6698</v>
      </c>
      <c r="G70" s="7">
        <v>15.428800000000001</v>
      </c>
      <c r="H70" s="7">
        <v>0.25679999999999997</v>
      </c>
      <c r="I70" s="7">
        <v>4.7751000000000001</v>
      </c>
      <c r="J70" s="7">
        <v>9.1545000000000005</v>
      </c>
      <c r="K70" s="7">
        <v>2.9557000000000002</v>
      </c>
      <c r="L70" s="7">
        <v>0.56279999999999997</v>
      </c>
      <c r="M70" s="7">
        <v>0.38429999999999997</v>
      </c>
      <c r="N70" s="7">
        <v>98.983099999999993</v>
      </c>
      <c r="O70" s="12" t="s">
        <v>10</v>
      </c>
    </row>
    <row r="71" spans="1:16" x14ac:dyDescent="0.25">
      <c r="A71" s="5">
        <v>41339</v>
      </c>
      <c r="B71" s="29" t="s">
        <v>36</v>
      </c>
      <c r="C71" s="6">
        <v>5</v>
      </c>
      <c r="D71" s="7">
        <v>50.095300000000002</v>
      </c>
      <c r="E71" s="7">
        <v>3.6261000000000001</v>
      </c>
      <c r="F71" s="7">
        <v>12.792899999999999</v>
      </c>
      <c r="G71" s="7">
        <v>15.2265</v>
      </c>
      <c r="H71" s="7">
        <v>0.2329</v>
      </c>
      <c r="I71" s="7">
        <v>4.5056000000000003</v>
      </c>
      <c r="J71" s="7">
        <v>8.5983999999999998</v>
      </c>
      <c r="K71" s="7">
        <v>2.9613999999999998</v>
      </c>
      <c r="L71" s="7">
        <v>0.56620000000000004</v>
      </c>
      <c r="M71" s="7">
        <v>0.43190000000000001</v>
      </c>
      <c r="N71" s="7">
        <v>99.037300000000002</v>
      </c>
      <c r="O71" s="12" t="s">
        <v>10</v>
      </c>
    </row>
    <row r="72" spans="1:16" x14ac:dyDescent="0.25">
      <c r="A72" s="5">
        <v>41339</v>
      </c>
      <c r="B72" s="29" t="s">
        <v>36</v>
      </c>
      <c r="C72" s="6">
        <v>5</v>
      </c>
      <c r="D72" s="7">
        <v>49.725700000000003</v>
      </c>
      <c r="E72" s="7">
        <v>3.7256999999999998</v>
      </c>
      <c r="F72" s="7">
        <v>11.3568</v>
      </c>
      <c r="G72" s="7">
        <v>15.242699999999999</v>
      </c>
      <c r="H72" s="7">
        <v>0.24229999999999999</v>
      </c>
      <c r="I72" s="7">
        <v>5.3041</v>
      </c>
      <c r="J72" s="7">
        <v>9.4713999999999992</v>
      </c>
      <c r="K72" s="7">
        <v>2.69</v>
      </c>
      <c r="L72" s="7">
        <v>0.57330000000000003</v>
      </c>
      <c r="M72" s="7">
        <v>0.40289999999999998</v>
      </c>
      <c r="N72" s="7">
        <v>98.734999999999999</v>
      </c>
      <c r="O72" s="12" t="s">
        <v>10</v>
      </c>
    </row>
    <row r="73" spans="1:16" x14ac:dyDescent="0.25">
      <c r="A73" s="5">
        <v>41339</v>
      </c>
      <c r="B73" s="29" t="s">
        <v>36</v>
      </c>
      <c r="C73" s="6">
        <v>5</v>
      </c>
      <c r="D73" s="7">
        <v>48.337400000000002</v>
      </c>
      <c r="E73" s="7">
        <v>3.6078999999999999</v>
      </c>
      <c r="F73" s="7">
        <v>12.275600000000001</v>
      </c>
      <c r="G73" s="7">
        <v>15.013999999999999</v>
      </c>
      <c r="H73" s="7">
        <v>0.24879999999999999</v>
      </c>
      <c r="I73" s="7">
        <v>4.5674999999999999</v>
      </c>
      <c r="J73" s="7">
        <v>8.8859999999999992</v>
      </c>
      <c r="K73" s="7">
        <v>3.0051999999999999</v>
      </c>
      <c r="L73" s="7">
        <v>0.5464</v>
      </c>
      <c r="M73" s="7">
        <v>0.36990000000000001</v>
      </c>
      <c r="N73" s="7">
        <v>96.858699999999999</v>
      </c>
      <c r="O73" s="12" t="s">
        <v>10</v>
      </c>
    </row>
    <row r="74" spans="1:16" x14ac:dyDescent="0.25">
      <c r="A74" s="5">
        <v>41339</v>
      </c>
      <c r="B74" s="29" t="s">
        <v>36</v>
      </c>
      <c r="C74" s="6">
        <v>5</v>
      </c>
      <c r="D74" s="7">
        <v>49.302799999999998</v>
      </c>
      <c r="E74" s="7">
        <v>3.5788000000000002</v>
      </c>
      <c r="F74" s="7">
        <v>12.4366</v>
      </c>
      <c r="G74" s="7">
        <v>14.9536</v>
      </c>
      <c r="H74" s="7">
        <v>0.23680000000000001</v>
      </c>
      <c r="I74" s="7">
        <v>4.7407000000000004</v>
      </c>
      <c r="J74" s="7">
        <v>9.1209000000000007</v>
      </c>
      <c r="K74" s="7">
        <v>3.0565000000000002</v>
      </c>
      <c r="L74" s="7">
        <v>0.50629999999999997</v>
      </c>
      <c r="M74" s="7">
        <v>0.37540000000000001</v>
      </c>
      <c r="N74" s="7">
        <v>98.308599999999998</v>
      </c>
      <c r="O74" s="12" t="s">
        <v>10</v>
      </c>
    </row>
    <row r="75" spans="1:16" x14ac:dyDescent="0.25">
      <c r="A75" s="5">
        <v>41339</v>
      </c>
      <c r="B75" s="29" t="s">
        <v>36</v>
      </c>
      <c r="C75" s="6">
        <v>5</v>
      </c>
      <c r="D75" s="7">
        <v>49.624000000000002</v>
      </c>
      <c r="E75" s="7">
        <v>3.6425000000000001</v>
      </c>
      <c r="F75" s="7">
        <v>12.120699999999999</v>
      </c>
      <c r="G75" s="7">
        <v>15.5466</v>
      </c>
      <c r="H75" s="7">
        <v>0.23980000000000001</v>
      </c>
      <c r="I75" s="7">
        <v>4.6680999999999999</v>
      </c>
      <c r="J75" s="7">
        <v>9.1163000000000007</v>
      </c>
      <c r="K75" s="7">
        <v>2.9712999999999998</v>
      </c>
      <c r="L75" s="7">
        <v>0.51449999999999996</v>
      </c>
      <c r="M75" s="7">
        <v>0.34910000000000002</v>
      </c>
      <c r="N75" s="7">
        <v>98.792900000000003</v>
      </c>
      <c r="O75" s="12" t="s">
        <v>10</v>
      </c>
    </row>
    <row r="76" spans="1:16" x14ac:dyDescent="0.25">
      <c r="A76" s="5">
        <v>41339</v>
      </c>
      <c r="B76" s="29" t="s">
        <v>36</v>
      </c>
      <c r="C76" s="6">
        <v>5</v>
      </c>
      <c r="D76" s="7">
        <v>48.629899999999999</v>
      </c>
      <c r="E76" s="7">
        <v>3.5884</v>
      </c>
      <c r="F76" s="7">
        <v>12.487399999999999</v>
      </c>
      <c r="G76" s="7">
        <v>14.722899999999999</v>
      </c>
      <c r="H76" s="7">
        <v>0.2281</v>
      </c>
      <c r="I76" s="7">
        <v>4.6494999999999997</v>
      </c>
      <c r="J76" s="7">
        <v>8.7418999999999993</v>
      </c>
      <c r="K76" s="7">
        <v>3.0792000000000002</v>
      </c>
      <c r="L76" s="7">
        <v>0.5393</v>
      </c>
      <c r="M76" s="7">
        <v>0.38619999999999999</v>
      </c>
      <c r="N76" s="7">
        <v>97.052800000000005</v>
      </c>
      <c r="O76" s="12" t="s">
        <v>10</v>
      </c>
    </row>
    <row r="77" spans="1:16" x14ac:dyDescent="0.25">
      <c r="A77" s="5">
        <v>41339</v>
      </c>
      <c r="B77" s="29" t="s">
        <v>36</v>
      </c>
      <c r="C77" s="6">
        <v>5</v>
      </c>
      <c r="D77" s="7">
        <v>49.148699999999998</v>
      </c>
      <c r="E77" s="7">
        <v>3.6558000000000002</v>
      </c>
      <c r="F77" s="7">
        <v>12.246499999999999</v>
      </c>
      <c r="G77" s="7">
        <v>14.7685</v>
      </c>
      <c r="H77" s="7">
        <v>0.23419999999999999</v>
      </c>
      <c r="I77" s="7">
        <v>4.5038</v>
      </c>
      <c r="J77" s="7">
        <v>8.9611999999999998</v>
      </c>
      <c r="K77" s="7">
        <v>2.9356</v>
      </c>
      <c r="L77" s="7">
        <v>0.63219999999999998</v>
      </c>
      <c r="M77" s="7">
        <v>0.37019999999999997</v>
      </c>
      <c r="N77" s="7">
        <v>97.456800000000001</v>
      </c>
      <c r="O77" s="12" t="s">
        <v>10</v>
      </c>
    </row>
    <row r="78" spans="1:16" x14ac:dyDescent="0.25">
      <c r="A78" s="5">
        <v>41339</v>
      </c>
      <c r="B78" s="29" t="s">
        <v>36</v>
      </c>
      <c r="C78" s="6">
        <v>5</v>
      </c>
      <c r="D78" s="7">
        <v>49.493699999999997</v>
      </c>
      <c r="E78" s="7">
        <v>3.6516000000000002</v>
      </c>
      <c r="F78" s="7">
        <v>12.795</v>
      </c>
      <c r="G78" s="7">
        <v>14.404400000000001</v>
      </c>
      <c r="H78" s="7">
        <v>0.25390000000000001</v>
      </c>
      <c r="I78" s="7">
        <v>4.7096</v>
      </c>
      <c r="J78" s="7">
        <v>8.9061000000000003</v>
      </c>
      <c r="K78" s="7">
        <v>3.0855999999999999</v>
      </c>
      <c r="L78" s="7">
        <v>0.56620000000000004</v>
      </c>
      <c r="M78" s="7">
        <v>0.37840000000000001</v>
      </c>
      <c r="N78" s="7">
        <v>98.244500000000002</v>
      </c>
      <c r="O78" s="12" t="s">
        <v>10</v>
      </c>
    </row>
    <row r="79" spans="1:16" x14ac:dyDescent="0.25">
      <c r="A79" s="5">
        <v>41339</v>
      </c>
      <c r="B79" s="29" t="s">
        <v>36</v>
      </c>
      <c r="C79" s="6">
        <v>5</v>
      </c>
      <c r="D79" s="7">
        <v>48.831899999999997</v>
      </c>
      <c r="E79" s="7">
        <v>3.6556000000000002</v>
      </c>
      <c r="F79" s="7">
        <v>12.716200000000001</v>
      </c>
      <c r="G79" s="7">
        <v>15.339700000000001</v>
      </c>
      <c r="H79" s="7">
        <v>0.25009999999999999</v>
      </c>
      <c r="I79" s="7">
        <v>4.4737</v>
      </c>
      <c r="J79" s="7">
        <v>8.9215</v>
      </c>
      <c r="K79" s="7">
        <v>2.9786999999999999</v>
      </c>
      <c r="L79" s="7">
        <v>0.58789999999999998</v>
      </c>
      <c r="M79" s="7">
        <v>0.38219999999999998</v>
      </c>
      <c r="N79" s="7">
        <v>98.137500000000003</v>
      </c>
      <c r="O79" s="12" t="s">
        <v>10</v>
      </c>
      <c r="P79" s="23"/>
    </row>
    <row r="80" spans="1:16" x14ac:dyDescent="0.25">
      <c r="A80" s="5">
        <v>41339</v>
      </c>
      <c r="B80" s="29" t="s">
        <v>36</v>
      </c>
      <c r="C80" s="6">
        <v>5</v>
      </c>
      <c r="D80" s="7">
        <v>48.4574</v>
      </c>
      <c r="E80" s="7">
        <v>3.5729000000000002</v>
      </c>
      <c r="F80" s="7">
        <v>12.2577</v>
      </c>
      <c r="G80" s="7">
        <v>14.5078</v>
      </c>
      <c r="H80" s="7">
        <v>0.23319999999999999</v>
      </c>
      <c r="I80" s="7">
        <v>4.5350999999999999</v>
      </c>
      <c r="J80" s="7">
        <v>8.9901</v>
      </c>
      <c r="K80" s="7">
        <v>2.9824999999999999</v>
      </c>
      <c r="L80" s="7">
        <v>0.56820000000000004</v>
      </c>
      <c r="M80" s="7">
        <v>0.36509999999999998</v>
      </c>
      <c r="N80" s="7">
        <v>96.47</v>
      </c>
      <c r="O80" s="12" t="s">
        <v>10</v>
      </c>
    </row>
    <row r="81" spans="1:16" x14ac:dyDescent="0.25">
      <c r="A81" s="5">
        <v>41339</v>
      </c>
      <c r="B81" s="29" t="s">
        <v>36</v>
      </c>
      <c r="C81" s="6">
        <v>5</v>
      </c>
      <c r="D81" s="7">
        <v>49.162300000000002</v>
      </c>
      <c r="E81" s="7">
        <v>3.6758999999999999</v>
      </c>
      <c r="F81" s="7">
        <v>12.3491</v>
      </c>
      <c r="G81" s="7">
        <v>15.777799999999999</v>
      </c>
      <c r="H81" s="7">
        <v>0.2462</v>
      </c>
      <c r="I81" s="7">
        <v>4.6558000000000002</v>
      </c>
      <c r="J81" s="7">
        <v>8.7728000000000002</v>
      </c>
      <c r="K81" s="7">
        <v>3.1173999999999999</v>
      </c>
      <c r="L81" s="7">
        <v>0.69159999999999999</v>
      </c>
      <c r="M81" s="7">
        <v>0.36570000000000003</v>
      </c>
      <c r="N81" s="7">
        <v>98.814599999999999</v>
      </c>
      <c r="O81" s="12" t="s">
        <v>10</v>
      </c>
    </row>
    <row r="82" spans="1:16" x14ac:dyDescent="0.25">
      <c r="A82" s="5">
        <v>41339</v>
      </c>
      <c r="B82" s="29" t="s">
        <v>36</v>
      </c>
      <c r="C82" s="6">
        <v>5</v>
      </c>
      <c r="D82" s="7">
        <v>49.350900000000003</v>
      </c>
      <c r="E82" s="7">
        <v>3.6030000000000002</v>
      </c>
      <c r="F82" s="7">
        <v>12.8169</v>
      </c>
      <c r="G82" s="7">
        <v>14.957000000000001</v>
      </c>
      <c r="H82" s="7">
        <v>0.23619999999999999</v>
      </c>
      <c r="I82" s="7">
        <v>4.6082999999999998</v>
      </c>
      <c r="J82" s="7">
        <v>8.5637000000000008</v>
      </c>
      <c r="K82" s="7">
        <v>3.0476999999999999</v>
      </c>
      <c r="L82" s="7">
        <v>0.54769999999999996</v>
      </c>
      <c r="M82" s="7">
        <v>0.38740000000000002</v>
      </c>
      <c r="N82" s="7">
        <v>98.118700000000004</v>
      </c>
      <c r="O82" s="12" t="s">
        <v>10</v>
      </c>
    </row>
    <row r="83" spans="1:16" x14ac:dyDescent="0.25">
      <c r="A83" s="5">
        <v>41339</v>
      </c>
      <c r="B83" s="29" t="s">
        <v>36</v>
      </c>
      <c r="C83" s="6">
        <v>5</v>
      </c>
      <c r="D83" s="7">
        <v>49.090400000000002</v>
      </c>
      <c r="E83" s="7">
        <v>3.6389</v>
      </c>
      <c r="F83" s="7">
        <v>12.511100000000001</v>
      </c>
      <c r="G83" s="7">
        <v>14.347099999999999</v>
      </c>
      <c r="H83" s="7">
        <v>0.22869999999999999</v>
      </c>
      <c r="I83" s="7">
        <v>4.6113</v>
      </c>
      <c r="J83" s="7">
        <v>8.7650000000000006</v>
      </c>
      <c r="K83" s="7">
        <v>3.0535999999999999</v>
      </c>
      <c r="L83" s="7">
        <v>0.65190000000000003</v>
      </c>
      <c r="M83" s="7">
        <v>0.36380000000000001</v>
      </c>
      <c r="N83" s="7">
        <v>97.261799999999994</v>
      </c>
      <c r="O83" s="12" t="s">
        <v>10</v>
      </c>
    </row>
    <row r="84" spans="1:16" x14ac:dyDescent="0.25">
      <c r="A84" s="5">
        <v>41339</v>
      </c>
      <c r="B84" s="29" t="s">
        <v>36</v>
      </c>
      <c r="C84" s="6">
        <v>5</v>
      </c>
      <c r="D84" s="7">
        <v>48.716799999999999</v>
      </c>
      <c r="E84" s="7">
        <v>3.6143999999999998</v>
      </c>
      <c r="F84" s="7">
        <v>12.054399999999999</v>
      </c>
      <c r="G84" s="7">
        <v>14.698399999999999</v>
      </c>
      <c r="H84" s="7">
        <v>0.23910000000000001</v>
      </c>
      <c r="I84" s="7">
        <v>4.7169999999999996</v>
      </c>
      <c r="J84" s="7">
        <v>8.9969000000000001</v>
      </c>
      <c r="K84" s="7">
        <v>3.0205000000000002</v>
      </c>
      <c r="L84" s="7">
        <v>0.61140000000000005</v>
      </c>
      <c r="M84" s="7">
        <v>0.37940000000000002</v>
      </c>
      <c r="N84" s="7">
        <v>97.048400000000001</v>
      </c>
      <c r="O84" s="12" t="s">
        <v>10</v>
      </c>
    </row>
    <row r="85" spans="1:16" x14ac:dyDescent="0.25">
      <c r="A85" s="5">
        <v>41339</v>
      </c>
      <c r="B85" s="29" t="s">
        <v>36</v>
      </c>
      <c r="C85" s="6">
        <v>5</v>
      </c>
      <c r="D85" s="7">
        <v>49.6755</v>
      </c>
      <c r="E85" s="7">
        <v>3.673</v>
      </c>
      <c r="F85" s="7">
        <v>12.567399999999999</v>
      </c>
      <c r="G85" s="7">
        <v>15.544</v>
      </c>
      <c r="H85" s="7">
        <v>0.24790000000000001</v>
      </c>
      <c r="I85" s="7">
        <v>4.2481</v>
      </c>
      <c r="J85" s="7">
        <v>8.7224000000000004</v>
      </c>
      <c r="K85" s="7">
        <v>2.7079</v>
      </c>
      <c r="L85" s="7">
        <v>0.56710000000000005</v>
      </c>
      <c r="M85" s="7">
        <v>0.3644</v>
      </c>
      <c r="N85" s="7">
        <v>98.317800000000005</v>
      </c>
      <c r="O85" s="12" t="s">
        <v>10</v>
      </c>
    </row>
    <row r="86" spans="1:16" x14ac:dyDescent="0.25">
      <c r="A86" s="5">
        <v>41339</v>
      </c>
      <c r="B86" s="29" t="s">
        <v>36</v>
      </c>
      <c r="C86" s="6">
        <v>5</v>
      </c>
      <c r="D86" s="7">
        <v>48.308500000000002</v>
      </c>
      <c r="E86" s="7">
        <v>3.6137000000000001</v>
      </c>
      <c r="F86" s="7">
        <v>12.4252</v>
      </c>
      <c r="G86" s="7">
        <v>14.9</v>
      </c>
      <c r="H86" s="7">
        <v>0.22259999999999999</v>
      </c>
      <c r="I86" s="7">
        <v>4.6451000000000002</v>
      </c>
      <c r="J86" s="7">
        <v>9.0109999999999992</v>
      </c>
      <c r="K86" s="7">
        <v>2.9912999999999998</v>
      </c>
      <c r="L86" s="7">
        <v>0.58679999999999999</v>
      </c>
      <c r="M86" s="7">
        <v>0.36220000000000002</v>
      </c>
      <c r="N86" s="7">
        <v>97.066400000000002</v>
      </c>
      <c r="O86" s="12" t="s">
        <v>10</v>
      </c>
      <c r="P86" s="6"/>
    </row>
    <row r="87" spans="1:16" x14ac:dyDescent="0.25">
      <c r="A87" s="5">
        <v>41339</v>
      </c>
      <c r="B87" s="29" t="s">
        <v>36</v>
      </c>
      <c r="C87" s="6">
        <v>5</v>
      </c>
      <c r="D87" s="7">
        <v>49.561399999999999</v>
      </c>
      <c r="E87" s="7">
        <v>3.6267</v>
      </c>
      <c r="F87" s="7">
        <v>13.161799999999999</v>
      </c>
      <c r="G87" s="7">
        <v>14.9664</v>
      </c>
      <c r="H87" s="7">
        <v>0.2258</v>
      </c>
      <c r="I87" s="7">
        <v>4.6440999999999999</v>
      </c>
      <c r="J87" s="7">
        <v>8.8158999999999992</v>
      </c>
      <c r="K87" s="7">
        <v>3.0804999999999998</v>
      </c>
      <c r="L87" s="7">
        <v>0.59860000000000002</v>
      </c>
      <c r="M87" s="7">
        <v>0.38750000000000001</v>
      </c>
      <c r="N87" s="7">
        <v>99.068700000000007</v>
      </c>
      <c r="O87" s="12" t="s">
        <v>10</v>
      </c>
      <c r="P87" s="6"/>
    </row>
    <row r="88" spans="1:16" ht="15.75" thickBot="1" x14ac:dyDescent="0.3">
      <c r="A88" s="8">
        <v>41339</v>
      </c>
      <c r="B88" s="36" t="s">
        <v>36</v>
      </c>
      <c r="C88" s="9">
        <v>5</v>
      </c>
      <c r="D88" s="10">
        <v>49.131700000000002</v>
      </c>
      <c r="E88" s="10">
        <v>3.5571999999999999</v>
      </c>
      <c r="F88" s="10">
        <v>12.336</v>
      </c>
      <c r="G88" s="10">
        <v>15.149900000000001</v>
      </c>
      <c r="H88" s="10">
        <v>0.23769999999999999</v>
      </c>
      <c r="I88" s="10">
        <v>4.6755000000000004</v>
      </c>
      <c r="J88" s="10">
        <v>8.8032000000000004</v>
      </c>
      <c r="K88" s="10">
        <v>2.9466000000000001</v>
      </c>
      <c r="L88" s="10">
        <v>0.60189999999999999</v>
      </c>
      <c r="M88" s="10">
        <v>0.3609</v>
      </c>
      <c r="N88" s="10">
        <v>97.800600000000003</v>
      </c>
      <c r="O88" s="13" t="s">
        <v>10</v>
      </c>
      <c r="P88" s="6"/>
    </row>
    <row r="89" spans="1:16" x14ac:dyDescent="0.25">
      <c r="A89" s="5">
        <v>41339</v>
      </c>
      <c r="B89" s="29" t="s">
        <v>36</v>
      </c>
      <c r="C89" s="6">
        <v>5</v>
      </c>
      <c r="D89" s="7">
        <v>49.236800000000002</v>
      </c>
      <c r="E89" s="7">
        <v>4.5438999999999998</v>
      </c>
      <c r="F89" s="4">
        <v>11.456</v>
      </c>
      <c r="G89" s="4">
        <v>17.4315</v>
      </c>
      <c r="H89" s="4">
        <v>0.26840000000000003</v>
      </c>
      <c r="I89" s="4">
        <v>3.4754999999999998</v>
      </c>
      <c r="J89" s="4">
        <v>7.8144</v>
      </c>
      <c r="K89" s="4">
        <v>2.8039000000000001</v>
      </c>
      <c r="L89" s="4">
        <v>0.86409999999999998</v>
      </c>
      <c r="M89" s="4">
        <v>0.49440000000000001</v>
      </c>
      <c r="N89" s="4">
        <v>98.388599999999997</v>
      </c>
      <c r="O89" s="11" t="s">
        <v>6</v>
      </c>
      <c r="P89" s="6"/>
    </row>
    <row r="90" spans="1:16" x14ac:dyDescent="0.25">
      <c r="A90" s="5">
        <v>41339</v>
      </c>
      <c r="B90" s="29" t="s">
        <v>36</v>
      </c>
      <c r="C90" s="6">
        <v>5</v>
      </c>
      <c r="D90" s="7">
        <v>47.435299999999998</v>
      </c>
      <c r="E90" s="7">
        <v>4.0349000000000004</v>
      </c>
      <c r="F90" s="7">
        <v>12.8405</v>
      </c>
      <c r="G90" s="7">
        <v>13.841699999999999</v>
      </c>
      <c r="H90" s="7">
        <v>0.23069999999999999</v>
      </c>
      <c r="I90" s="7">
        <v>4.8460999999999999</v>
      </c>
      <c r="J90" s="7">
        <v>9.2944999999999993</v>
      </c>
      <c r="K90" s="7">
        <v>3.3797000000000001</v>
      </c>
      <c r="L90" s="7">
        <v>0.81969999999999998</v>
      </c>
      <c r="M90" s="7">
        <v>0.51770000000000005</v>
      </c>
      <c r="N90" s="7">
        <v>97.240799999999993</v>
      </c>
      <c r="O90" s="12" t="s">
        <v>6</v>
      </c>
      <c r="P90" s="6"/>
    </row>
    <row r="91" spans="1:16" x14ac:dyDescent="0.25">
      <c r="A91" s="5">
        <v>41339</v>
      </c>
      <c r="B91" s="29" t="s">
        <v>36</v>
      </c>
      <c r="C91" s="6">
        <v>5</v>
      </c>
      <c r="D91" s="7">
        <v>47.328699999999998</v>
      </c>
      <c r="E91" s="7">
        <v>4.1059999999999999</v>
      </c>
      <c r="F91" s="7">
        <v>13.2941</v>
      </c>
      <c r="G91" s="7">
        <v>13.9918</v>
      </c>
      <c r="H91" s="7">
        <v>0.20200000000000001</v>
      </c>
      <c r="I91" s="7">
        <v>5.0545</v>
      </c>
      <c r="J91" s="7">
        <v>9.7241999999999997</v>
      </c>
      <c r="K91" s="7">
        <v>3.4594</v>
      </c>
      <c r="L91" s="7">
        <v>0.8579</v>
      </c>
      <c r="M91" s="7">
        <v>0.47470000000000001</v>
      </c>
      <c r="N91" s="7">
        <v>98.493200000000002</v>
      </c>
      <c r="O91" s="12" t="s">
        <v>6</v>
      </c>
      <c r="P91" s="6"/>
    </row>
    <row r="92" spans="1:16" x14ac:dyDescent="0.25">
      <c r="A92" s="5">
        <v>41339</v>
      </c>
      <c r="B92" s="29" t="s">
        <v>36</v>
      </c>
      <c r="C92" s="6">
        <v>5</v>
      </c>
      <c r="D92" s="7">
        <v>47.7624</v>
      </c>
      <c r="E92" s="7">
        <v>4.0133999999999999</v>
      </c>
      <c r="F92" s="7">
        <v>12.970700000000001</v>
      </c>
      <c r="G92" s="7">
        <v>13.2181</v>
      </c>
      <c r="H92" s="7">
        <v>0.2079</v>
      </c>
      <c r="I92" s="7">
        <v>4.8478000000000003</v>
      </c>
      <c r="J92" s="7">
        <v>9.2863000000000007</v>
      </c>
      <c r="K92" s="7">
        <v>3.3315000000000001</v>
      </c>
      <c r="L92" s="7">
        <v>0.77129999999999999</v>
      </c>
      <c r="M92" s="7">
        <v>0.50729999999999997</v>
      </c>
      <c r="N92" s="7">
        <v>96.916799999999995</v>
      </c>
      <c r="O92" s="12" t="s">
        <v>6</v>
      </c>
      <c r="P92" s="6"/>
    </row>
    <row r="93" spans="1:16" ht="15.75" thickBot="1" x14ac:dyDescent="0.3">
      <c r="A93" s="8">
        <v>41558</v>
      </c>
      <c r="B93" s="36" t="s">
        <v>33</v>
      </c>
      <c r="C93" s="33">
        <v>5</v>
      </c>
      <c r="D93" s="10">
        <v>47.255600000000001</v>
      </c>
      <c r="E93" s="10">
        <v>1.8046</v>
      </c>
      <c r="F93" s="10">
        <v>13.136100000000001</v>
      </c>
      <c r="G93" s="10">
        <v>11.3165</v>
      </c>
      <c r="H93" s="10">
        <v>0.1946</v>
      </c>
      <c r="I93" s="10">
        <v>8.0709999999999997</v>
      </c>
      <c r="J93" s="10">
        <v>11.632</v>
      </c>
      <c r="K93" s="10">
        <v>2.4939</v>
      </c>
      <c r="L93" s="10">
        <v>0.28639999999999999</v>
      </c>
      <c r="M93" s="10">
        <v>0.18970000000000001</v>
      </c>
      <c r="N93" s="10">
        <v>96.380600000000001</v>
      </c>
      <c r="O93" s="13" t="s">
        <v>32</v>
      </c>
      <c r="P93" s="6"/>
    </row>
    <row r="94" spans="1:16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6" x14ac:dyDescent="0.2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6" x14ac:dyDescent="0.2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6" x14ac:dyDescent="0.2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6" x14ac:dyDescent="0.2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6" x14ac:dyDescent="0.2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6" x14ac:dyDescent="0.2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6" x14ac:dyDescent="0.2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6" x14ac:dyDescent="0.2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6" x14ac:dyDescent="0.2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6" x14ac:dyDescent="0.2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6" x14ac:dyDescent="0.2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6" x14ac:dyDescent="0.2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6" x14ac:dyDescent="0.2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4:14" x14ac:dyDescent="0.2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4:14" x14ac:dyDescent="0.2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4:14" x14ac:dyDescent="0.2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4:14" x14ac:dyDescent="0.2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4:14" x14ac:dyDescent="0.2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4:14" x14ac:dyDescent="0.2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4:14" x14ac:dyDescent="0.2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4:14" x14ac:dyDescent="0.2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4:14" x14ac:dyDescent="0.2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4:14" x14ac:dyDescent="0.2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4:14" x14ac:dyDescent="0.2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4:14" x14ac:dyDescent="0.2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4:14" x14ac:dyDescent="0.2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4:14" x14ac:dyDescent="0.2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4:14" x14ac:dyDescent="0.2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4:14" x14ac:dyDescent="0.2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4:14" x14ac:dyDescent="0.2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4:14" x14ac:dyDescent="0.2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4:14" x14ac:dyDescent="0.2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4:14" x14ac:dyDescent="0.2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4:14" x14ac:dyDescent="0.2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4:14" x14ac:dyDescent="0.2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4:14" x14ac:dyDescent="0.2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4:14" x14ac:dyDescent="0.2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4:14" x14ac:dyDescent="0.2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4:14" x14ac:dyDescent="0.2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4:14" x14ac:dyDescent="0.2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4:14" x14ac:dyDescent="0.2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4:14" x14ac:dyDescent="0.2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4:14" x14ac:dyDescent="0.2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4:14" x14ac:dyDescent="0.2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4:14" x14ac:dyDescent="0.2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4:14" x14ac:dyDescent="0.2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4:14" x14ac:dyDescent="0.2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4:14" x14ac:dyDescent="0.2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4:14" x14ac:dyDescent="0.2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4:14" x14ac:dyDescent="0.2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4:14" x14ac:dyDescent="0.2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4:14" x14ac:dyDescent="0.2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4:14" x14ac:dyDescent="0.2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4:14" x14ac:dyDescent="0.2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4:14" x14ac:dyDescent="0.2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4:14" x14ac:dyDescent="0.2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4:14" x14ac:dyDescent="0.2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4:14" x14ac:dyDescent="0.2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4:14" x14ac:dyDescent="0.2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4:14" x14ac:dyDescent="0.2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4:14" x14ac:dyDescent="0.2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4:14" x14ac:dyDescent="0.2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4:14" x14ac:dyDescent="0.2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4:14" x14ac:dyDescent="0.2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4:14" x14ac:dyDescent="0.2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4:14" x14ac:dyDescent="0.2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4:14" x14ac:dyDescent="0.2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4:14" x14ac:dyDescent="0.2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4:14" x14ac:dyDescent="0.2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4:14" x14ac:dyDescent="0.2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4:14" x14ac:dyDescent="0.2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4:14" x14ac:dyDescent="0.2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4:14" x14ac:dyDescent="0.2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4:14" x14ac:dyDescent="0.2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4:14" x14ac:dyDescent="0.2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4:14" x14ac:dyDescent="0.2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4:14" x14ac:dyDescent="0.2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4:14" x14ac:dyDescent="0.2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4:14" x14ac:dyDescent="0.2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4:14" x14ac:dyDescent="0.2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4:14" x14ac:dyDescent="0.2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4:14" x14ac:dyDescent="0.25">
      <c r="D181" s="6"/>
      <c r="E181" s="6"/>
    </row>
    <row r="182" spans="4:14" x14ac:dyDescent="0.25"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4:14" x14ac:dyDescent="0.25"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4:14" x14ac:dyDescent="0.25"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4:14" x14ac:dyDescent="0.25"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4:14" x14ac:dyDescent="0.25">
      <c r="D186" s="6"/>
    </row>
    <row r="187" spans="4:14" x14ac:dyDescent="0.25"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4:14" x14ac:dyDescent="0.25"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4:14" x14ac:dyDescent="0.25">
      <c r="D189" s="6"/>
    </row>
    <row r="190" spans="4:14" x14ac:dyDescent="0.25">
      <c r="D190" s="6"/>
    </row>
    <row r="191" spans="4:14" x14ac:dyDescent="0.25"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4:14" x14ac:dyDescent="0.25"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workbookViewId="0">
      <selection activeCell="C32" sqref="C32"/>
    </sheetView>
  </sheetViews>
  <sheetFormatPr baseColWidth="10" defaultColWidth="9.140625" defaultRowHeight="15" x14ac:dyDescent="0.25"/>
  <cols>
    <col min="1" max="1" width="10.7109375" bestFit="1" customWidth="1"/>
    <col min="2" max="2" width="28.42578125" customWidth="1"/>
    <col min="3" max="3" width="10" bestFit="1" customWidth="1"/>
    <col min="4" max="13" width="9.28515625" bestFit="1" customWidth="1"/>
    <col min="14" max="14" width="9.5703125" bestFit="1" customWidth="1"/>
    <col min="15" max="15" width="9.85546875" bestFit="1" customWidth="1"/>
  </cols>
  <sheetData>
    <row r="1" spans="1:16" x14ac:dyDescent="0.25">
      <c r="A1" s="24" t="s">
        <v>50</v>
      </c>
    </row>
    <row r="2" spans="1:16" ht="15.75" thickBot="1" x14ac:dyDescent="0.3"/>
    <row r="3" spans="1:16" ht="18.75" thickBot="1" x14ac:dyDescent="0.4">
      <c r="A3" s="14" t="s">
        <v>0</v>
      </c>
      <c r="B3" s="15" t="s">
        <v>34</v>
      </c>
      <c r="C3" s="15" t="s">
        <v>7</v>
      </c>
      <c r="D3" s="15" t="s">
        <v>11</v>
      </c>
      <c r="E3" s="15" t="s">
        <v>12</v>
      </c>
      <c r="F3" s="15" t="s">
        <v>13</v>
      </c>
      <c r="G3" s="15" t="s">
        <v>1</v>
      </c>
      <c r="H3" s="15" t="s">
        <v>2</v>
      </c>
      <c r="I3" s="15" t="s">
        <v>3</v>
      </c>
      <c r="J3" s="15" t="s">
        <v>4</v>
      </c>
      <c r="K3" s="15" t="s">
        <v>14</v>
      </c>
      <c r="L3" s="15" t="s">
        <v>15</v>
      </c>
      <c r="M3" s="15" t="s">
        <v>16</v>
      </c>
      <c r="N3" s="15" t="s">
        <v>5</v>
      </c>
      <c r="O3" s="16" t="s">
        <v>9</v>
      </c>
    </row>
    <row r="4" spans="1:16" x14ac:dyDescent="0.25">
      <c r="A4" s="5">
        <v>41337</v>
      </c>
      <c r="B4" s="29" t="s">
        <v>38</v>
      </c>
      <c r="C4" s="6">
        <v>5</v>
      </c>
      <c r="D4" s="7">
        <v>48.862900000000003</v>
      </c>
      <c r="E4" s="7">
        <v>2.7471999999999999</v>
      </c>
      <c r="F4" s="7">
        <v>12.754899999999999</v>
      </c>
      <c r="G4" s="7">
        <v>13.1686</v>
      </c>
      <c r="H4" s="7">
        <v>0.2336</v>
      </c>
      <c r="I4" s="7">
        <v>6.6656000000000004</v>
      </c>
      <c r="J4" s="7">
        <v>11.2475</v>
      </c>
      <c r="K4" s="7">
        <v>2.5329000000000002</v>
      </c>
      <c r="L4" s="7">
        <v>0.35539999999999999</v>
      </c>
      <c r="M4" s="7">
        <v>0.24049999999999999</v>
      </c>
      <c r="N4" s="7">
        <v>98.809100000000001</v>
      </c>
      <c r="O4" s="12" t="s">
        <v>17</v>
      </c>
      <c r="P4" s="23"/>
    </row>
    <row r="5" spans="1:16" x14ac:dyDescent="0.25">
      <c r="A5" s="5">
        <v>41337</v>
      </c>
      <c r="B5" s="29" t="s">
        <v>38</v>
      </c>
      <c r="C5" s="6">
        <v>5</v>
      </c>
      <c r="D5" s="7">
        <v>49.5289</v>
      </c>
      <c r="E5" s="7">
        <v>3.0318000000000001</v>
      </c>
      <c r="F5" s="7">
        <v>12.553900000000001</v>
      </c>
      <c r="G5" s="7">
        <v>14.6097</v>
      </c>
      <c r="H5" s="7">
        <v>0.22320000000000001</v>
      </c>
      <c r="I5" s="7">
        <v>5.3929</v>
      </c>
      <c r="J5" s="7">
        <v>9.8926999999999996</v>
      </c>
      <c r="K5" s="7">
        <v>2.8214000000000001</v>
      </c>
      <c r="L5" s="7">
        <v>0.45390000000000003</v>
      </c>
      <c r="M5" s="7">
        <v>0.27900000000000003</v>
      </c>
      <c r="N5" s="7">
        <v>98.787499999999994</v>
      </c>
      <c r="O5" s="12" t="s">
        <v>17</v>
      </c>
    </row>
    <row r="6" spans="1:16" x14ac:dyDescent="0.25">
      <c r="A6" s="5">
        <v>41337</v>
      </c>
      <c r="B6" s="29" t="s">
        <v>38</v>
      </c>
      <c r="C6" s="6">
        <v>5</v>
      </c>
      <c r="D6" s="7">
        <v>48.875799999999998</v>
      </c>
      <c r="E6" s="7">
        <v>3.1017999999999999</v>
      </c>
      <c r="F6" s="7">
        <v>12.557499999999999</v>
      </c>
      <c r="G6" s="7">
        <v>14.3261</v>
      </c>
      <c r="H6" s="7">
        <v>0.23730000000000001</v>
      </c>
      <c r="I6" s="7">
        <v>5.1974</v>
      </c>
      <c r="J6" s="7">
        <v>9.6959999999999997</v>
      </c>
      <c r="K6" s="7">
        <v>2.9140999999999999</v>
      </c>
      <c r="L6" s="7">
        <v>0.53359999999999996</v>
      </c>
      <c r="M6" s="7">
        <v>0.26640000000000003</v>
      </c>
      <c r="N6" s="7">
        <v>97.706000000000003</v>
      </c>
      <c r="O6" s="12" t="s">
        <v>17</v>
      </c>
    </row>
    <row r="7" spans="1:16" x14ac:dyDescent="0.25">
      <c r="A7" s="5">
        <v>41337</v>
      </c>
      <c r="B7" s="29" t="s">
        <v>38</v>
      </c>
      <c r="C7" s="6">
        <v>5</v>
      </c>
      <c r="D7" s="7">
        <v>48.361899999999999</v>
      </c>
      <c r="E7" s="7">
        <v>3.0543999999999998</v>
      </c>
      <c r="F7" s="7">
        <v>12.786199999999999</v>
      </c>
      <c r="G7" s="7">
        <v>14.5844</v>
      </c>
      <c r="H7" s="7">
        <v>0.222</v>
      </c>
      <c r="I7" s="7">
        <v>5.4317000000000002</v>
      </c>
      <c r="J7" s="7">
        <v>9.5007000000000001</v>
      </c>
      <c r="K7" s="7">
        <v>2.7917999999999998</v>
      </c>
      <c r="L7" s="7">
        <v>0.432</v>
      </c>
      <c r="M7" s="7">
        <v>0.2626</v>
      </c>
      <c r="N7" s="7">
        <v>97.427599999999998</v>
      </c>
      <c r="O7" s="12" t="s">
        <v>17</v>
      </c>
    </row>
    <row r="8" spans="1:16" x14ac:dyDescent="0.25">
      <c r="A8" s="5">
        <v>41337</v>
      </c>
      <c r="B8" s="29" t="s">
        <v>38</v>
      </c>
      <c r="C8" s="6">
        <v>5</v>
      </c>
      <c r="D8" s="7">
        <v>50.062600000000003</v>
      </c>
      <c r="E8" s="7">
        <v>2.6349999999999998</v>
      </c>
      <c r="F8" s="7">
        <v>13.509399999999999</v>
      </c>
      <c r="G8" s="7">
        <v>12.918200000000001</v>
      </c>
      <c r="H8" s="7">
        <v>0.218</v>
      </c>
      <c r="I8" s="7">
        <v>6.2305000000000001</v>
      </c>
      <c r="J8" s="7">
        <v>11.456799999999999</v>
      </c>
      <c r="K8" s="7">
        <v>2.2675999999999998</v>
      </c>
      <c r="L8" s="7">
        <v>0.3306</v>
      </c>
      <c r="M8" s="7">
        <v>0.2152</v>
      </c>
      <c r="N8" s="7">
        <v>99.843999999999994</v>
      </c>
      <c r="O8" s="12" t="s">
        <v>17</v>
      </c>
    </row>
    <row r="9" spans="1:16" x14ac:dyDescent="0.25">
      <c r="A9" s="5">
        <v>41337</v>
      </c>
      <c r="B9" s="29" t="s">
        <v>38</v>
      </c>
      <c r="C9" s="6">
        <v>5</v>
      </c>
      <c r="D9" s="7">
        <v>48.0914</v>
      </c>
      <c r="E9" s="7">
        <v>3.0146000000000002</v>
      </c>
      <c r="F9" s="7">
        <v>12.888</v>
      </c>
      <c r="G9" s="7">
        <v>13.969799999999999</v>
      </c>
      <c r="H9" s="7">
        <v>0.2419</v>
      </c>
      <c r="I9" s="7">
        <v>5.3592000000000004</v>
      </c>
      <c r="J9" s="7">
        <v>10.0145</v>
      </c>
      <c r="K9" s="7">
        <v>2.7281</v>
      </c>
      <c r="L9" s="7">
        <v>0.4647</v>
      </c>
      <c r="M9" s="7">
        <v>0.26440000000000002</v>
      </c>
      <c r="N9" s="7">
        <v>97.036600000000007</v>
      </c>
      <c r="O9" s="12" t="s">
        <v>17</v>
      </c>
    </row>
    <row r="10" spans="1:16" x14ac:dyDescent="0.25">
      <c r="A10" s="5">
        <v>41337</v>
      </c>
      <c r="B10" s="29" t="s">
        <v>38</v>
      </c>
      <c r="C10" s="6">
        <v>5</v>
      </c>
      <c r="D10" s="7">
        <v>49.377200000000002</v>
      </c>
      <c r="E10" s="7">
        <v>2.7595999999999998</v>
      </c>
      <c r="F10" s="7">
        <v>12.9482</v>
      </c>
      <c r="G10" s="7">
        <v>13.752000000000001</v>
      </c>
      <c r="H10" s="7">
        <v>0.21970000000000001</v>
      </c>
      <c r="I10" s="7">
        <v>5.8727999999999998</v>
      </c>
      <c r="J10" s="7">
        <v>10.8187</v>
      </c>
      <c r="K10" s="7">
        <v>2.8332999999999999</v>
      </c>
      <c r="L10" s="7">
        <v>0.38450000000000001</v>
      </c>
      <c r="M10" s="7">
        <v>0.2223</v>
      </c>
      <c r="N10" s="7">
        <v>99.188299999999998</v>
      </c>
      <c r="O10" s="12" t="s">
        <v>17</v>
      </c>
    </row>
    <row r="11" spans="1:16" x14ac:dyDescent="0.25">
      <c r="A11" s="5">
        <v>41337</v>
      </c>
      <c r="B11" s="29" t="s">
        <v>38</v>
      </c>
      <c r="C11" s="6">
        <v>5</v>
      </c>
      <c r="D11" s="7">
        <v>48.712499999999999</v>
      </c>
      <c r="E11" s="7">
        <v>2.2768999999999999</v>
      </c>
      <c r="F11" s="7">
        <v>14.104799999999999</v>
      </c>
      <c r="G11" s="7">
        <v>11.6401</v>
      </c>
      <c r="H11" s="7">
        <v>0.20610000000000001</v>
      </c>
      <c r="I11" s="7">
        <v>7.0456000000000003</v>
      </c>
      <c r="J11" s="7">
        <v>11.667999999999999</v>
      </c>
      <c r="K11" s="7">
        <v>1.8652</v>
      </c>
      <c r="L11" s="7">
        <v>0.36699999999999999</v>
      </c>
      <c r="M11" s="7">
        <v>0.19950000000000001</v>
      </c>
      <c r="N11" s="7">
        <v>98.085899999999995</v>
      </c>
      <c r="O11" s="12" t="s">
        <v>17</v>
      </c>
    </row>
    <row r="12" spans="1:16" x14ac:dyDescent="0.25">
      <c r="A12" s="5">
        <v>41337</v>
      </c>
      <c r="B12" s="29" t="s">
        <v>38</v>
      </c>
      <c r="C12" s="6">
        <v>5</v>
      </c>
      <c r="D12" s="7">
        <v>48.361499999999999</v>
      </c>
      <c r="E12" s="7">
        <v>2.8273000000000001</v>
      </c>
      <c r="F12" s="7">
        <v>12.914300000000001</v>
      </c>
      <c r="G12" s="7">
        <v>14.3666</v>
      </c>
      <c r="H12" s="7">
        <v>0.2205</v>
      </c>
      <c r="I12" s="7">
        <v>5.7393999999999998</v>
      </c>
      <c r="J12" s="7">
        <v>10.3642</v>
      </c>
      <c r="K12" s="7">
        <v>2.8328000000000002</v>
      </c>
      <c r="L12" s="7">
        <v>0.37209999999999999</v>
      </c>
      <c r="M12" s="7">
        <v>0.25580000000000003</v>
      </c>
      <c r="N12" s="7">
        <v>98.254400000000004</v>
      </c>
      <c r="O12" s="12" t="s">
        <v>17</v>
      </c>
    </row>
    <row r="13" spans="1:16" x14ac:dyDescent="0.25">
      <c r="A13" s="5">
        <v>41337</v>
      </c>
      <c r="B13" s="29" t="s">
        <v>38</v>
      </c>
      <c r="C13" s="6">
        <v>5</v>
      </c>
      <c r="D13" s="7">
        <v>49.460299999999997</v>
      </c>
      <c r="E13" s="7">
        <v>3.2057000000000002</v>
      </c>
      <c r="F13" s="7">
        <v>13.139799999999999</v>
      </c>
      <c r="G13" s="7">
        <v>14.602600000000001</v>
      </c>
      <c r="H13" s="7">
        <v>0.2442</v>
      </c>
      <c r="I13" s="7">
        <v>5.3684000000000003</v>
      </c>
      <c r="J13" s="7">
        <v>9.7485999999999997</v>
      </c>
      <c r="K13" s="7">
        <v>2.9123999999999999</v>
      </c>
      <c r="L13" s="7">
        <v>0.45369999999999999</v>
      </c>
      <c r="M13" s="7">
        <v>0.29549999999999998</v>
      </c>
      <c r="N13" s="7">
        <v>99.431200000000004</v>
      </c>
      <c r="O13" s="12" t="s">
        <v>17</v>
      </c>
    </row>
    <row r="14" spans="1:16" x14ac:dyDescent="0.25">
      <c r="A14" s="5">
        <v>41337</v>
      </c>
      <c r="B14" s="29" t="s">
        <v>38</v>
      </c>
      <c r="C14" s="6">
        <v>5</v>
      </c>
      <c r="D14" s="7">
        <v>48.948599999999999</v>
      </c>
      <c r="E14" s="7">
        <v>2.8262999999999998</v>
      </c>
      <c r="F14" s="7">
        <v>13.082800000000001</v>
      </c>
      <c r="G14" s="7">
        <v>14.6434</v>
      </c>
      <c r="H14" s="7">
        <v>0.24</v>
      </c>
      <c r="I14" s="7">
        <v>4.8601999999999999</v>
      </c>
      <c r="J14" s="7">
        <v>9.4902999999999995</v>
      </c>
      <c r="K14" s="7">
        <v>2.9824999999999999</v>
      </c>
      <c r="L14" s="7">
        <v>0.59670000000000001</v>
      </c>
      <c r="M14" s="7">
        <v>0.2656</v>
      </c>
      <c r="N14" s="7">
        <v>97.936400000000006</v>
      </c>
      <c r="O14" s="12" t="s">
        <v>17</v>
      </c>
    </row>
    <row r="15" spans="1:16" x14ac:dyDescent="0.25">
      <c r="A15" s="5">
        <v>41337</v>
      </c>
      <c r="B15" s="29" t="s">
        <v>38</v>
      </c>
      <c r="C15" s="6">
        <v>5</v>
      </c>
      <c r="D15" s="7">
        <v>48.351500000000001</v>
      </c>
      <c r="E15" s="7">
        <v>2.9769999999999999</v>
      </c>
      <c r="F15" s="7">
        <v>12.733000000000001</v>
      </c>
      <c r="G15" s="7">
        <v>13.980499999999999</v>
      </c>
      <c r="H15" s="7">
        <v>0.2185</v>
      </c>
      <c r="I15" s="7">
        <v>5.2218</v>
      </c>
      <c r="J15" s="7">
        <v>10.035399999999999</v>
      </c>
      <c r="K15" s="7">
        <v>2.8077999999999999</v>
      </c>
      <c r="L15" s="7">
        <v>0.43990000000000001</v>
      </c>
      <c r="M15" s="7">
        <v>0.25840000000000002</v>
      </c>
      <c r="N15" s="7">
        <v>97.023799999999994</v>
      </c>
      <c r="O15" s="12" t="s">
        <v>17</v>
      </c>
    </row>
    <row r="16" spans="1:16" x14ac:dyDescent="0.25">
      <c r="A16" s="5">
        <v>41337</v>
      </c>
      <c r="B16" s="29" t="s">
        <v>38</v>
      </c>
      <c r="C16" s="6">
        <v>5</v>
      </c>
      <c r="D16" s="7">
        <v>49.6004</v>
      </c>
      <c r="E16" s="7">
        <v>2.8788999999999998</v>
      </c>
      <c r="F16" s="7">
        <v>13.495200000000001</v>
      </c>
      <c r="G16" s="7">
        <v>13.9339</v>
      </c>
      <c r="H16" s="7">
        <v>0.218</v>
      </c>
      <c r="I16" s="7">
        <v>5.6843000000000004</v>
      </c>
      <c r="J16" s="7">
        <v>10.5152</v>
      </c>
      <c r="K16" s="7">
        <v>2.6991999999999998</v>
      </c>
      <c r="L16" s="7">
        <v>0.42449999999999999</v>
      </c>
      <c r="M16" s="7">
        <v>0.2445</v>
      </c>
      <c r="N16" s="7">
        <v>99.694199999999995</v>
      </c>
      <c r="O16" s="12" t="s">
        <v>17</v>
      </c>
    </row>
    <row r="17" spans="1:16" x14ac:dyDescent="0.25">
      <c r="A17" s="5">
        <v>41337</v>
      </c>
      <c r="B17" s="29" t="s">
        <v>38</v>
      </c>
      <c r="C17" s="6">
        <v>5</v>
      </c>
      <c r="D17" s="7">
        <v>48.957900000000002</v>
      </c>
      <c r="E17" s="7">
        <v>3.0684999999999998</v>
      </c>
      <c r="F17" s="7">
        <v>12.909599999999999</v>
      </c>
      <c r="G17" s="7">
        <v>14.574299999999999</v>
      </c>
      <c r="H17" s="7">
        <v>0.224</v>
      </c>
      <c r="I17" s="7">
        <v>5.5309999999999997</v>
      </c>
      <c r="J17" s="7">
        <v>9.9640000000000004</v>
      </c>
      <c r="K17" s="7">
        <v>2.6705999999999999</v>
      </c>
      <c r="L17" s="7">
        <v>0.40989999999999999</v>
      </c>
      <c r="M17" s="7">
        <v>0.2626</v>
      </c>
      <c r="N17" s="7">
        <v>98.572400000000002</v>
      </c>
      <c r="O17" s="12" t="s">
        <v>17</v>
      </c>
    </row>
    <row r="18" spans="1:16" x14ac:dyDescent="0.25">
      <c r="A18" s="5">
        <v>41337</v>
      </c>
      <c r="B18" s="29" t="s">
        <v>38</v>
      </c>
      <c r="C18" s="6">
        <v>5</v>
      </c>
      <c r="D18" s="7">
        <v>50.3568</v>
      </c>
      <c r="E18" s="7">
        <v>2.5363000000000002</v>
      </c>
      <c r="F18" s="7">
        <v>13.454499999999999</v>
      </c>
      <c r="G18" s="7">
        <v>12.178599999999999</v>
      </c>
      <c r="H18" s="7">
        <v>0.20399999999999999</v>
      </c>
      <c r="I18" s="7">
        <v>6.1047000000000002</v>
      </c>
      <c r="J18" s="7">
        <v>11.0093</v>
      </c>
      <c r="K18" s="7">
        <v>2.4698000000000002</v>
      </c>
      <c r="L18" s="7">
        <v>0.34320000000000001</v>
      </c>
      <c r="M18" s="7">
        <v>0.2109</v>
      </c>
      <c r="N18" s="7">
        <v>98.868200000000002</v>
      </c>
      <c r="O18" s="12" t="s">
        <v>17</v>
      </c>
    </row>
    <row r="19" spans="1:16" x14ac:dyDescent="0.25">
      <c r="A19" s="5">
        <v>41337</v>
      </c>
      <c r="B19" s="29" t="s">
        <v>38</v>
      </c>
      <c r="C19" s="6">
        <v>5</v>
      </c>
      <c r="D19" s="7">
        <v>48.812199999999997</v>
      </c>
      <c r="E19" s="7">
        <v>3.5287999999999999</v>
      </c>
      <c r="F19" s="7">
        <v>12.337400000000001</v>
      </c>
      <c r="G19" s="7">
        <v>15.561999999999999</v>
      </c>
      <c r="H19" s="7">
        <v>0.25679999999999997</v>
      </c>
      <c r="I19" s="7">
        <v>5.1033999999999997</v>
      </c>
      <c r="J19" s="7">
        <v>9.5503</v>
      </c>
      <c r="K19" s="7">
        <v>2.7978999999999998</v>
      </c>
      <c r="L19" s="7">
        <v>0.53620000000000001</v>
      </c>
      <c r="M19" s="7">
        <v>0.33629999999999999</v>
      </c>
      <c r="N19" s="7">
        <v>98.821299999999994</v>
      </c>
      <c r="O19" s="12" t="s">
        <v>17</v>
      </c>
    </row>
    <row r="20" spans="1:16" x14ac:dyDescent="0.25">
      <c r="A20" s="5">
        <v>41337</v>
      </c>
      <c r="B20" s="29" t="s">
        <v>38</v>
      </c>
      <c r="C20" s="6">
        <v>5</v>
      </c>
      <c r="D20" s="7">
        <v>49.548299999999998</v>
      </c>
      <c r="E20" s="7">
        <v>3.3814000000000002</v>
      </c>
      <c r="F20" s="7">
        <v>12.989699999999999</v>
      </c>
      <c r="G20" s="7">
        <v>14.9542</v>
      </c>
      <c r="H20" s="7">
        <v>0.24410000000000001</v>
      </c>
      <c r="I20" s="7">
        <v>4.8533999999999997</v>
      </c>
      <c r="J20" s="7">
        <v>9.5151000000000003</v>
      </c>
      <c r="K20" s="7">
        <v>2.8711000000000002</v>
      </c>
      <c r="L20" s="7">
        <v>0.51859999999999995</v>
      </c>
      <c r="M20" s="7">
        <v>0.3125</v>
      </c>
      <c r="N20" s="7">
        <v>99.188400000000001</v>
      </c>
      <c r="O20" s="12" t="s">
        <v>17</v>
      </c>
    </row>
    <row r="21" spans="1:16" x14ac:dyDescent="0.25">
      <c r="A21" s="5">
        <v>41337</v>
      </c>
      <c r="B21" s="29" t="s">
        <v>38</v>
      </c>
      <c r="C21" s="6">
        <v>5</v>
      </c>
      <c r="D21" s="7">
        <v>49.0137</v>
      </c>
      <c r="E21" s="7">
        <v>2.7612999999999999</v>
      </c>
      <c r="F21" s="7">
        <v>13.0364</v>
      </c>
      <c r="G21" s="7">
        <v>13.2354</v>
      </c>
      <c r="H21" s="7">
        <v>0.21909999999999999</v>
      </c>
      <c r="I21" s="7">
        <v>5.8992000000000004</v>
      </c>
      <c r="J21" s="7">
        <v>11.042299999999999</v>
      </c>
      <c r="K21" s="7">
        <v>2.7132999999999998</v>
      </c>
      <c r="L21" s="7">
        <v>0.3347</v>
      </c>
      <c r="M21" s="7">
        <v>0.25209999999999999</v>
      </c>
      <c r="N21" s="7">
        <v>98.507499999999993</v>
      </c>
      <c r="O21" s="12" t="s">
        <v>17</v>
      </c>
    </row>
    <row r="22" spans="1:16" x14ac:dyDescent="0.25">
      <c r="A22" s="5">
        <v>41337</v>
      </c>
      <c r="B22" s="29" t="s">
        <v>38</v>
      </c>
      <c r="C22" s="6">
        <v>5</v>
      </c>
      <c r="D22" s="7">
        <v>49.044899999999998</v>
      </c>
      <c r="E22" s="7">
        <v>3.4352</v>
      </c>
      <c r="F22" s="7">
        <v>12.179</v>
      </c>
      <c r="G22" s="7">
        <v>15.3032</v>
      </c>
      <c r="H22" s="7">
        <v>0.24379999999999999</v>
      </c>
      <c r="I22" s="7">
        <v>4.9039999999999999</v>
      </c>
      <c r="J22" s="7">
        <v>9.0258000000000003</v>
      </c>
      <c r="K22" s="7">
        <v>2.9439000000000002</v>
      </c>
      <c r="L22" s="7">
        <v>0.49919999999999998</v>
      </c>
      <c r="M22" s="7">
        <v>0.33239999999999997</v>
      </c>
      <c r="N22" s="7">
        <v>97.9114</v>
      </c>
      <c r="O22" s="12" t="s">
        <v>17</v>
      </c>
    </row>
    <row r="23" spans="1:16" x14ac:dyDescent="0.25">
      <c r="A23" s="5">
        <v>41337</v>
      </c>
      <c r="B23" s="29" t="s">
        <v>38</v>
      </c>
      <c r="C23" s="6">
        <v>5</v>
      </c>
      <c r="D23" s="7">
        <v>49.668199999999999</v>
      </c>
      <c r="E23" s="7">
        <v>3.0171999999999999</v>
      </c>
      <c r="F23" s="7">
        <v>12.789099999999999</v>
      </c>
      <c r="G23" s="7">
        <v>14.016</v>
      </c>
      <c r="H23" s="7">
        <v>0.2268</v>
      </c>
      <c r="I23" s="7">
        <v>5.4611000000000001</v>
      </c>
      <c r="J23" s="7">
        <v>10.126799999999999</v>
      </c>
      <c r="K23" s="7">
        <v>2.7408999999999999</v>
      </c>
      <c r="L23" s="7">
        <v>0.34799999999999998</v>
      </c>
      <c r="M23" s="7">
        <v>0.2545</v>
      </c>
      <c r="N23" s="7">
        <v>98.648700000000005</v>
      </c>
      <c r="O23" s="12" t="s">
        <v>17</v>
      </c>
    </row>
    <row r="24" spans="1:16" x14ac:dyDescent="0.25">
      <c r="A24" s="5">
        <v>41337</v>
      </c>
      <c r="B24" s="29" t="s">
        <v>38</v>
      </c>
      <c r="C24" s="6">
        <v>5</v>
      </c>
      <c r="D24" s="7">
        <v>50.668199999999999</v>
      </c>
      <c r="E24" s="7">
        <v>3.1255999999999999</v>
      </c>
      <c r="F24" s="7">
        <v>12.5604</v>
      </c>
      <c r="G24" s="7">
        <v>14.1149</v>
      </c>
      <c r="H24" s="7">
        <v>0.23419999999999999</v>
      </c>
      <c r="I24" s="7">
        <v>5.0290999999999997</v>
      </c>
      <c r="J24" s="7">
        <v>9.7323000000000004</v>
      </c>
      <c r="K24" s="7">
        <v>2.9710999999999999</v>
      </c>
      <c r="L24" s="7">
        <v>0.50470000000000004</v>
      </c>
      <c r="M24" s="7">
        <v>0.29780000000000001</v>
      </c>
      <c r="N24" s="7">
        <v>99.238100000000003</v>
      </c>
      <c r="O24" s="12" t="s">
        <v>17</v>
      </c>
    </row>
    <row r="25" spans="1:16" x14ac:dyDescent="0.25">
      <c r="A25" s="5">
        <v>41337</v>
      </c>
      <c r="B25" s="29" t="s">
        <v>38</v>
      </c>
      <c r="C25" s="6">
        <v>5</v>
      </c>
      <c r="D25" s="7">
        <v>49.659300000000002</v>
      </c>
      <c r="E25" s="7">
        <v>2.5707</v>
      </c>
      <c r="F25" s="7">
        <v>13.353400000000001</v>
      </c>
      <c r="G25" s="7">
        <v>12.941000000000001</v>
      </c>
      <c r="H25" s="7">
        <v>0.21540000000000001</v>
      </c>
      <c r="I25" s="7">
        <v>6.1163999999999996</v>
      </c>
      <c r="J25" s="7">
        <v>10.815099999999999</v>
      </c>
      <c r="K25" s="7">
        <v>2.7831000000000001</v>
      </c>
      <c r="L25" s="7">
        <v>0.36990000000000001</v>
      </c>
      <c r="M25" s="7">
        <v>0.1933</v>
      </c>
      <c r="N25" s="7">
        <v>99.017499999999998</v>
      </c>
      <c r="O25" s="12" t="s">
        <v>17</v>
      </c>
    </row>
    <row r="26" spans="1:16" x14ac:dyDescent="0.25">
      <c r="A26" s="5">
        <v>41337</v>
      </c>
      <c r="B26" s="29" t="s">
        <v>38</v>
      </c>
      <c r="C26" s="6">
        <v>5</v>
      </c>
      <c r="D26" s="7">
        <v>49.755499999999998</v>
      </c>
      <c r="E26" s="7">
        <v>2.7829999999999999</v>
      </c>
      <c r="F26" s="7">
        <v>13.0457</v>
      </c>
      <c r="G26" s="7">
        <v>13.4054</v>
      </c>
      <c r="H26" s="7">
        <v>0.22559999999999999</v>
      </c>
      <c r="I26" s="7">
        <v>5.9492000000000003</v>
      </c>
      <c r="J26" s="7">
        <v>10.718999999999999</v>
      </c>
      <c r="K26" s="7">
        <v>2.4323999999999999</v>
      </c>
      <c r="L26" s="7">
        <v>0.34250000000000003</v>
      </c>
      <c r="M26" s="7">
        <v>0.2462</v>
      </c>
      <c r="N26" s="7">
        <v>98.904600000000002</v>
      </c>
      <c r="O26" s="12" t="s">
        <v>17</v>
      </c>
    </row>
    <row r="27" spans="1:16" x14ac:dyDescent="0.25">
      <c r="A27" s="5">
        <v>41337</v>
      </c>
      <c r="B27" s="29" t="s">
        <v>38</v>
      </c>
      <c r="C27" s="6">
        <v>5</v>
      </c>
      <c r="D27" s="7">
        <v>49.2926</v>
      </c>
      <c r="E27" s="7">
        <v>3.2374999999999998</v>
      </c>
      <c r="F27" s="7">
        <v>12.525700000000001</v>
      </c>
      <c r="G27" s="7">
        <v>14.9594</v>
      </c>
      <c r="H27" s="7">
        <v>0.2442</v>
      </c>
      <c r="I27" s="7">
        <v>5.1234999999999999</v>
      </c>
      <c r="J27" s="7">
        <v>9.4575999999999993</v>
      </c>
      <c r="K27" s="7">
        <v>2.7357</v>
      </c>
      <c r="L27" s="7">
        <v>0.47789999999999999</v>
      </c>
      <c r="M27" s="7">
        <v>0.2853</v>
      </c>
      <c r="N27" s="7">
        <v>98.339399999999998</v>
      </c>
      <c r="O27" s="12" t="s">
        <v>17</v>
      </c>
    </row>
    <row r="28" spans="1:16" x14ac:dyDescent="0.25">
      <c r="A28" s="5">
        <v>41337</v>
      </c>
      <c r="B28" s="29" t="s">
        <v>38</v>
      </c>
      <c r="C28" s="6">
        <v>5</v>
      </c>
      <c r="D28" s="7">
        <v>48.753300000000003</v>
      </c>
      <c r="E28" s="7">
        <v>2.899</v>
      </c>
      <c r="F28" s="7">
        <v>13.422800000000001</v>
      </c>
      <c r="G28" s="7">
        <v>13.440300000000001</v>
      </c>
      <c r="H28" s="7">
        <v>0.21529999999999999</v>
      </c>
      <c r="I28" s="7">
        <v>5.8727</v>
      </c>
      <c r="J28" s="7">
        <v>10.335100000000001</v>
      </c>
      <c r="K28" s="7">
        <v>2.5556000000000001</v>
      </c>
      <c r="L28" s="7">
        <v>0.41449999999999998</v>
      </c>
      <c r="M28" s="7">
        <v>0.25469999999999998</v>
      </c>
      <c r="N28" s="7">
        <v>98.163300000000007</v>
      </c>
      <c r="O28" s="12" t="s">
        <v>17</v>
      </c>
    </row>
    <row r="29" spans="1:16" x14ac:dyDescent="0.25">
      <c r="A29" s="5">
        <v>41341</v>
      </c>
      <c r="B29" s="29" t="s">
        <v>39</v>
      </c>
      <c r="C29" s="6">
        <v>4</v>
      </c>
      <c r="D29" s="7">
        <v>47.781399999999998</v>
      </c>
      <c r="E29" s="7">
        <v>2.5081000000000002</v>
      </c>
      <c r="F29" s="7">
        <v>13.976900000000001</v>
      </c>
      <c r="G29" s="7">
        <v>12.864699999999999</v>
      </c>
      <c r="H29" s="7">
        <v>0.2056</v>
      </c>
      <c r="I29" s="7">
        <v>6.3472999999999997</v>
      </c>
      <c r="J29" s="7">
        <v>10.7121</v>
      </c>
      <c r="K29" s="7">
        <v>2.9460000000000002</v>
      </c>
      <c r="L29" s="7">
        <v>0.2737</v>
      </c>
      <c r="M29" s="7">
        <v>0.2238</v>
      </c>
      <c r="N29" s="7">
        <v>97.839600000000004</v>
      </c>
      <c r="O29" s="12" t="s">
        <v>17</v>
      </c>
      <c r="P29" s="23"/>
    </row>
    <row r="30" spans="1:16" x14ac:dyDescent="0.25">
      <c r="A30" s="5">
        <v>41341</v>
      </c>
      <c r="B30" s="29" t="s">
        <v>39</v>
      </c>
      <c r="C30" s="6">
        <v>4</v>
      </c>
      <c r="D30" s="7">
        <v>48.453699999999998</v>
      </c>
      <c r="E30" s="7">
        <v>2.4821</v>
      </c>
      <c r="F30" s="7">
        <v>12.8774</v>
      </c>
      <c r="G30" s="7">
        <v>11.0845</v>
      </c>
      <c r="H30" s="7">
        <v>0.2054</v>
      </c>
      <c r="I30" s="7">
        <v>7.3658000000000001</v>
      </c>
      <c r="J30" s="7">
        <v>11.774900000000001</v>
      </c>
      <c r="K30" s="7">
        <v>2.6907000000000001</v>
      </c>
      <c r="L30" s="7">
        <v>0.33300000000000002</v>
      </c>
      <c r="M30" s="7">
        <v>0.22159999999999999</v>
      </c>
      <c r="N30" s="7">
        <v>97.489099999999993</v>
      </c>
      <c r="O30" s="12" t="s">
        <v>17</v>
      </c>
    </row>
    <row r="31" spans="1:16" x14ac:dyDescent="0.25">
      <c r="A31" s="5">
        <v>41341</v>
      </c>
      <c r="B31" s="29" t="s">
        <v>39</v>
      </c>
      <c r="C31" s="6">
        <v>4</v>
      </c>
      <c r="D31" s="7">
        <v>47.603400000000001</v>
      </c>
      <c r="E31" s="7">
        <v>2.9918</v>
      </c>
      <c r="F31" s="7">
        <v>11.3682</v>
      </c>
      <c r="G31" s="7">
        <v>14.2996</v>
      </c>
      <c r="H31" s="7">
        <v>0.22969999999999999</v>
      </c>
      <c r="I31" s="7">
        <v>5.4279000000000002</v>
      </c>
      <c r="J31" s="7">
        <v>9.6956000000000007</v>
      </c>
      <c r="K31" s="7">
        <v>2.6682000000000001</v>
      </c>
      <c r="L31" s="7">
        <v>0.44579999999999997</v>
      </c>
      <c r="M31" s="7">
        <v>0.27479999999999999</v>
      </c>
      <c r="N31" s="7">
        <v>95.005099999999999</v>
      </c>
      <c r="O31" s="12" t="s">
        <v>17</v>
      </c>
    </row>
    <row r="32" spans="1:16" x14ac:dyDescent="0.25">
      <c r="A32" s="5">
        <v>41341</v>
      </c>
      <c r="B32" s="29" t="s">
        <v>39</v>
      </c>
      <c r="C32" s="6">
        <v>4</v>
      </c>
      <c r="D32" s="7">
        <v>46.031700000000001</v>
      </c>
      <c r="E32" s="7">
        <v>2.8498000000000001</v>
      </c>
      <c r="F32" s="7">
        <v>11.536899999999999</v>
      </c>
      <c r="G32" s="7">
        <v>14.9756</v>
      </c>
      <c r="H32" s="7">
        <v>0.22170000000000001</v>
      </c>
      <c r="I32" s="7">
        <v>5.6802000000000001</v>
      </c>
      <c r="J32" s="7">
        <v>10.2789</v>
      </c>
      <c r="K32" s="7">
        <v>2.3534000000000002</v>
      </c>
      <c r="L32" s="7">
        <v>0.36530000000000001</v>
      </c>
      <c r="M32" s="7">
        <v>0.2797</v>
      </c>
      <c r="N32" s="7">
        <v>94.573300000000003</v>
      </c>
      <c r="O32" s="12" t="s">
        <v>17</v>
      </c>
    </row>
    <row r="33" spans="1:15" x14ac:dyDescent="0.25">
      <c r="A33" s="5">
        <v>41341</v>
      </c>
      <c r="B33" s="29" t="s">
        <v>39</v>
      </c>
      <c r="C33" s="6">
        <v>4</v>
      </c>
      <c r="D33" s="7">
        <v>46.294400000000003</v>
      </c>
      <c r="E33" s="7">
        <v>2.4256000000000002</v>
      </c>
      <c r="F33" s="7">
        <v>13.18</v>
      </c>
      <c r="G33" s="7">
        <v>13.1599</v>
      </c>
      <c r="H33" s="7">
        <v>0.2064</v>
      </c>
      <c r="I33" s="7">
        <v>6.3962000000000003</v>
      </c>
      <c r="J33" s="7">
        <v>10.6723</v>
      </c>
      <c r="K33" s="7">
        <v>2.5609000000000002</v>
      </c>
      <c r="L33" s="7">
        <v>0.35089999999999999</v>
      </c>
      <c r="M33" s="7">
        <v>0.22459999999999999</v>
      </c>
      <c r="N33" s="7">
        <v>95.471199999999996</v>
      </c>
      <c r="O33" s="12" t="s">
        <v>17</v>
      </c>
    </row>
    <row r="34" spans="1:15" x14ac:dyDescent="0.25">
      <c r="A34" s="5">
        <v>41341</v>
      </c>
      <c r="B34" s="29" t="s">
        <v>39</v>
      </c>
      <c r="C34" s="6">
        <v>4</v>
      </c>
      <c r="D34" s="7">
        <v>46.65</v>
      </c>
      <c r="E34" s="7">
        <v>2.8835000000000002</v>
      </c>
      <c r="F34" s="7">
        <v>11.9207</v>
      </c>
      <c r="G34" s="7">
        <v>13.886200000000001</v>
      </c>
      <c r="H34" s="7">
        <v>0.23380000000000001</v>
      </c>
      <c r="I34" s="7">
        <v>5.5650000000000004</v>
      </c>
      <c r="J34" s="7">
        <v>9.5995000000000008</v>
      </c>
      <c r="K34" s="7">
        <v>2.8826999999999998</v>
      </c>
      <c r="L34" s="7">
        <v>0.47070000000000001</v>
      </c>
      <c r="M34" s="7">
        <v>0.27900000000000003</v>
      </c>
      <c r="N34" s="7">
        <v>94.370999999999995</v>
      </c>
      <c r="O34" s="12" t="s">
        <v>17</v>
      </c>
    </row>
    <row r="35" spans="1:15" x14ac:dyDescent="0.25">
      <c r="A35" s="5">
        <v>41341</v>
      </c>
      <c r="B35" s="29" t="s">
        <v>39</v>
      </c>
      <c r="C35" s="6">
        <v>4</v>
      </c>
      <c r="D35" s="7">
        <v>46.526200000000003</v>
      </c>
      <c r="E35" s="7">
        <v>2.8658999999999999</v>
      </c>
      <c r="F35" s="7">
        <v>11.9528</v>
      </c>
      <c r="G35" s="7">
        <v>14.125299999999999</v>
      </c>
      <c r="H35" s="7">
        <v>0.23899999999999999</v>
      </c>
      <c r="I35" s="7">
        <v>5.7847</v>
      </c>
      <c r="J35" s="7">
        <v>9.9191000000000003</v>
      </c>
      <c r="K35" s="7">
        <v>2.3422999999999998</v>
      </c>
      <c r="L35" s="7">
        <v>0.41399999999999998</v>
      </c>
      <c r="M35" s="7">
        <v>0.27910000000000001</v>
      </c>
      <c r="N35" s="7">
        <v>94.448400000000007</v>
      </c>
      <c r="O35" s="12" t="s">
        <v>17</v>
      </c>
    </row>
    <row r="36" spans="1:15" x14ac:dyDescent="0.25">
      <c r="A36" s="5">
        <v>41341</v>
      </c>
      <c r="B36" s="29" t="s">
        <v>39</v>
      </c>
      <c r="C36" s="6">
        <v>4</v>
      </c>
      <c r="D36" s="7">
        <v>47.946300000000001</v>
      </c>
      <c r="E36" s="7">
        <v>2.9651000000000001</v>
      </c>
      <c r="F36" s="7">
        <v>12.839600000000001</v>
      </c>
      <c r="G36" s="7">
        <v>14.631600000000001</v>
      </c>
      <c r="H36" s="7">
        <v>0.23069999999999999</v>
      </c>
      <c r="I36" s="7">
        <v>5.4301000000000004</v>
      </c>
      <c r="J36" s="7">
        <v>9.9407999999999994</v>
      </c>
      <c r="K36" s="7">
        <v>3.3675999999999999</v>
      </c>
      <c r="L36" s="7">
        <v>0.41449999999999998</v>
      </c>
      <c r="M36" s="7">
        <v>0.27639999999999998</v>
      </c>
      <c r="N36" s="7">
        <v>98.042699999999996</v>
      </c>
      <c r="O36" s="12" t="s">
        <v>17</v>
      </c>
    </row>
    <row r="37" spans="1:15" x14ac:dyDescent="0.25">
      <c r="A37" s="5">
        <v>41341</v>
      </c>
      <c r="B37" s="29" t="s">
        <v>39</v>
      </c>
      <c r="C37" s="6">
        <v>4</v>
      </c>
      <c r="D37" s="7">
        <v>49.084699999999998</v>
      </c>
      <c r="E37" s="7">
        <v>3.0137999999999998</v>
      </c>
      <c r="F37" s="7">
        <v>13.222899999999999</v>
      </c>
      <c r="G37" s="7">
        <v>13.701000000000001</v>
      </c>
      <c r="H37" s="7">
        <v>0.21590000000000001</v>
      </c>
      <c r="I37" s="7">
        <v>5.5812999999999997</v>
      </c>
      <c r="J37" s="7">
        <v>10.130100000000001</v>
      </c>
      <c r="K37" s="7">
        <v>3.0611000000000002</v>
      </c>
      <c r="L37" s="7">
        <v>0.47139999999999999</v>
      </c>
      <c r="M37" s="7">
        <v>0.26889999999999997</v>
      </c>
      <c r="N37" s="7">
        <v>98.751000000000005</v>
      </c>
      <c r="O37" s="12" t="s">
        <v>17</v>
      </c>
    </row>
    <row r="38" spans="1:15" x14ac:dyDescent="0.25">
      <c r="A38" s="5">
        <v>41341</v>
      </c>
      <c r="B38" s="29" t="s">
        <v>39</v>
      </c>
      <c r="C38" s="6">
        <v>4</v>
      </c>
      <c r="D38" s="7">
        <v>48.215800000000002</v>
      </c>
      <c r="E38" s="7">
        <v>2.5274999999999999</v>
      </c>
      <c r="F38" s="7">
        <v>13.2601</v>
      </c>
      <c r="G38" s="7">
        <v>13.228</v>
      </c>
      <c r="H38" s="7">
        <v>0.19270000000000001</v>
      </c>
      <c r="I38" s="7">
        <v>6.1246999999999998</v>
      </c>
      <c r="J38" s="7">
        <v>10.892799999999999</v>
      </c>
      <c r="K38" s="7">
        <v>2.6671999999999998</v>
      </c>
      <c r="L38" s="7">
        <v>0.29730000000000001</v>
      </c>
      <c r="M38" s="7">
        <v>0.22459999999999999</v>
      </c>
      <c r="N38" s="7">
        <v>97.630700000000004</v>
      </c>
      <c r="O38" s="12" t="s">
        <v>17</v>
      </c>
    </row>
    <row r="39" spans="1:15" x14ac:dyDescent="0.25">
      <c r="A39" s="5">
        <v>41341</v>
      </c>
      <c r="B39" s="29" t="s">
        <v>39</v>
      </c>
      <c r="C39" s="6">
        <v>4</v>
      </c>
      <c r="D39" s="7">
        <v>48.981499999999997</v>
      </c>
      <c r="E39" s="7">
        <v>2.8227000000000002</v>
      </c>
      <c r="F39" s="7">
        <v>12.8032</v>
      </c>
      <c r="G39" s="7">
        <v>13.6052</v>
      </c>
      <c r="H39" s="7">
        <v>0.22850000000000001</v>
      </c>
      <c r="I39" s="7">
        <v>5.8048000000000002</v>
      </c>
      <c r="J39" s="7">
        <v>10.4763</v>
      </c>
      <c r="K39" s="7">
        <v>3.0024999999999999</v>
      </c>
      <c r="L39" s="7">
        <v>0.45469999999999999</v>
      </c>
      <c r="M39" s="7">
        <v>0.25569999999999998</v>
      </c>
      <c r="N39" s="7">
        <v>98.435100000000006</v>
      </c>
      <c r="O39" s="12" t="s">
        <v>17</v>
      </c>
    </row>
    <row r="40" spans="1:15" x14ac:dyDescent="0.25">
      <c r="A40" s="5">
        <v>41341</v>
      </c>
      <c r="B40" s="29" t="s">
        <v>39</v>
      </c>
      <c r="C40" s="6">
        <v>4</v>
      </c>
      <c r="D40" s="7">
        <v>47.978700000000003</v>
      </c>
      <c r="E40" s="7">
        <v>3.1493000000000002</v>
      </c>
      <c r="F40" s="7">
        <v>12.3217</v>
      </c>
      <c r="G40" s="7">
        <v>14.4535</v>
      </c>
      <c r="H40" s="7">
        <v>0.22889999999999999</v>
      </c>
      <c r="I40" s="7">
        <v>5.4832000000000001</v>
      </c>
      <c r="J40" s="7">
        <v>9.6700999999999997</v>
      </c>
      <c r="K40" s="7">
        <v>3.0247000000000002</v>
      </c>
      <c r="L40" s="7">
        <v>0.48060000000000003</v>
      </c>
      <c r="M40" s="7">
        <v>0.30659999999999998</v>
      </c>
      <c r="N40" s="7">
        <v>97.097300000000004</v>
      </c>
      <c r="O40" s="12" t="s">
        <v>17</v>
      </c>
    </row>
    <row r="41" spans="1:15" x14ac:dyDescent="0.25">
      <c r="A41" s="5">
        <v>41341</v>
      </c>
      <c r="B41" s="29" t="s">
        <v>39</v>
      </c>
      <c r="C41" s="6">
        <v>4</v>
      </c>
      <c r="D41" s="7">
        <v>48.526499999999999</v>
      </c>
      <c r="E41" s="7">
        <v>2.4767999999999999</v>
      </c>
      <c r="F41" s="7">
        <v>14.521800000000001</v>
      </c>
      <c r="G41" s="7">
        <v>13.1652</v>
      </c>
      <c r="H41" s="7">
        <v>0.2051</v>
      </c>
      <c r="I41" s="7">
        <v>6.4306000000000001</v>
      </c>
      <c r="J41" s="7">
        <v>10.92</v>
      </c>
      <c r="K41" s="7">
        <v>2.8241999999999998</v>
      </c>
      <c r="L41" s="7">
        <v>0.32</v>
      </c>
      <c r="M41" s="7">
        <v>0.2276</v>
      </c>
      <c r="N41" s="7">
        <v>99.617800000000003</v>
      </c>
      <c r="O41" s="12" t="s">
        <v>17</v>
      </c>
    </row>
    <row r="42" spans="1:15" x14ac:dyDescent="0.25">
      <c r="A42" s="5">
        <v>41341</v>
      </c>
      <c r="B42" s="29" t="s">
        <v>39</v>
      </c>
      <c r="C42" s="6">
        <v>4</v>
      </c>
      <c r="D42" s="7">
        <v>48.3628</v>
      </c>
      <c r="E42" s="7">
        <v>2.4788999999999999</v>
      </c>
      <c r="F42" s="7">
        <v>13.9145</v>
      </c>
      <c r="G42" s="7">
        <v>13.212999999999999</v>
      </c>
      <c r="H42" s="7">
        <v>0.20119999999999999</v>
      </c>
      <c r="I42" s="7">
        <v>6.1093000000000002</v>
      </c>
      <c r="J42" s="7">
        <v>10.8093</v>
      </c>
      <c r="K42" s="7">
        <v>2.8308</v>
      </c>
      <c r="L42" s="7">
        <v>0.39040000000000002</v>
      </c>
      <c r="M42" s="7">
        <v>0.22509999999999999</v>
      </c>
      <c r="N42" s="7">
        <v>98.535200000000003</v>
      </c>
      <c r="O42" s="12" t="s">
        <v>17</v>
      </c>
    </row>
    <row r="43" spans="1:15" x14ac:dyDescent="0.25">
      <c r="A43" s="5">
        <v>41341</v>
      </c>
      <c r="B43" s="29" t="s">
        <v>39</v>
      </c>
      <c r="C43" s="6">
        <v>4</v>
      </c>
      <c r="D43" s="7">
        <v>48.161299999999997</v>
      </c>
      <c r="E43" s="7">
        <v>2.4883000000000002</v>
      </c>
      <c r="F43" s="7">
        <v>14.0099</v>
      </c>
      <c r="G43" s="7">
        <v>12.9194</v>
      </c>
      <c r="H43" s="7">
        <v>0.2011</v>
      </c>
      <c r="I43" s="7">
        <v>6.4355000000000002</v>
      </c>
      <c r="J43" s="7">
        <v>10.8399</v>
      </c>
      <c r="K43" s="7">
        <v>2.7755999999999998</v>
      </c>
      <c r="L43" s="7">
        <v>0.3861</v>
      </c>
      <c r="M43" s="7">
        <v>0.24010000000000001</v>
      </c>
      <c r="N43" s="7">
        <v>98.4572</v>
      </c>
      <c r="O43" s="12" t="s">
        <v>17</v>
      </c>
    </row>
    <row r="44" spans="1:15" x14ac:dyDescent="0.25">
      <c r="A44" s="5">
        <v>41341</v>
      </c>
      <c r="B44" s="29" t="s">
        <v>39</v>
      </c>
      <c r="C44" s="6">
        <v>4</v>
      </c>
      <c r="D44" s="7">
        <v>48.931800000000003</v>
      </c>
      <c r="E44" s="7">
        <v>2.5162</v>
      </c>
      <c r="F44" s="7">
        <v>13.4656</v>
      </c>
      <c r="G44" s="7">
        <v>12.8431</v>
      </c>
      <c r="H44" s="7">
        <v>0.2056</v>
      </c>
      <c r="I44" s="7">
        <v>6.3116000000000003</v>
      </c>
      <c r="J44" s="7">
        <v>10.9758</v>
      </c>
      <c r="K44" s="7">
        <v>2.9502999999999999</v>
      </c>
      <c r="L44" s="7">
        <v>0.32150000000000001</v>
      </c>
      <c r="M44" s="7">
        <v>0.22589999999999999</v>
      </c>
      <c r="N44" s="7">
        <v>98.747299999999996</v>
      </c>
      <c r="O44" s="12" t="s">
        <v>17</v>
      </c>
    </row>
    <row r="45" spans="1:15" x14ac:dyDescent="0.25">
      <c r="A45" s="5">
        <v>41341</v>
      </c>
      <c r="B45" s="29" t="s">
        <v>39</v>
      </c>
      <c r="C45" s="6">
        <v>4</v>
      </c>
      <c r="D45" s="7">
        <v>49.189700000000002</v>
      </c>
      <c r="E45" s="7">
        <v>3.6924999999999999</v>
      </c>
      <c r="F45" s="7">
        <v>13.1472</v>
      </c>
      <c r="G45" s="7">
        <v>14.9236</v>
      </c>
      <c r="H45" s="7">
        <v>0.24610000000000001</v>
      </c>
      <c r="I45" s="7">
        <v>4.9073000000000002</v>
      </c>
      <c r="J45" s="7">
        <v>8.7734000000000005</v>
      </c>
      <c r="K45" s="7">
        <v>3.4609000000000001</v>
      </c>
      <c r="L45" s="7">
        <v>0.57989999999999997</v>
      </c>
      <c r="M45" s="7">
        <v>0.41089999999999999</v>
      </c>
      <c r="N45" s="7">
        <v>99.331500000000005</v>
      </c>
      <c r="O45" s="12" t="s">
        <v>17</v>
      </c>
    </row>
    <row r="46" spans="1:15" x14ac:dyDescent="0.25">
      <c r="A46" s="5">
        <v>41341</v>
      </c>
      <c r="B46" s="29" t="s">
        <v>39</v>
      </c>
      <c r="C46" s="6">
        <v>4</v>
      </c>
      <c r="D46" s="7">
        <v>49.899900000000002</v>
      </c>
      <c r="E46" s="7">
        <v>3.6156000000000001</v>
      </c>
      <c r="F46" s="7">
        <v>13.5402</v>
      </c>
      <c r="G46" s="7">
        <v>15.092000000000001</v>
      </c>
      <c r="H46" s="7">
        <v>0.24729999999999999</v>
      </c>
      <c r="I46" s="7">
        <v>4.6561000000000003</v>
      </c>
      <c r="J46" s="7">
        <v>8.8330000000000002</v>
      </c>
      <c r="K46" s="7">
        <v>2.6745000000000001</v>
      </c>
      <c r="L46" s="7">
        <v>0.54490000000000005</v>
      </c>
      <c r="M46" s="7">
        <v>0.40579999999999999</v>
      </c>
      <c r="N46" s="7">
        <v>99.509299999999996</v>
      </c>
      <c r="O46" s="12" t="s">
        <v>17</v>
      </c>
    </row>
    <row r="47" spans="1:15" x14ac:dyDescent="0.25">
      <c r="A47" s="5">
        <v>41341</v>
      </c>
      <c r="B47" s="29" t="s">
        <v>39</v>
      </c>
      <c r="C47" s="6">
        <v>4</v>
      </c>
      <c r="D47" s="7">
        <v>48.635800000000003</v>
      </c>
      <c r="E47" s="7">
        <v>2.2284999999999999</v>
      </c>
      <c r="F47" s="7">
        <v>13.800700000000001</v>
      </c>
      <c r="G47" s="7">
        <v>11.435499999999999</v>
      </c>
      <c r="H47" s="7">
        <v>0.19059999999999999</v>
      </c>
      <c r="I47" s="7">
        <v>7.2455999999999996</v>
      </c>
      <c r="J47" s="7">
        <v>11.5479</v>
      </c>
      <c r="K47" s="7">
        <v>2.4609999999999999</v>
      </c>
      <c r="L47" s="7">
        <v>0.24510000000000001</v>
      </c>
      <c r="M47" s="7">
        <v>0.19409999999999999</v>
      </c>
      <c r="N47" s="7">
        <v>97.984899999999996</v>
      </c>
      <c r="O47" s="12" t="s">
        <v>17</v>
      </c>
    </row>
    <row r="48" spans="1:15" x14ac:dyDescent="0.25">
      <c r="A48" s="5">
        <v>41341</v>
      </c>
      <c r="B48" s="29" t="s">
        <v>39</v>
      </c>
      <c r="C48" s="6">
        <v>4</v>
      </c>
      <c r="D48" s="7">
        <v>49.021299999999997</v>
      </c>
      <c r="E48" s="7">
        <v>2.5859999999999999</v>
      </c>
      <c r="F48" s="7">
        <v>13.2453</v>
      </c>
      <c r="G48" s="7">
        <v>12.524900000000001</v>
      </c>
      <c r="H48" s="7">
        <v>0.21929999999999999</v>
      </c>
      <c r="I48" s="7">
        <v>6.9368999999999996</v>
      </c>
      <c r="J48" s="7">
        <v>11.1768</v>
      </c>
      <c r="K48" s="7">
        <v>2.6589999999999998</v>
      </c>
      <c r="L48" s="7">
        <v>0.39779999999999999</v>
      </c>
      <c r="M48" s="7">
        <v>0.23419999999999999</v>
      </c>
      <c r="N48" s="7">
        <v>99.001499999999993</v>
      </c>
      <c r="O48" s="12" t="s">
        <v>17</v>
      </c>
    </row>
    <row r="49" spans="1:16" x14ac:dyDescent="0.25">
      <c r="A49" s="5">
        <v>41341</v>
      </c>
      <c r="B49" s="29" t="s">
        <v>39</v>
      </c>
      <c r="C49" s="6">
        <v>4</v>
      </c>
      <c r="D49" s="7">
        <v>48.852499999999999</v>
      </c>
      <c r="E49" s="7">
        <v>2.2505000000000002</v>
      </c>
      <c r="F49" s="7">
        <v>13.868</v>
      </c>
      <c r="G49" s="7">
        <v>12.3581</v>
      </c>
      <c r="H49" s="7">
        <v>0.17080000000000001</v>
      </c>
      <c r="I49" s="7">
        <v>6.1454000000000004</v>
      </c>
      <c r="J49" s="7">
        <v>10.8195</v>
      </c>
      <c r="K49" s="7">
        <v>2.7949000000000002</v>
      </c>
      <c r="L49" s="7">
        <v>0.3473</v>
      </c>
      <c r="M49" s="7">
        <v>0.18909999999999999</v>
      </c>
      <c r="N49" s="7">
        <v>97.796000000000006</v>
      </c>
      <c r="O49" s="12" t="s">
        <v>17</v>
      </c>
    </row>
    <row r="50" spans="1:16" x14ac:dyDescent="0.25">
      <c r="A50" s="5">
        <v>41341</v>
      </c>
      <c r="B50" s="29" t="s">
        <v>39</v>
      </c>
      <c r="C50" s="6">
        <v>4</v>
      </c>
      <c r="D50" s="7">
        <v>47.861600000000003</v>
      </c>
      <c r="E50" s="7">
        <v>2.4603000000000002</v>
      </c>
      <c r="F50" s="7">
        <v>13.398300000000001</v>
      </c>
      <c r="G50" s="7">
        <v>12.8818</v>
      </c>
      <c r="H50" s="7">
        <v>0.19189999999999999</v>
      </c>
      <c r="I50" s="7">
        <v>6.2215999999999996</v>
      </c>
      <c r="J50" s="7">
        <v>10.832599999999999</v>
      </c>
      <c r="K50" s="7">
        <v>3.0478999999999998</v>
      </c>
      <c r="L50" s="7">
        <v>0.42320000000000002</v>
      </c>
      <c r="M50" s="7">
        <v>0.24510000000000001</v>
      </c>
      <c r="N50" s="7">
        <v>97.5642</v>
      </c>
      <c r="O50" s="12" t="s">
        <v>17</v>
      </c>
    </row>
    <row r="51" spans="1:16" x14ac:dyDescent="0.25">
      <c r="A51" s="5">
        <v>41341</v>
      </c>
      <c r="B51" s="29" t="s">
        <v>39</v>
      </c>
      <c r="C51" s="6">
        <v>4</v>
      </c>
      <c r="D51" s="7">
        <v>48.807099999999998</v>
      </c>
      <c r="E51" s="7">
        <v>3.097</v>
      </c>
      <c r="F51" s="7">
        <v>12.8658</v>
      </c>
      <c r="G51" s="7">
        <v>14.5947</v>
      </c>
      <c r="H51" s="7">
        <v>0.2208</v>
      </c>
      <c r="I51" s="7">
        <v>5.0876000000000001</v>
      </c>
      <c r="J51" s="7">
        <v>9.5275999999999996</v>
      </c>
      <c r="K51" s="7">
        <v>3.2490999999999999</v>
      </c>
      <c r="L51" s="7">
        <v>0.62539999999999996</v>
      </c>
      <c r="M51" s="7">
        <v>0.32129999999999997</v>
      </c>
      <c r="N51" s="7">
        <v>98.3964</v>
      </c>
      <c r="O51" s="12" t="s">
        <v>17</v>
      </c>
    </row>
    <row r="52" spans="1:16" x14ac:dyDescent="0.25">
      <c r="A52" s="5">
        <v>41341</v>
      </c>
      <c r="B52" s="29" t="s">
        <v>39</v>
      </c>
      <c r="C52" s="6">
        <v>4</v>
      </c>
      <c r="D52" s="7">
        <v>48.4176</v>
      </c>
      <c r="E52" s="7">
        <v>2.5103</v>
      </c>
      <c r="F52" s="7">
        <v>13.524699999999999</v>
      </c>
      <c r="G52" s="7">
        <v>13.2843</v>
      </c>
      <c r="H52" s="7">
        <v>0.20830000000000001</v>
      </c>
      <c r="I52" s="7">
        <v>6.3005000000000004</v>
      </c>
      <c r="J52" s="7">
        <v>10.8476</v>
      </c>
      <c r="K52" s="7">
        <v>2.5903999999999998</v>
      </c>
      <c r="L52" s="7">
        <v>0.31709999999999999</v>
      </c>
      <c r="M52" s="7">
        <v>0.22550000000000001</v>
      </c>
      <c r="N52" s="7">
        <v>98.226399999999998</v>
      </c>
      <c r="O52" s="12" t="s">
        <v>17</v>
      </c>
    </row>
    <row r="53" spans="1:16" x14ac:dyDescent="0.25">
      <c r="A53" s="5">
        <v>41341</v>
      </c>
      <c r="B53" s="29" t="s">
        <v>39</v>
      </c>
      <c r="C53" s="6">
        <v>4</v>
      </c>
      <c r="D53" s="7">
        <v>49.201999999999998</v>
      </c>
      <c r="E53" s="7">
        <v>3.0775000000000001</v>
      </c>
      <c r="F53" s="7">
        <v>13.0282</v>
      </c>
      <c r="G53" s="7">
        <v>14.386799999999999</v>
      </c>
      <c r="H53" s="7">
        <v>0.22539999999999999</v>
      </c>
      <c r="I53" s="7">
        <v>5.49</v>
      </c>
      <c r="J53" s="7">
        <v>9.9674999999999994</v>
      </c>
      <c r="K53" s="7">
        <v>2.6619000000000002</v>
      </c>
      <c r="L53" s="7">
        <v>0.44890000000000002</v>
      </c>
      <c r="M53" s="7">
        <v>0.30769999999999997</v>
      </c>
      <c r="N53" s="7">
        <v>98.7958</v>
      </c>
      <c r="O53" s="12" t="s">
        <v>17</v>
      </c>
    </row>
    <row r="54" spans="1:16" x14ac:dyDescent="0.25">
      <c r="A54" s="5">
        <v>41341</v>
      </c>
      <c r="B54" s="29" t="s">
        <v>39</v>
      </c>
      <c r="C54" s="6">
        <v>4</v>
      </c>
      <c r="D54" s="7">
        <v>49.869</v>
      </c>
      <c r="E54" s="7">
        <v>3.6545000000000001</v>
      </c>
      <c r="F54" s="7">
        <v>12.815200000000001</v>
      </c>
      <c r="G54" s="7">
        <v>14.7331</v>
      </c>
      <c r="H54" s="7">
        <v>0.24809999999999999</v>
      </c>
      <c r="I54" s="7">
        <v>4.7431000000000001</v>
      </c>
      <c r="J54" s="7">
        <v>9.0162999999999993</v>
      </c>
      <c r="K54" s="7">
        <v>3.1661000000000001</v>
      </c>
      <c r="L54" s="7">
        <v>0.58389999999999997</v>
      </c>
      <c r="M54" s="7">
        <v>0.39200000000000002</v>
      </c>
      <c r="N54" s="7">
        <v>99.221299999999999</v>
      </c>
      <c r="O54" s="12" t="s">
        <v>17</v>
      </c>
    </row>
    <row r="55" spans="1:16" x14ac:dyDescent="0.25">
      <c r="A55" s="5">
        <v>41341</v>
      </c>
      <c r="B55" s="29" t="s">
        <v>39</v>
      </c>
      <c r="C55" s="6">
        <v>4</v>
      </c>
      <c r="D55" s="7">
        <v>49.822400000000002</v>
      </c>
      <c r="E55" s="7">
        <v>3.0163000000000002</v>
      </c>
      <c r="F55" s="7">
        <v>13.065200000000001</v>
      </c>
      <c r="G55" s="7">
        <v>13.494</v>
      </c>
      <c r="H55" s="7">
        <v>0.22720000000000001</v>
      </c>
      <c r="I55" s="7">
        <v>5.2948000000000004</v>
      </c>
      <c r="J55" s="7">
        <v>9.6777999999999995</v>
      </c>
      <c r="K55" s="7">
        <v>3.1112000000000002</v>
      </c>
      <c r="L55" s="7">
        <v>0.49230000000000002</v>
      </c>
      <c r="M55" s="7">
        <v>0.3044</v>
      </c>
      <c r="N55" s="7">
        <v>98.505600000000001</v>
      </c>
      <c r="O55" s="12" t="s">
        <v>17</v>
      </c>
    </row>
    <row r="56" spans="1:16" x14ac:dyDescent="0.25">
      <c r="A56" s="5">
        <v>41341</v>
      </c>
      <c r="B56" s="29" t="s">
        <v>39</v>
      </c>
      <c r="C56" s="6">
        <v>4</v>
      </c>
      <c r="D56" s="7">
        <v>48.731299999999997</v>
      </c>
      <c r="E56" s="7">
        <v>2.7317999999999998</v>
      </c>
      <c r="F56" s="7">
        <v>13.5047</v>
      </c>
      <c r="G56" s="7">
        <v>13.6294</v>
      </c>
      <c r="H56" s="7">
        <v>0.22159999999999999</v>
      </c>
      <c r="I56" s="7">
        <v>5.26</v>
      </c>
      <c r="J56" s="7">
        <v>10.527699999999999</v>
      </c>
      <c r="K56" s="7">
        <v>2.8875000000000002</v>
      </c>
      <c r="L56" s="7">
        <v>0.38159999999999999</v>
      </c>
      <c r="M56" s="7">
        <v>0.25090000000000001</v>
      </c>
      <c r="N56" s="7">
        <v>98.126400000000004</v>
      </c>
      <c r="O56" s="12" t="s">
        <v>17</v>
      </c>
    </row>
    <row r="57" spans="1:16" x14ac:dyDescent="0.25">
      <c r="A57" s="5">
        <v>41340</v>
      </c>
      <c r="B57" s="29" t="s">
        <v>40</v>
      </c>
      <c r="C57" s="6">
        <v>5</v>
      </c>
      <c r="D57" s="7">
        <v>48.520400000000002</v>
      </c>
      <c r="E57" s="7">
        <v>2.2547999999999999</v>
      </c>
      <c r="F57" s="7">
        <v>13.9033</v>
      </c>
      <c r="G57" s="7">
        <v>12.418799999999999</v>
      </c>
      <c r="H57" s="7">
        <v>0.2014</v>
      </c>
      <c r="I57" s="7">
        <v>7.0007000000000001</v>
      </c>
      <c r="J57" s="7">
        <v>11.4412</v>
      </c>
      <c r="K57" s="7">
        <v>2.4007000000000001</v>
      </c>
      <c r="L57" s="7">
        <v>0.31909999999999999</v>
      </c>
      <c r="M57" s="7">
        <v>0.18809999999999999</v>
      </c>
      <c r="N57" s="7">
        <v>98.648399999999995</v>
      </c>
      <c r="O57" s="12" t="s">
        <v>17</v>
      </c>
      <c r="P57" s="30"/>
    </row>
    <row r="58" spans="1:16" x14ac:dyDescent="0.25">
      <c r="A58" s="5">
        <v>41340</v>
      </c>
      <c r="B58" s="29" t="s">
        <v>40</v>
      </c>
      <c r="C58" s="6">
        <v>5</v>
      </c>
      <c r="D58" s="7">
        <v>49.4086</v>
      </c>
      <c r="E58" s="7">
        <v>2.5226000000000002</v>
      </c>
      <c r="F58" s="7">
        <v>13.344799999999999</v>
      </c>
      <c r="G58" s="7">
        <v>12.2942</v>
      </c>
      <c r="H58" s="7">
        <v>0.20180000000000001</v>
      </c>
      <c r="I58" s="7">
        <v>6.4996</v>
      </c>
      <c r="J58" s="7">
        <v>11.1547</v>
      </c>
      <c r="K58" s="7">
        <v>2.7238000000000002</v>
      </c>
      <c r="L58" s="7">
        <v>0.31219999999999998</v>
      </c>
      <c r="M58" s="7">
        <v>0.2215</v>
      </c>
      <c r="N58" s="7">
        <v>98.683800000000005</v>
      </c>
      <c r="O58" s="12" t="s">
        <v>17</v>
      </c>
    </row>
    <row r="59" spans="1:16" x14ac:dyDescent="0.25">
      <c r="A59" s="5">
        <v>41340</v>
      </c>
      <c r="B59" s="29" t="s">
        <v>40</v>
      </c>
      <c r="C59" s="6">
        <v>5</v>
      </c>
      <c r="D59" s="7">
        <v>48.311999999999998</v>
      </c>
      <c r="E59" s="7">
        <v>2.5844</v>
      </c>
      <c r="F59" s="7">
        <v>13.4316</v>
      </c>
      <c r="G59" s="7">
        <v>13.607200000000001</v>
      </c>
      <c r="H59" s="7">
        <v>0.21890000000000001</v>
      </c>
      <c r="I59" s="7">
        <v>5.3856999999999999</v>
      </c>
      <c r="J59" s="7">
        <v>10.8116</v>
      </c>
      <c r="K59" s="7">
        <v>2.6977000000000002</v>
      </c>
      <c r="L59" s="7">
        <v>0.41649999999999998</v>
      </c>
      <c r="M59" s="7">
        <v>0.2215</v>
      </c>
      <c r="N59" s="7">
        <v>97.687200000000004</v>
      </c>
      <c r="O59" s="12" t="s">
        <v>17</v>
      </c>
    </row>
    <row r="60" spans="1:16" x14ac:dyDescent="0.25">
      <c r="A60" s="5">
        <v>41340</v>
      </c>
      <c r="B60" s="29" t="s">
        <v>40</v>
      </c>
      <c r="C60" s="6">
        <v>5</v>
      </c>
      <c r="D60" s="7">
        <v>48.9071</v>
      </c>
      <c r="E60" s="7">
        <v>2.9403999999999999</v>
      </c>
      <c r="F60" s="7">
        <v>12.954499999999999</v>
      </c>
      <c r="G60" s="7">
        <v>13.3347</v>
      </c>
      <c r="H60" s="7">
        <v>0.2112</v>
      </c>
      <c r="I60" s="7">
        <v>5.9016000000000002</v>
      </c>
      <c r="J60" s="7">
        <v>10.298299999999999</v>
      </c>
      <c r="K60" s="7">
        <v>2.9779</v>
      </c>
      <c r="L60" s="7">
        <v>0.42849999999999999</v>
      </c>
      <c r="M60" s="7">
        <v>0.28050000000000003</v>
      </c>
      <c r="N60" s="7">
        <v>98.2346</v>
      </c>
      <c r="O60" s="12" t="s">
        <v>17</v>
      </c>
    </row>
    <row r="61" spans="1:16" x14ac:dyDescent="0.25">
      <c r="A61" s="5">
        <v>41340</v>
      </c>
      <c r="B61" s="29" t="s">
        <v>40</v>
      </c>
      <c r="C61" s="6">
        <v>5</v>
      </c>
      <c r="D61" s="7">
        <v>47.769199999999998</v>
      </c>
      <c r="E61" s="7">
        <v>2.9129999999999998</v>
      </c>
      <c r="F61" s="7">
        <v>13.127800000000001</v>
      </c>
      <c r="G61" s="7">
        <v>13.438700000000001</v>
      </c>
      <c r="H61" s="7">
        <v>0.2127</v>
      </c>
      <c r="I61" s="7">
        <v>5.8009000000000004</v>
      </c>
      <c r="J61" s="7">
        <v>9.9871999999999996</v>
      </c>
      <c r="K61" s="7">
        <v>2.6095000000000002</v>
      </c>
      <c r="L61" s="7">
        <v>0.43530000000000002</v>
      </c>
      <c r="M61" s="7">
        <v>0.28520000000000001</v>
      </c>
      <c r="N61" s="7">
        <v>96.579599999999999</v>
      </c>
      <c r="O61" s="12" t="s">
        <v>17</v>
      </c>
    </row>
    <row r="62" spans="1:16" x14ac:dyDescent="0.25">
      <c r="A62" s="5">
        <v>41340</v>
      </c>
      <c r="B62" s="29" t="s">
        <v>40</v>
      </c>
      <c r="C62" s="6">
        <v>5</v>
      </c>
      <c r="D62" s="7">
        <v>48.584099999999999</v>
      </c>
      <c r="E62" s="7">
        <v>2.4550999999999998</v>
      </c>
      <c r="F62" s="7">
        <v>13.286099999999999</v>
      </c>
      <c r="G62" s="7">
        <v>12.815099999999999</v>
      </c>
      <c r="H62" s="7">
        <v>0.2087</v>
      </c>
      <c r="I62" s="7">
        <v>6.5027999999999997</v>
      </c>
      <c r="J62" s="7">
        <v>11.2181</v>
      </c>
      <c r="K62" s="7">
        <v>2.7282000000000002</v>
      </c>
      <c r="L62" s="7">
        <v>0.36470000000000002</v>
      </c>
      <c r="M62" s="7">
        <v>0.2026</v>
      </c>
      <c r="N62" s="7">
        <v>98.365499999999997</v>
      </c>
      <c r="O62" s="12" t="s">
        <v>17</v>
      </c>
    </row>
    <row r="63" spans="1:16" x14ac:dyDescent="0.25">
      <c r="A63" s="5">
        <v>41340</v>
      </c>
      <c r="B63" s="29" t="s">
        <v>40</v>
      </c>
      <c r="C63" s="6">
        <v>5</v>
      </c>
      <c r="D63" s="7">
        <v>48.515900000000002</v>
      </c>
      <c r="E63" s="7">
        <v>2.5015000000000001</v>
      </c>
      <c r="F63" s="7">
        <v>13.2842</v>
      </c>
      <c r="G63" s="7">
        <v>11.933299999999999</v>
      </c>
      <c r="H63" s="7">
        <v>0.21379999999999999</v>
      </c>
      <c r="I63" s="7">
        <v>6.4847999999999999</v>
      </c>
      <c r="J63" s="7">
        <v>10.965299999999999</v>
      </c>
      <c r="K63" s="7">
        <v>2.6467999999999998</v>
      </c>
      <c r="L63" s="7">
        <v>0.34399999999999997</v>
      </c>
      <c r="M63" s="7">
        <v>0.20380000000000001</v>
      </c>
      <c r="N63" s="7">
        <v>97.093299999999999</v>
      </c>
      <c r="O63" s="12" t="s">
        <v>17</v>
      </c>
    </row>
    <row r="64" spans="1:16" x14ac:dyDescent="0.25">
      <c r="A64" s="5">
        <v>41340</v>
      </c>
      <c r="B64" s="29" t="s">
        <v>40</v>
      </c>
      <c r="C64" s="6">
        <v>5</v>
      </c>
      <c r="D64" s="7">
        <v>49.229599999999998</v>
      </c>
      <c r="E64" s="7">
        <v>2.2503000000000002</v>
      </c>
      <c r="F64" s="7">
        <v>13.8285</v>
      </c>
      <c r="G64" s="7">
        <v>12.140700000000001</v>
      </c>
      <c r="H64" s="7">
        <v>0.1903</v>
      </c>
      <c r="I64" s="7">
        <v>6.9051</v>
      </c>
      <c r="J64" s="7">
        <v>11.426</v>
      </c>
      <c r="K64" s="7">
        <v>2.6246999999999998</v>
      </c>
      <c r="L64" s="7">
        <v>0.29780000000000001</v>
      </c>
      <c r="M64" s="7">
        <v>0.1923</v>
      </c>
      <c r="N64" s="7">
        <v>99.085300000000004</v>
      </c>
      <c r="O64" s="12" t="s">
        <v>17</v>
      </c>
    </row>
    <row r="65" spans="1:16" x14ac:dyDescent="0.25">
      <c r="A65" s="5">
        <v>41338</v>
      </c>
      <c r="B65" s="29" t="s">
        <v>41</v>
      </c>
      <c r="C65" s="6">
        <v>5</v>
      </c>
      <c r="D65" s="7">
        <v>49.462600000000002</v>
      </c>
      <c r="E65" s="7">
        <v>2.3186</v>
      </c>
      <c r="F65" s="7">
        <v>13.6492</v>
      </c>
      <c r="G65" s="7">
        <v>13.0534</v>
      </c>
      <c r="H65" s="7">
        <v>0.2079</v>
      </c>
      <c r="I65" s="7">
        <v>6.4718999999999998</v>
      </c>
      <c r="J65" s="7">
        <v>11.478199999999999</v>
      </c>
      <c r="K65" s="7">
        <v>2.4742000000000002</v>
      </c>
      <c r="L65" s="7">
        <v>0.31979999999999997</v>
      </c>
      <c r="M65" s="7">
        <v>0.1938</v>
      </c>
      <c r="N65" s="7">
        <v>99.629599999999996</v>
      </c>
      <c r="O65" s="12" t="s">
        <v>17</v>
      </c>
      <c r="P65" s="23"/>
    </row>
    <row r="66" spans="1:16" x14ac:dyDescent="0.25">
      <c r="A66" s="5">
        <v>41338</v>
      </c>
      <c r="B66" s="29" t="s">
        <v>41</v>
      </c>
      <c r="C66" s="6">
        <v>5</v>
      </c>
      <c r="D66" s="7">
        <v>49.732999999999997</v>
      </c>
      <c r="E66" s="7">
        <v>2.8704000000000001</v>
      </c>
      <c r="F66" s="7">
        <v>13.3466</v>
      </c>
      <c r="G66" s="7">
        <v>13.4788</v>
      </c>
      <c r="H66" s="7">
        <v>0.23569999999999999</v>
      </c>
      <c r="I66" s="7">
        <v>5.7091000000000003</v>
      </c>
      <c r="J66" s="7">
        <v>10.3247</v>
      </c>
      <c r="K66" s="7">
        <v>2.9866000000000001</v>
      </c>
      <c r="L66" s="7">
        <v>0.38940000000000002</v>
      </c>
      <c r="M66" s="7">
        <v>0.23039999999999999</v>
      </c>
      <c r="N66" s="7">
        <v>99.304699999999997</v>
      </c>
      <c r="O66" s="12" t="s">
        <v>17</v>
      </c>
    </row>
    <row r="67" spans="1:16" x14ac:dyDescent="0.25">
      <c r="A67" s="5">
        <v>41338</v>
      </c>
      <c r="B67" s="29" t="s">
        <v>41</v>
      </c>
      <c r="C67" s="6">
        <v>5</v>
      </c>
      <c r="D67" s="7">
        <v>49.155099999999997</v>
      </c>
      <c r="E67" s="7">
        <v>3.1122000000000001</v>
      </c>
      <c r="F67" s="7">
        <v>12.2493</v>
      </c>
      <c r="G67" s="7">
        <v>14.9034</v>
      </c>
      <c r="H67" s="7">
        <v>0.2296</v>
      </c>
      <c r="I67" s="7">
        <v>5.3139000000000003</v>
      </c>
      <c r="J67" s="7">
        <v>9.8451000000000004</v>
      </c>
      <c r="K67" s="7">
        <v>2.9315000000000002</v>
      </c>
      <c r="L67" s="7">
        <v>0.44159999999999999</v>
      </c>
      <c r="M67" s="7">
        <v>0.28939999999999999</v>
      </c>
      <c r="N67" s="7">
        <v>98.471100000000007</v>
      </c>
      <c r="O67" s="12" t="s">
        <v>17</v>
      </c>
    </row>
    <row r="68" spans="1:16" x14ac:dyDescent="0.25">
      <c r="A68" s="5">
        <v>41338</v>
      </c>
      <c r="B68" s="29" t="s">
        <v>41</v>
      </c>
      <c r="C68" s="6">
        <v>5</v>
      </c>
      <c r="D68" s="7">
        <v>49.414299999999997</v>
      </c>
      <c r="E68" s="7">
        <v>3.1560999999999999</v>
      </c>
      <c r="F68" s="7">
        <v>12.8973</v>
      </c>
      <c r="G68" s="7">
        <v>14.2102</v>
      </c>
      <c r="H68" s="7">
        <v>0.21929999999999999</v>
      </c>
      <c r="I68" s="7">
        <v>5.3052999999999999</v>
      </c>
      <c r="J68" s="7">
        <v>9.6912000000000003</v>
      </c>
      <c r="K68" s="7">
        <v>2.8506</v>
      </c>
      <c r="L68" s="7">
        <v>0.4955</v>
      </c>
      <c r="M68" s="7">
        <v>0.28189999999999998</v>
      </c>
      <c r="N68" s="7">
        <v>98.521799999999999</v>
      </c>
      <c r="O68" s="12" t="s">
        <v>17</v>
      </c>
    </row>
    <row r="69" spans="1:16" x14ac:dyDescent="0.25">
      <c r="A69" s="5">
        <v>41338</v>
      </c>
      <c r="B69" s="29" t="s">
        <v>41</v>
      </c>
      <c r="C69" s="6">
        <v>5</v>
      </c>
      <c r="D69" s="7">
        <v>46.564300000000003</v>
      </c>
      <c r="E69" s="7">
        <v>2.3515999999999999</v>
      </c>
      <c r="F69" s="7">
        <v>11.798500000000001</v>
      </c>
      <c r="G69" s="7">
        <v>14.119</v>
      </c>
      <c r="H69" s="7">
        <v>0.18529999999999999</v>
      </c>
      <c r="I69" s="7">
        <v>6.5178000000000003</v>
      </c>
      <c r="J69" s="7">
        <v>10.103199999999999</v>
      </c>
      <c r="K69" s="7">
        <v>2.9763999999999999</v>
      </c>
      <c r="L69" s="7">
        <v>0.38519999999999999</v>
      </c>
      <c r="M69" s="7">
        <v>0.21510000000000001</v>
      </c>
      <c r="N69" s="7">
        <v>95.216399999999993</v>
      </c>
      <c r="O69" s="12" t="s">
        <v>17</v>
      </c>
    </row>
    <row r="70" spans="1:16" x14ac:dyDescent="0.25">
      <c r="A70" s="5">
        <v>41338</v>
      </c>
      <c r="B70" s="29" t="s">
        <v>41</v>
      </c>
      <c r="C70" s="6">
        <v>5</v>
      </c>
      <c r="D70" s="7">
        <v>48.436500000000002</v>
      </c>
      <c r="E70" s="7">
        <v>3.0834000000000001</v>
      </c>
      <c r="F70" s="7">
        <v>12.5328</v>
      </c>
      <c r="G70" s="7">
        <v>14.520099999999999</v>
      </c>
      <c r="H70" s="7">
        <v>0.24429999999999999</v>
      </c>
      <c r="I70" s="7">
        <v>5.0014000000000003</v>
      </c>
      <c r="J70" s="7">
        <v>9.8133999999999997</v>
      </c>
      <c r="K70" s="7">
        <v>2.9676</v>
      </c>
      <c r="L70" s="7">
        <v>0.52190000000000003</v>
      </c>
      <c r="M70" s="7">
        <v>0.2722</v>
      </c>
      <c r="N70" s="7">
        <v>97.393600000000006</v>
      </c>
      <c r="O70" s="12" t="s">
        <v>17</v>
      </c>
    </row>
    <row r="71" spans="1:16" x14ac:dyDescent="0.25">
      <c r="A71" s="5">
        <v>41338</v>
      </c>
      <c r="B71" s="29" t="s">
        <v>41</v>
      </c>
      <c r="C71" s="6">
        <v>5</v>
      </c>
      <c r="D71" s="7">
        <v>48.935499999999998</v>
      </c>
      <c r="E71" s="7">
        <v>2.4340000000000002</v>
      </c>
      <c r="F71" s="7">
        <v>13.5312</v>
      </c>
      <c r="G71" s="7">
        <v>12.2181</v>
      </c>
      <c r="H71" s="7">
        <v>0.1802</v>
      </c>
      <c r="I71" s="7">
        <v>6.8289999999999997</v>
      </c>
      <c r="J71" s="7">
        <v>11.3482</v>
      </c>
      <c r="K71" s="7">
        <v>2.6278999999999999</v>
      </c>
      <c r="L71" s="7">
        <v>0.27079999999999999</v>
      </c>
      <c r="M71" s="7">
        <v>0.20300000000000001</v>
      </c>
      <c r="N71" s="7">
        <v>98.5779</v>
      </c>
      <c r="O71" s="12" t="s">
        <v>17</v>
      </c>
    </row>
    <row r="72" spans="1:16" x14ac:dyDescent="0.25">
      <c r="A72" s="5">
        <v>41338</v>
      </c>
      <c r="B72" s="29" t="s">
        <v>41</v>
      </c>
      <c r="C72" s="6">
        <v>5</v>
      </c>
      <c r="D72" s="7">
        <v>48.548299999999998</v>
      </c>
      <c r="E72" s="7">
        <v>2.8443999999999998</v>
      </c>
      <c r="F72" s="7">
        <v>12.6717</v>
      </c>
      <c r="G72" s="7">
        <v>14.851800000000001</v>
      </c>
      <c r="H72" s="7">
        <v>0.23</v>
      </c>
      <c r="I72" s="7">
        <v>5.4352</v>
      </c>
      <c r="J72" s="7">
        <v>9.6259999999999994</v>
      </c>
      <c r="K72" s="7">
        <v>3.2517999999999998</v>
      </c>
      <c r="L72" s="7">
        <v>0.47710000000000002</v>
      </c>
      <c r="M72" s="7">
        <v>0.24909999999999999</v>
      </c>
      <c r="N72" s="7">
        <v>98.185400000000001</v>
      </c>
      <c r="O72" s="12" t="s">
        <v>17</v>
      </c>
    </row>
    <row r="73" spans="1:16" x14ac:dyDescent="0.25">
      <c r="A73" s="5">
        <v>41338</v>
      </c>
      <c r="B73" s="29" t="s">
        <v>41</v>
      </c>
      <c r="C73" s="6">
        <v>5</v>
      </c>
      <c r="D73" s="7">
        <v>50.202599999999997</v>
      </c>
      <c r="E73" s="7">
        <v>3.1015000000000001</v>
      </c>
      <c r="F73" s="7">
        <v>12.361700000000001</v>
      </c>
      <c r="G73" s="7">
        <v>14.3462</v>
      </c>
      <c r="H73" s="7">
        <v>0.2389</v>
      </c>
      <c r="I73" s="7">
        <v>5.0900999999999996</v>
      </c>
      <c r="J73" s="7">
        <v>9.5084999999999997</v>
      </c>
      <c r="K73" s="7">
        <v>2.9382999999999999</v>
      </c>
      <c r="L73" s="7">
        <v>0.50990000000000002</v>
      </c>
      <c r="M73" s="7">
        <v>0.3125</v>
      </c>
      <c r="N73" s="7">
        <v>98.610100000000003</v>
      </c>
      <c r="O73" s="12" t="s">
        <v>17</v>
      </c>
    </row>
    <row r="74" spans="1:16" x14ac:dyDescent="0.25">
      <c r="A74" s="5">
        <v>41338</v>
      </c>
      <c r="B74" s="29" t="s">
        <v>41</v>
      </c>
      <c r="C74" s="6">
        <v>5</v>
      </c>
      <c r="D74" s="7">
        <v>49.877499999999998</v>
      </c>
      <c r="E74" s="7">
        <v>3.0611000000000002</v>
      </c>
      <c r="F74" s="7">
        <v>12.955399999999999</v>
      </c>
      <c r="G74" s="7">
        <v>14.267200000000001</v>
      </c>
      <c r="H74" s="7">
        <v>0.23910000000000001</v>
      </c>
      <c r="I74" s="7">
        <v>5.4222000000000001</v>
      </c>
      <c r="J74" s="7">
        <v>9.8912999999999993</v>
      </c>
      <c r="K74" s="7">
        <v>2.8654999999999999</v>
      </c>
      <c r="L74" s="7">
        <v>0.49309999999999998</v>
      </c>
      <c r="M74" s="7">
        <v>0.2452</v>
      </c>
      <c r="N74" s="7">
        <v>99.317599999999999</v>
      </c>
      <c r="O74" s="12" t="s">
        <v>17</v>
      </c>
    </row>
    <row r="75" spans="1:16" x14ac:dyDescent="0.25">
      <c r="A75" s="5">
        <v>41338</v>
      </c>
      <c r="B75" s="29" t="s">
        <v>41</v>
      </c>
      <c r="C75" s="6">
        <v>5</v>
      </c>
      <c r="D75" s="7">
        <v>48.296599999999998</v>
      </c>
      <c r="E75" s="7">
        <v>2.9354</v>
      </c>
      <c r="F75" s="7">
        <v>12.649699999999999</v>
      </c>
      <c r="G75" s="7">
        <v>14.1081</v>
      </c>
      <c r="H75" s="7">
        <v>0.224</v>
      </c>
      <c r="I75" s="7">
        <v>5.3014999999999999</v>
      </c>
      <c r="J75" s="7">
        <v>9.9686000000000003</v>
      </c>
      <c r="K75" s="7">
        <v>2.9135</v>
      </c>
      <c r="L75" s="7">
        <v>0.4879</v>
      </c>
      <c r="M75" s="7">
        <v>0.29089999999999999</v>
      </c>
      <c r="N75" s="7">
        <v>97.176199999999994</v>
      </c>
      <c r="O75" s="12" t="s">
        <v>17</v>
      </c>
    </row>
    <row r="76" spans="1:16" x14ac:dyDescent="0.25">
      <c r="A76" s="5">
        <v>41338</v>
      </c>
      <c r="B76" s="29" t="s">
        <v>41</v>
      </c>
      <c r="C76" s="6">
        <v>5</v>
      </c>
      <c r="D76" s="7">
        <v>49.5486</v>
      </c>
      <c r="E76" s="7">
        <v>2.9226000000000001</v>
      </c>
      <c r="F76" s="7">
        <v>13.249499999999999</v>
      </c>
      <c r="G76" s="7">
        <v>13.59</v>
      </c>
      <c r="H76" s="7">
        <v>0.2261</v>
      </c>
      <c r="I76" s="7">
        <v>5.69</v>
      </c>
      <c r="J76" s="7">
        <v>10.921200000000001</v>
      </c>
      <c r="K76" s="7">
        <v>2.8302</v>
      </c>
      <c r="L76" s="7">
        <v>0.3921</v>
      </c>
      <c r="M76" s="7">
        <v>0.2354</v>
      </c>
      <c r="N76" s="7">
        <v>99.605599999999995</v>
      </c>
      <c r="O76" s="12" t="s">
        <v>17</v>
      </c>
    </row>
    <row r="77" spans="1:16" x14ac:dyDescent="0.25">
      <c r="A77" s="5">
        <v>41338</v>
      </c>
      <c r="B77" s="29" t="s">
        <v>41</v>
      </c>
      <c r="C77" s="6">
        <v>5</v>
      </c>
      <c r="D77" s="7">
        <v>49.267800000000001</v>
      </c>
      <c r="E77" s="7">
        <v>3.1955</v>
      </c>
      <c r="F77" s="7">
        <v>12.5451</v>
      </c>
      <c r="G77" s="7">
        <v>14.687900000000001</v>
      </c>
      <c r="H77" s="7">
        <v>0.22989999999999999</v>
      </c>
      <c r="I77" s="7">
        <v>4.9416000000000002</v>
      </c>
      <c r="J77" s="7">
        <v>9.41</v>
      </c>
      <c r="K77" s="7">
        <v>2.8388</v>
      </c>
      <c r="L77" s="7">
        <v>0.50380000000000003</v>
      </c>
      <c r="M77" s="7">
        <v>0.2903</v>
      </c>
      <c r="N77" s="7">
        <v>97.910499999999999</v>
      </c>
      <c r="O77" s="12" t="s">
        <v>17</v>
      </c>
    </row>
    <row r="78" spans="1:16" x14ac:dyDescent="0.25">
      <c r="A78" s="5">
        <v>41338</v>
      </c>
      <c r="B78" s="29" t="s">
        <v>41</v>
      </c>
      <c r="C78" s="6">
        <v>5</v>
      </c>
      <c r="D78" s="7">
        <v>49.3444</v>
      </c>
      <c r="E78" s="7">
        <v>3.0405000000000002</v>
      </c>
      <c r="F78" s="7">
        <v>12.5473</v>
      </c>
      <c r="G78" s="7">
        <v>14.3782</v>
      </c>
      <c r="H78" s="7">
        <v>0.23730000000000001</v>
      </c>
      <c r="I78" s="7">
        <v>5.1143999999999998</v>
      </c>
      <c r="J78" s="7">
        <v>9.6963000000000008</v>
      </c>
      <c r="K78" s="7">
        <v>3.0179</v>
      </c>
      <c r="L78" s="7">
        <v>0.53459999999999996</v>
      </c>
      <c r="M78" s="7">
        <v>0.28720000000000001</v>
      </c>
      <c r="N78" s="7">
        <v>98.1982</v>
      </c>
      <c r="O78" s="12" t="s">
        <v>17</v>
      </c>
    </row>
    <row r="79" spans="1:16" x14ac:dyDescent="0.25">
      <c r="A79" s="5">
        <v>41338</v>
      </c>
      <c r="B79" s="29" t="s">
        <v>41</v>
      </c>
      <c r="C79" s="6">
        <v>5</v>
      </c>
      <c r="D79" s="7">
        <v>48.615499999999997</v>
      </c>
      <c r="E79" s="7">
        <v>2.9722</v>
      </c>
      <c r="F79" s="7">
        <v>12.7019</v>
      </c>
      <c r="G79" s="7">
        <v>14.697699999999999</v>
      </c>
      <c r="H79" s="7">
        <v>0.22420000000000001</v>
      </c>
      <c r="I79" s="7">
        <v>5.4863999999999997</v>
      </c>
      <c r="J79" s="7">
        <v>9.8542000000000005</v>
      </c>
      <c r="K79" s="7">
        <v>2.8883000000000001</v>
      </c>
      <c r="L79" s="7">
        <v>0.42280000000000001</v>
      </c>
      <c r="M79" s="7">
        <v>0.27129999999999999</v>
      </c>
      <c r="N79" s="7">
        <v>98.134500000000003</v>
      </c>
      <c r="O79" s="12" t="s">
        <v>17</v>
      </c>
    </row>
    <row r="80" spans="1:16" x14ac:dyDescent="0.25">
      <c r="A80" s="5">
        <v>41338</v>
      </c>
      <c r="B80" s="29" t="s">
        <v>41</v>
      </c>
      <c r="C80" s="6">
        <v>5</v>
      </c>
      <c r="D80" s="7">
        <v>49.019799999999996</v>
      </c>
      <c r="E80" s="7">
        <v>3.2646000000000002</v>
      </c>
      <c r="F80" s="7">
        <v>12.901</v>
      </c>
      <c r="G80" s="7">
        <v>15.099500000000001</v>
      </c>
      <c r="H80" s="7">
        <v>0.2341</v>
      </c>
      <c r="I80" s="7">
        <v>5.1688000000000001</v>
      </c>
      <c r="J80" s="7">
        <v>9.3559999999999999</v>
      </c>
      <c r="K80" s="7">
        <v>2.6871999999999998</v>
      </c>
      <c r="L80" s="7">
        <v>0.40560000000000002</v>
      </c>
      <c r="M80" s="7">
        <v>0.29730000000000001</v>
      </c>
      <c r="N80" s="7">
        <v>98.433899999999994</v>
      </c>
      <c r="O80" s="12" t="s">
        <v>17</v>
      </c>
    </row>
    <row r="81" spans="1:16" x14ac:dyDescent="0.25">
      <c r="A81" s="5">
        <v>41338</v>
      </c>
      <c r="B81" s="29" t="s">
        <v>41</v>
      </c>
      <c r="C81" s="6">
        <v>5</v>
      </c>
      <c r="D81" s="7">
        <v>48.110500000000002</v>
      </c>
      <c r="E81" s="7">
        <v>3.3919999999999999</v>
      </c>
      <c r="F81" s="7">
        <v>11.8894</v>
      </c>
      <c r="G81" s="7">
        <v>15.0351</v>
      </c>
      <c r="H81" s="7">
        <v>0.24340000000000001</v>
      </c>
      <c r="I81" s="7">
        <v>4.7760999999999996</v>
      </c>
      <c r="J81" s="7">
        <v>9.1388999999999996</v>
      </c>
      <c r="K81" s="7">
        <v>2.8037999999999998</v>
      </c>
      <c r="L81" s="7">
        <v>0.50570000000000004</v>
      </c>
      <c r="M81" s="7">
        <v>0.29680000000000001</v>
      </c>
      <c r="N81" s="7">
        <v>96.191699999999997</v>
      </c>
      <c r="O81" s="12" t="s">
        <v>17</v>
      </c>
    </row>
    <row r="82" spans="1:16" x14ac:dyDescent="0.25">
      <c r="A82" s="5">
        <v>41338</v>
      </c>
      <c r="B82" s="29" t="s">
        <v>41</v>
      </c>
      <c r="C82" s="6">
        <v>5</v>
      </c>
      <c r="D82" s="7">
        <v>49.023800000000001</v>
      </c>
      <c r="E82" s="7">
        <v>3.0817000000000001</v>
      </c>
      <c r="F82" s="7">
        <v>13.023300000000001</v>
      </c>
      <c r="G82" s="7">
        <v>14.5159</v>
      </c>
      <c r="H82" s="7">
        <v>0.22600000000000001</v>
      </c>
      <c r="I82" s="7">
        <v>5.1300999999999997</v>
      </c>
      <c r="J82" s="7">
        <v>9.6271000000000004</v>
      </c>
      <c r="K82" s="7">
        <v>2.8791000000000002</v>
      </c>
      <c r="L82" s="7">
        <v>0.49280000000000002</v>
      </c>
      <c r="M82" s="7">
        <v>0.28910000000000002</v>
      </c>
      <c r="N82" s="7">
        <v>98.288799999999995</v>
      </c>
      <c r="O82" s="12" t="s">
        <v>17</v>
      </c>
    </row>
    <row r="83" spans="1:16" x14ac:dyDescent="0.25">
      <c r="A83" s="5">
        <v>41338</v>
      </c>
      <c r="B83" s="29" t="s">
        <v>41</v>
      </c>
      <c r="C83" s="6">
        <v>5</v>
      </c>
      <c r="D83" s="7">
        <v>49.65</v>
      </c>
      <c r="E83" s="7">
        <v>3.1208</v>
      </c>
      <c r="F83" s="7">
        <v>12.832800000000001</v>
      </c>
      <c r="G83" s="7">
        <v>14.824</v>
      </c>
      <c r="H83" s="7">
        <v>0.2419</v>
      </c>
      <c r="I83" s="7">
        <v>5.2239000000000004</v>
      </c>
      <c r="J83" s="7">
        <v>9.8853000000000009</v>
      </c>
      <c r="K83" s="7">
        <v>2.61</v>
      </c>
      <c r="L83" s="7">
        <v>0.47889999999999999</v>
      </c>
      <c r="M83" s="7">
        <v>0.25480000000000003</v>
      </c>
      <c r="N83" s="7">
        <v>99.122399999999999</v>
      </c>
      <c r="O83" s="12" t="s">
        <v>17</v>
      </c>
    </row>
    <row r="84" spans="1:16" x14ac:dyDescent="0.25">
      <c r="A84" s="5">
        <v>41338</v>
      </c>
      <c r="B84" s="29" t="s">
        <v>41</v>
      </c>
      <c r="C84" s="6">
        <v>5</v>
      </c>
      <c r="D84" s="7">
        <v>49.190899999999999</v>
      </c>
      <c r="E84" s="7">
        <v>3.0604</v>
      </c>
      <c r="F84" s="7">
        <v>13.100099999999999</v>
      </c>
      <c r="G84" s="7">
        <v>13.908300000000001</v>
      </c>
      <c r="H84" s="7">
        <v>0.23549999999999999</v>
      </c>
      <c r="I84" s="7">
        <v>5.2477</v>
      </c>
      <c r="J84" s="7">
        <v>9.9596999999999998</v>
      </c>
      <c r="K84" s="7">
        <v>2.8685999999999998</v>
      </c>
      <c r="L84" s="7">
        <v>0.50919999999999999</v>
      </c>
      <c r="M84" s="7">
        <v>0.26829999999999998</v>
      </c>
      <c r="N84" s="7">
        <v>98.348799999999997</v>
      </c>
      <c r="O84" s="12" t="s">
        <v>17</v>
      </c>
    </row>
    <row r="85" spans="1:16" x14ac:dyDescent="0.25">
      <c r="A85" s="5">
        <v>41338</v>
      </c>
      <c r="B85" s="29" t="s">
        <v>41</v>
      </c>
      <c r="C85" s="6">
        <v>5</v>
      </c>
      <c r="D85" s="7">
        <v>49.656100000000002</v>
      </c>
      <c r="E85" s="7">
        <v>3.0123000000000002</v>
      </c>
      <c r="F85" s="7">
        <v>13.0166</v>
      </c>
      <c r="G85" s="7">
        <v>14.2842</v>
      </c>
      <c r="H85" s="7">
        <v>0.23400000000000001</v>
      </c>
      <c r="I85" s="7">
        <v>5.5347</v>
      </c>
      <c r="J85" s="7">
        <v>10.0898</v>
      </c>
      <c r="K85" s="7">
        <v>2.7719</v>
      </c>
      <c r="L85" s="7">
        <v>0.42009999999999997</v>
      </c>
      <c r="M85" s="7">
        <v>0.26929999999999998</v>
      </c>
      <c r="N85" s="7">
        <v>99.288899999999998</v>
      </c>
      <c r="O85" s="12" t="s">
        <v>17</v>
      </c>
    </row>
    <row r="86" spans="1:16" x14ac:dyDescent="0.25">
      <c r="A86" s="5">
        <v>41338</v>
      </c>
      <c r="B86" s="29" t="s">
        <v>41</v>
      </c>
      <c r="C86" s="6">
        <v>5</v>
      </c>
      <c r="D86" s="7">
        <v>50.101700000000001</v>
      </c>
      <c r="E86" s="7">
        <v>3.0508000000000002</v>
      </c>
      <c r="F86" s="7">
        <v>12.7263</v>
      </c>
      <c r="G86" s="7">
        <v>14.4633</v>
      </c>
      <c r="H86" s="7">
        <v>0.2321</v>
      </c>
      <c r="I86" s="7">
        <v>5.3852000000000002</v>
      </c>
      <c r="J86" s="7">
        <v>9.9468999999999994</v>
      </c>
      <c r="K86" s="7">
        <v>2.5280999999999998</v>
      </c>
      <c r="L86" s="7">
        <v>0.47539999999999999</v>
      </c>
      <c r="M86" s="7">
        <v>0.25790000000000002</v>
      </c>
      <c r="N86" s="7">
        <v>99.167699999999996</v>
      </c>
      <c r="O86" s="12" t="s">
        <v>17</v>
      </c>
    </row>
    <row r="87" spans="1:16" x14ac:dyDescent="0.25">
      <c r="A87" s="5">
        <v>41338</v>
      </c>
      <c r="B87" s="29" t="s">
        <v>41</v>
      </c>
      <c r="C87" s="6">
        <v>5</v>
      </c>
      <c r="D87" s="7">
        <v>50.287399999999998</v>
      </c>
      <c r="E87" s="7">
        <v>3.03</v>
      </c>
      <c r="F87" s="7">
        <v>12.569800000000001</v>
      </c>
      <c r="G87" s="7">
        <v>14.1799</v>
      </c>
      <c r="H87" s="7">
        <v>0.2329</v>
      </c>
      <c r="I87" s="7">
        <v>5.3445</v>
      </c>
      <c r="J87" s="7">
        <v>10.191700000000001</v>
      </c>
      <c r="K87" s="7">
        <v>2.8174000000000001</v>
      </c>
      <c r="L87" s="7">
        <v>0.3856</v>
      </c>
      <c r="M87" s="7">
        <v>0.24809999999999999</v>
      </c>
      <c r="N87" s="7">
        <v>99.287400000000005</v>
      </c>
      <c r="O87" s="12" t="s">
        <v>17</v>
      </c>
    </row>
    <row r="88" spans="1:16" x14ac:dyDescent="0.25">
      <c r="A88" s="5">
        <v>41338</v>
      </c>
      <c r="B88" s="29" t="s">
        <v>42</v>
      </c>
      <c r="C88" s="6">
        <v>5</v>
      </c>
      <c r="D88" s="7">
        <v>49.591500000000003</v>
      </c>
      <c r="E88" s="7">
        <v>3.1972</v>
      </c>
      <c r="F88" s="7">
        <v>12.2857</v>
      </c>
      <c r="G88" s="7">
        <v>14.733599999999999</v>
      </c>
      <c r="H88" s="7">
        <v>0.23050000000000001</v>
      </c>
      <c r="I88" s="7">
        <v>5.4009</v>
      </c>
      <c r="J88" s="7">
        <v>9.548</v>
      </c>
      <c r="K88" s="7">
        <v>3.0283000000000002</v>
      </c>
      <c r="L88" s="7">
        <v>0.5121</v>
      </c>
      <c r="M88" s="7">
        <v>0.26340000000000002</v>
      </c>
      <c r="N88" s="7">
        <v>98.791399999999996</v>
      </c>
      <c r="O88" s="12" t="s">
        <v>17</v>
      </c>
      <c r="P88" s="23"/>
    </row>
    <row r="89" spans="1:16" x14ac:dyDescent="0.25">
      <c r="A89" s="5">
        <v>41338</v>
      </c>
      <c r="B89" s="29" t="s">
        <v>42</v>
      </c>
      <c r="C89" s="6">
        <v>5</v>
      </c>
      <c r="D89" s="7">
        <v>48.656799999999997</v>
      </c>
      <c r="E89" s="7">
        <v>3.0461999999999998</v>
      </c>
      <c r="F89" s="7">
        <v>12.8484</v>
      </c>
      <c r="G89" s="7">
        <v>14.383599999999999</v>
      </c>
      <c r="H89" s="7">
        <v>0.22700000000000001</v>
      </c>
      <c r="I89" s="7">
        <v>5.6487999999999996</v>
      </c>
      <c r="J89" s="7">
        <v>10.0678</v>
      </c>
      <c r="K89" s="7">
        <v>2.6387</v>
      </c>
      <c r="L89" s="7">
        <v>0.45810000000000001</v>
      </c>
      <c r="M89" s="7">
        <v>0.27129999999999999</v>
      </c>
      <c r="N89" s="7">
        <v>98.246600000000001</v>
      </c>
      <c r="O89" s="12" t="s">
        <v>17</v>
      </c>
    </row>
    <row r="90" spans="1:16" x14ac:dyDescent="0.25">
      <c r="A90" s="5">
        <v>41338</v>
      </c>
      <c r="B90" s="29" t="s">
        <v>42</v>
      </c>
      <c r="C90" s="6">
        <v>5</v>
      </c>
      <c r="D90" s="7">
        <v>49.2273</v>
      </c>
      <c r="E90" s="7">
        <v>3.0158</v>
      </c>
      <c r="F90" s="7">
        <v>12.9223</v>
      </c>
      <c r="G90" s="7">
        <v>13.539099999999999</v>
      </c>
      <c r="H90" s="7">
        <v>0.21990000000000001</v>
      </c>
      <c r="I90" s="7">
        <v>5.4622000000000002</v>
      </c>
      <c r="J90" s="7">
        <v>10.1409</v>
      </c>
      <c r="K90" s="7">
        <v>2.9077000000000002</v>
      </c>
      <c r="L90" s="7">
        <v>0.47639999999999999</v>
      </c>
      <c r="M90" s="7">
        <v>0.27460000000000001</v>
      </c>
      <c r="N90" s="7">
        <v>98.186300000000003</v>
      </c>
      <c r="O90" s="12" t="s">
        <v>17</v>
      </c>
    </row>
    <row r="91" spans="1:16" x14ac:dyDescent="0.25">
      <c r="A91" s="5">
        <v>41338</v>
      </c>
      <c r="B91" s="29" t="s">
        <v>42</v>
      </c>
      <c r="C91" s="6">
        <v>5</v>
      </c>
      <c r="D91" s="7">
        <v>49.437600000000003</v>
      </c>
      <c r="E91" s="7">
        <v>3.1164999999999998</v>
      </c>
      <c r="F91" s="7">
        <v>12.735900000000001</v>
      </c>
      <c r="G91" s="7">
        <v>14.089399999999999</v>
      </c>
      <c r="H91" s="7">
        <v>0.224</v>
      </c>
      <c r="I91" s="7">
        <v>5.3818999999999999</v>
      </c>
      <c r="J91" s="7">
        <v>9.6739999999999995</v>
      </c>
      <c r="K91" s="7">
        <v>2.8620999999999999</v>
      </c>
      <c r="L91" s="7">
        <v>0.45950000000000002</v>
      </c>
      <c r="M91" s="7">
        <v>0.27939999999999998</v>
      </c>
      <c r="N91" s="7">
        <v>98.260199999999998</v>
      </c>
      <c r="O91" s="12" t="s">
        <v>17</v>
      </c>
    </row>
    <row r="92" spans="1:16" x14ac:dyDescent="0.25">
      <c r="A92" s="5">
        <v>41338</v>
      </c>
      <c r="B92" s="29" t="s">
        <v>42</v>
      </c>
      <c r="C92" s="6">
        <v>5</v>
      </c>
      <c r="D92" s="7">
        <v>49.206299999999999</v>
      </c>
      <c r="E92" s="7">
        <v>2.2601</v>
      </c>
      <c r="F92" s="7">
        <v>14.0497</v>
      </c>
      <c r="G92" s="7">
        <v>12.8004</v>
      </c>
      <c r="H92" s="7">
        <v>0.19950000000000001</v>
      </c>
      <c r="I92" s="7">
        <v>7.0481999999999996</v>
      </c>
      <c r="J92" s="7">
        <v>11.869199999999999</v>
      </c>
      <c r="K92" s="7">
        <v>2.4780000000000002</v>
      </c>
      <c r="L92" s="7">
        <v>0.28079999999999999</v>
      </c>
      <c r="M92" s="7">
        <v>0.184</v>
      </c>
      <c r="N92" s="7">
        <v>100.3762</v>
      </c>
      <c r="O92" s="12" t="s">
        <v>17</v>
      </c>
    </row>
    <row r="93" spans="1:16" x14ac:dyDescent="0.25">
      <c r="A93" s="5">
        <v>41338</v>
      </c>
      <c r="B93" s="29" t="s">
        <v>42</v>
      </c>
      <c r="C93" s="6">
        <v>5</v>
      </c>
      <c r="D93" s="7">
        <v>49.942500000000003</v>
      </c>
      <c r="E93" s="7">
        <v>3.0661</v>
      </c>
      <c r="F93" s="7">
        <v>13.0829</v>
      </c>
      <c r="G93" s="7">
        <v>14.3093</v>
      </c>
      <c r="H93" s="7">
        <v>0.23039999999999999</v>
      </c>
      <c r="I93" s="7">
        <v>5.2869999999999999</v>
      </c>
      <c r="J93" s="7">
        <v>10.0639</v>
      </c>
      <c r="K93" s="7">
        <v>2.9925000000000002</v>
      </c>
      <c r="L93" s="7">
        <v>0.4768</v>
      </c>
      <c r="M93" s="7">
        <v>0.28299999999999997</v>
      </c>
      <c r="N93" s="7">
        <v>99.734499999999997</v>
      </c>
      <c r="O93" s="12" t="s">
        <v>17</v>
      </c>
    </row>
    <row r="94" spans="1:16" x14ac:dyDescent="0.25">
      <c r="A94" s="5">
        <v>41338</v>
      </c>
      <c r="B94" s="29" t="s">
        <v>42</v>
      </c>
      <c r="C94" s="6">
        <v>5</v>
      </c>
      <c r="D94" s="7">
        <v>50.000599999999999</v>
      </c>
      <c r="E94" s="7">
        <v>2.2389999999999999</v>
      </c>
      <c r="F94" s="7">
        <v>14.0336</v>
      </c>
      <c r="G94" s="7">
        <v>11.8771</v>
      </c>
      <c r="H94" s="7">
        <v>0.19209999999999999</v>
      </c>
      <c r="I94" s="7">
        <v>7.0523999999999996</v>
      </c>
      <c r="J94" s="7">
        <v>11.356400000000001</v>
      </c>
      <c r="K94" s="7">
        <v>2.1347999999999998</v>
      </c>
      <c r="L94" s="7">
        <v>0.29630000000000001</v>
      </c>
      <c r="M94" s="7">
        <v>0.18779999999999999</v>
      </c>
      <c r="N94" s="7">
        <v>99.37</v>
      </c>
      <c r="O94" s="12" t="s">
        <v>17</v>
      </c>
    </row>
    <row r="95" spans="1:16" x14ac:dyDescent="0.25">
      <c r="A95" s="5">
        <v>41338</v>
      </c>
      <c r="B95" s="29" t="s">
        <v>42</v>
      </c>
      <c r="C95" s="6">
        <v>5</v>
      </c>
      <c r="D95" s="7">
        <v>48.4009</v>
      </c>
      <c r="E95" s="7">
        <v>3.0160999999999998</v>
      </c>
      <c r="F95" s="7">
        <v>12.706</v>
      </c>
      <c r="G95" s="7">
        <v>14.2986</v>
      </c>
      <c r="H95" s="7">
        <v>0.23810000000000001</v>
      </c>
      <c r="I95" s="7">
        <v>5.3017000000000003</v>
      </c>
      <c r="J95" s="7">
        <v>9.9753000000000007</v>
      </c>
      <c r="K95" s="7">
        <v>2.8921999999999999</v>
      </c>
      <c r="L95" s="7">
        <v>0.48670000000000002</v>
      </c>
      <c r="M95" s="7">
        <v>0.26729999999999998</v>
      </c>
      <c r="N95" s="7">
        <v>97.582800000000006</v>
      </c>
      <c r="O95" s="12" t="s">
        <v>17</v>
      </c>
    </row>
    <row r="96" spans="1:16" x14ac:dyDescent="0.25">
      <c r="A96" s="5">
        <v>41338</v>
      </c>
      <c r="B96" s="29" t="s">
        <v>42</v>
      </c>
      <c r="C96" s="6">
        <v>5</v>
      </c>
      <c r="D96" s="7">
        <v>49.5413</v>
      </c>
      <c r="E96" s="7">
        <v>3.1052</v>
      </c>
      <c r="F96" s="7">
        <v>12.992900000000001</v>
      </c>
      <c r="G96" s="7">
        <v>14.773</v>
      </c>
      <c r="H96" s="7">
        <v>0.2301</v>
      </c>
      <c r="I96" s="7">
        <v>5.2290000000000001</v>
      </c>
      <c r="J96" s="7">
        <v>9.6100999999999992</v>
      </c>
      <c r="K96" s="7">
        <v>2.9198</v>
      </c>
      <c r="L96" s="7">
        <v>0.45779999999999998</v>
      </c>
      <c r="M96" s="7">
        <v>0.2651</v>
      </c>
      <c r="N96" s="7">
        <v>99.124300000000005</v>
      </c>
      <c r="O96" s="12" t="s">
        <v>17</v>
      </c>
    </row>
    <row r="97" spans="1:16" x14ac:dyDescent="0.25">
      <c r="A97" s="5">
        <v>41338</v>
      </c>
      <c r="B97" s="29" t="s">
        <v>42</v>
      </c>
      <c r="C97" s="6">
        <v>5</v>
      </c>
      <c r="D97" s="7">
        <v>49.588000000000001</v>
      </c>
      <c r="E97" s="7">
        <v>3.0777999999999999</v>
      </c>
      <c r="F97" s="7">
        <v>12.8428</v>
      </c>
      <c r="G97" s="7">
        <v>14.7646</v>
      </c>
      <c r="H97" s="7">
        <v>0.22159999999999999</v>
      </c>
      <c r="I97" s="7">
        <v>5.4931000000000001</v>
      </c>
      <c r="J97" s="7">
        <v>9.9425000000000008</v>
      </c>
      <c r="K97" s="7">
        <v>3.0194000000000001</v>
      </c>
      <c r="L97" s="7">
        <v>0.45390000000000003</v>
      </c>
      <c r="M97" s="7">
        <v>0.27960000000000002</v>
      </c>
      <c r="N97" s="7">
        <v>99.683199999999999</v>
      </c>
      <c r="O97" s="12" t="s">
        <v>17</v>
      </c>
    </row>
    <row r="98" spans="1:16" x14ac:dyDescent="0.25">
      <c r="A98" s="5">
        <v>41338</v>
      </c>
      <c r="B98" s="29" t="s">
        <v>42</v>
      </c>
      <c r="C98" s="6">
        <v>5</v>
      </c>
      <c r="D98" s="7">
        <v>48.814399999999999</v>
      </c>
      <c r="E98" s="7">
        <v>3.0545</v>
      </c>
      <c r="F98" s="7">
        <v>12.499599999999999</v>
      </c>
      <c r="G98" s="7">
        <v>14.6768</v>
      </c>
      <c r="H98" s="7">
        <v>0.2306</v>
      </c>
      <c r="I98" s="7">
        <v>5.6064999999999996</v>
      </c>
      <c r="J98" s="7">
        <v>10.119899999999999</v>
      </c>
      <c r="K98" s="7">
        <v>2.7654000000000001</v>
      </c>
      <c r="L98" s="7">
        <v>0.47660000000000002</v>
      </c>
      <c r="M98" s="7">
        <v>0.26200000000000001</v>
      </c>
      <c r="N98" s="7">
        <v>98.506200000000007</v>
      </c>
      <c r="O98" s="12" t="s">
        <v>17</v>
      </c>
    </row>
    <row r="99" spans="1:16" x14ac:dyDescent="0.25">
      <c r="A99" s="5">
        <v>41338</v>
      </c>
      <c r="B99" s="29" t="s">
        <v>42</v>
      </c>
      <c r="C99" s="6">
        <v>5</v>
      </c>
      <c r="D99" s="7">
        <v>50.080599999999997</v>
      </c>
      <c r="E99" s="7">
        <v>2.8571</v>
      </c>
      <c r="F99" s="7">
        <v>13.472200000000001</v>
      </c>
      <c r="G99" s="7">
        <v>14.2492</v>
      </c>
      <c r="H99" s="7">
        <v>0.20180000000000001</v>
      </c>
      <c r="I99" s="7">
        <v>5.8268000000000004</v>
      </c>
      <c r="J99" s="7">
        <v>10.3171</v>
      </c>
      <c r="K99" s="7">
        <v>2.9113000000000002</v>
      </c>
      <c r="L99" s="7">
        <v>0.42670000000000002</v>
      </c>
      <c r="M99" s="7">
        <v>0.22170000000000001</v>
      </c>
      <c r="N99" s="7">
        <v>100.56440000000001</v>
      </c>
      <c r="O99" s="12" t="s">
        <v>17</v>
      </c>
    </row>
    <row r="100" spans="1:16" x14ac:dyDescent="0.25">
      <c r="A100" s="5">
        <v>41338</v>
      </c>
      <c r="B100" s="29" t="s">
        <v>42</v>
      </c>
      <c r="C100" s="6">
        <v>5</v>
      </c>
      <c r="D100" s="7">
        <v>49.704300000000003</v>
      </c>
      <c r="E100" s="7">
        <v>3.2098</v>
      </c>
      <c r="F100" s="7">
        <v>12.769</v>
      </c>
      <c r="G100" s="7">
        <v>13.8779</v>
      </c>
      <c r="H100" s="7">
        <v>0.2402</v>
      </c>
      <c r="I100" s="7">
        <v>5.3863000000000003</v>
      </c>
      <c r="J100" s="7">
        <v>9.7591999999999999</v>
      </c>
      <c r="K100" s="7">
        <v>2.9262000000000001</v>
      </c>
      <c r="L100" s="7">
        <v>0.58340000000000003</v>
      </c>
      <c r="M100" s="7">
        <v>0.2974</v>
      </c>
      <c r="N100" s="7">
        <v>98.753699999999995</v>
      </c>
      <c r="O100" s="12" t="s">
        <v>17</v>
      </c>
    </row>
    <row r="101" spans="1:16" x14ac:dyDescent="0.25">
      <c r="A101" s="5">
        <v>41338</v>
      </c>
      <c r="B101" s="29" t="s">
        <v>42</v>
      </c>
      <c r="C101" s="6">
        <v>5</v>
      </c>
      <c r="D101" s="7">
        <v>49.255699999999997</v>
      </c>
      <c r="E101" s="7">
        <v>3.0083000000000002</v>
      </c>
      <c r="F101" s="7">
        <v>12.999700000000001</v>
      </c>
      <c r="G101" s="7">
        <v>14.017200000000001</v>
      </c>
      <c r="H101" s="7">
        <v>0.23150000000000001</v>
      </c>
      <c r="I101" s="7">
        <v>5.5580999999999996</v>
      </c>
      <c r="J101" s="7">
        <v>10.041</v>
      </c>
      <c r="K101" s="7">
        <v>3.0377999999999998</v>
      </c>
      <c r="L101" s="7">
        <v>0.4138</v>
      </c>
      <c r="M101" s="7">
        <v>0.2492</v>
      </c>
      <c r="N101" s="7">
        <v>98.812200000000004</v>
      </c>
      <c r="O101" s="12" t="s">
        <v>17</v>
      </c>
    </row>
    <row r="102" spans="1:16" x14ac:dyDescent="0.25">
      <c r="A102" s="5">
        <v>41338</v>
      </c>
      <c r="B102" s="29" t="s">
        <v>42</v>
      </c>
      <c r="C102" s="6">
        <v>5</v>
      </c>
      <c r="D102" s="7">
        <v>49.034799999999997</v>
      </c>
      <c r="E102" s="7">
        <v>2.9270999999999998</v>
      </c>
      <c r="F102" s="7">
        <v>12.861499999999999</v>
      </c>
      <c r="G102" s="7">
        <v>13.364800000000001</v>
      </c>
      <c r="H102" s="7">
        <v>0.2341</v>
      </c>
      <c r="I102" s="7">
        <v>5.7057000000000002</v>
      </c>
      <c r="J102" s="7">
        <v>10.4129</v>
      </c>
      <c r="K102" s="7">
        <v>2.8448000000000002</v>
      </c>
      <c r="L102" s="7">
        <v>0.41460000000000002</v>
      </c>
      <c r="M102" s="7">
        <v>0.2475</v>
      </c>
      <c r="N102" s="7">
        <v>98.047600000000003</v>
      </c>
      <c r="O102" s="12" t="s">
        <v>17</v>
      </c>
    </row>
    <row r="103" spans="1:16" x14ac:dyDescent="0.25">
      <c r="A103" s="5">
        <v>41338</v>
      </c>
      <c r="B103" s="29" t="s">
        <v>42</v>
      </c>
      <c r="C103" s="6">
        <v>5</v>
      </c>
      <c r="D103" s="7">
        <v>49.418799999999997</v>
      </c>
      <c r="E103" s="7">
        <v>3.1638000000000002</v>
      </c>
      <c r="F103" s="7">
        <v>12.5914</v>
      </c>
      <c r="G103" s="7">
        <v>14.7277</v>
      </c>
      <c r="H103" s="7">
        <v>0.22950000000000001</v>
      </c>
      <c r="I103" s="7">
        <v>5.1153000000000004</v>
      </c>
      <c r="J103" s="7">
        <v>9.7683999999999997</v>
      </c>
      <c r="K103" s="7">
        <v>2.9352999999999998</v>
      </c>
      <c r="L103" s="7">
        <v>0.51019999999999999</v>
      </c>
      <c r="M103" s="7">
        <v>0.2641</v>
      </c>
      <c r="N103" s="7">
        <v>98.724500000000006</v>
      </c>
      <c r="O103" s="12" t="s">
        <v>17</v>
      </c>
    </row>
    <row r="104" spans="1:16" x14ac:dyDescent="0.25">
      <c r="A104" s="5">
        <v>41338</v>
      </c>
      <c r="B104" s="29" t="s">
        <v>42</v>
      </c>
      <c r="C104" s="6">
        <v>5</v>
      </c>
      <c r="D104" s="7">
        <v>50.041200000000003</v>
      </c>
      <c r="E104" s="7">
        <v>3.1867000000000001</v>
      </c>
      <c r="F104" s="7">
        <v>12.3902</v>
      </c>
      <c r="G104" s="7">
        <v>14.3081</v>
      </c>
      <c r="H104" s="7">
        <v>0.24729999999999999</v>
      </c>
      <c r="I104" s="7">
        <v>5.1321000000000003</v>
      </c>
      <c r="J104" s="7">
        <v>9.5814000000000004</v>
      </c>
      <c r="K104" s="7">
        <v>3.0897999999999999</v>
      </c>
      <c r="L104" s="7">
        <v>0.52129999999999999</v>
      </c>
      <c r="M104" s="7">
        <v>0.30009999999999998</v>
      </c>
      <c r="N104" s="7">
        <v>98.798199999999994</v>
      </c>
      <c r="O104" s="12" t="s">
        <v>17</v>
      </c>
    </row>
    <row r="105" spans="1:16" x14ac:dyDescent="0.25">
      <c r="A105" s="5">
        <v>41338</v>
      </c>
      <c r="B105" s="29" t="s">
        <v>42</v>
      </c>
      <c r="C105" s="6">
        <v>5</v>
      </c>
      <c r="D105" s="7">
        <v>48.756999999999998</v>
      </c>
      <c r="E105" s="7">
        <v>3.1886999999999999</v>
      </c>
      <c r="F105" s="7">
        <v>12.476100000000001</v>
      </c>
      <c r="G105" s="7">
        <v>14.4756</v>
      </c>
      <c r="H105" s="7">
        <v>0.2271</v>
      </c>
      <c r="I105" s="7">
        <v>5.4276999999999997</v>
      </c>
      <c r="J105" s="7">
        <v>9.6675000000000004</v>
      </c>
      <c r="K105" s="7">
        <v>2.9689000000000001</v>
      </c>
      <c r="L105" s="7">
        <v>0.45340000000000003</v>
      </c>
      <c r="M105" s="7">
        <v>0.29320000000000002</v>
      </c>
      <c r="N105" s="7">
        <v>97.935000000000002</v>
      </c>
      <c r="O105" s="12" t="s">
        <v>17</v>
      </c>
    </row>
    <row r="106" spans="1:16" x14ac:dyDescent="0.25">
      <c r="A106" s="5">
        <v>41338</v>
      </c>
      <c r="B106" s="29" t="s">
        <v>42</v>
      </c>
      <c r="C106" s="6">
        <v>5</v>
      </c>
      <c r="D106" s="7">
        <v>49.792499999999997</v>
      </c>
      <c r="E106" s="7">
        <v>3.0947</v>
      </c>
      <c r="F106" s="7">
        <v>13.0816</v>
      </c>
      <c r="G106" s="7">
        <v>14.7844</v>
      </c>
      <c r="H106" s="7">
        <v>0.2409</v>
      </c>
      <c r="I106" s="7">
        <v>5.2535999999999996</v>
      </c>
      <c r="J106" s="7">
        <v>9.9030000000000005</v>
      </c>
      <c r="K106" s="7">
        <v>3.0226000000000002</v>
      </c>
      <c r="L106" s="7">
        <v>0.45140000000000002</v>
      </c>
      <c r="M106" s="7">
        <v>0.2792</v>
      </c>
      <c r="N106" s="7">
        <v>99.903899999999993</v>
      </c>
      <c r="O106" s="12" t="s">
        <v>17</v>
      </c>
    </row>
    <row r="107" spans="1:16" x14ac:dyDescent="0.25">
      <c r="A107" s="5">
        <v>41338</v>
      </c>
      <c r="B107" s="29" t="s">
        <v>42</v>
      </c>
      <c r="C107" s="6">
        <v>5</v>
      </c>
      <c r="D107" s="7">
        <v>49.617699999999999</v>
      </c>
      <c r="E107" s="7">
        <v>3.0598000000000001</v>
      </c>
      <c r="F107" s="7">
        <v>12.8551</v>
      </c>
      <c r="G107" s="7">
        <v>13.7386</v>
      </c>
      <c r="H107" s="7">
        <v>0.24260000000000001</v>
      </c>
      <c r="I107" s="7">
        <v>5.4489000000000001</v>
      </c>
      <c r="J107" s="7">
        <v>10.112299999999999</v>
      </c>
      <c r="K107" s="7">
        <v>2.8715999999999999</v>
      </c>
      <c r="L107" s="7">
        <v>0.46489999999999998</v>
      </c>
      <c r="M107" s="7">
        <v>0.2702</v>
      </c>
      <c r="N107" s="7">
        <v>98.681799999999996</v>
      </c>
      <c r="O107" s="12" t="s">
        <v>17</v>
      </c>
    </row>
    <row r="108" spans="1:16" x14ac:dyDescent="0.25">
      <c r="A108" s="5">
        <v>41338</v>
      </c>
      <c r="B108" s="29" t="s">
        <v>42</v>
      </c>
      <c r="C108" s="6">
        <v>5</v>
      </c>
      <c r="D108" s="7">
        <v>48.670999999999999</v>
      </c>
      <c r="E108" s="7">
        <v>2.8201000000000001</v>
      </c>
      <c r="F108" s="7">
        <v>12.449</v>
      </c>
      <c r="G108" s="7">
        <v>14.007300000000001</v>
      </c>
      <c r="H108" s="7">
        <v>0.22850000000000001</v>
      </c>
      <c r="I108" s="7">
        <v>5.5762999999999998</v>
      </c>
      <c r="J108" s="7">
        <v>9.3817000000000004</v>
      </c>
      <c r="K108" s="7">
        <v>2.7183999999999999</v>
      </c>
      <c r="L108" s="7">
        <v>0.45639999999999997</v>
      </c>
      <c r="M108" s="7">
        <v>0.2472</v>
      </c>
      <c r="N108" s="7">
        <v>96.555899999999994</v>
      </c>
      <c r="O108" s="12" t="s">
        <v>17</v>
      </c>
    </row>
    <row r="109" spans="1:16" x14ac:dyDescent="0.25">
      <c r="A109" s="5">
        <v>41338</v>
      </c>
      <c r="B109" s="29" t="s">
        <v>42</v>
      </c>
      <c r="C109" s="6">
        <v>5</v>
      </c>
      <c r="D109" s="7">
        <v>48.785899999999998</v>
      </c>
      <c r="E109" s="7">
        <v>2.9980000000000002</v>
      </c>
      <c r="F109" s="7">
        <v>12.8665</v>
      </c>
      <c r="G109" s="7">
        <v>14.1181</v>
      </c>
      <c r="H109" s="7">
        <v>0.22589999999999999</v>
      </c>
      <c r="I109" s="7">
        <v>5.7367999999999997</v>
      </c>
      <c r="J109" s="7">
        <v>9.7824000000000009</v>
      </c>
      <c r="K109" s="7">
        <v>3.0392000000000001</v>
      </c>
      <c r="L109" s="7">
        <v>0.46899999999999997</v>
      </c>
      <c r="M109" s="7">
        <v>0.2505</v>
      </c>
      <c r="N109" s="7">
        <v>98.272199999999998</v>
      </c>
      <c r="O109" s="12" t="s">
        <v>17</v>
      </c>
    </row>
    <row r="110" spans="1:16" x14ac:dyDescent="0.25">
      <c r="A110" s="5">
        <v>41338</v>
      </c>
      <c r="B110" s="29" t="s">
        <v>42</v>
      </c>
      <c r="C110" s="6">
        <v>5</v>
      </c>
      <c r="D110" s="7">
        <v>50.091099999999997</v>
      </c>
      <c r="E110" s="7">
        <v>3.0118</v>
      </c>
      <c r="F110" s="7">
        <v>12.9572</v>
      </c>
      <c r="G110" s="7">
        <v>13.715199999999999</v>
      </c>
      <c r="H110" s="7">
        <v>0.23019999999999999</v>
      </c>
      <c r="I110" s="7">
        <v>5.5736999999999997</v>
      </c>
      <c r="J110" s="7">
        <v>10.0319</v>
      </c>
      <c r="K110" s="7">
        <v>3.0005999999999999</v>
      </c>
      <c r="L110" s="7">
        <v>0.46550000000000002</v>
      </c>
      <c r="M110" s="7">
        <v>0.26700000000000002</v>
      </c>
      <c r="N110" s="7">
        <v>99.344300000000004</v>
      </c>
      <c r="O110" s="12" t="s">
        <v>17</v>
      </c>
    </row>
    <row r="111" spans="1:16" x14ac:dyDescent="0.25">
      <c r="A111" s="5">
        <v>41338</v>
      </c>
      <c r="B111" s="29" t="s">
        <v>42</v>
      </c>
      <c r="C111" s="6">
        <v>5</v>
      </c>
      <c r="D111" s="7">
        <v>48.863999999999997</v>
      </c>
      <c r="E111" s="7">
        <v>2.9704000000000002</v>
      </c>
      <c r="F111" s="7">
        <v>12.817</v>
      </c>
      <c r="G111" s="7">
        <v>13.9214</v>
      </c>
      <c r="H111" s="7">
        <v>0.23880000000000001</v>
      </c>
      <c r="I111" s="7">
        <v>5.4504000000000001</v>
      </c>
      <c r="J111" s="7">
        <v>10.1396</v>
      </c>
      <c r="K111" s="7">
        <v>2.9407000000000001</v>
      </c>
      <c r="L111" s="7">
        <v>0.48680000000000001</v>
      </c>
      <c r="M111" s="7">
        <v>0.25669999999999998</v>
      </c>
      <c r="N111" s="7">
        <v>98.085800000000006</v>
      </c>
      <c r="O111" s="12" t="s">
        <v>17</v>
      </c>
    </row>
    <row r="112" spans="1:16" x14ac:dyDescent="0.25">
      <c r="A112" s="5">
        <v>41338</v>
      </c>
      <c r="B112" s="29" t="s">
        <v>43</v>
      </c>
      <c r="C112" s="6">
        <v>5</v>
      </c>
      <c r="D112" s="7">
        <v>49.316800000000001</v>
      </c>
      <c r="E112" s="7">
        <v>3.0318999999999998</v>
      </c>
      <c r="F112" s="7">
        <v>12.699199999999999</v>
      </c>
      <c r="G112" s="7">
        <v>14.835599999999999</v>
      </c>
      <c r="H112" s="7">
        <v>0.2303</v>
      </c>
      <c r="I112" s="7">
        <v>5.4984000000000002</v>
      </c>
      <c r="J112" s="7">
        <v>9.7524999999999995</v>
      </c>
      <c r="K112" s="7">
        <v>2.9407000000000001</v>
      </c>
      <c r="L112" s="7">
        <v>0.44059999999999999</v>
      </c>
      <c r="M112" s="7">
        <v>0.26479999999999998</v>
      </c>
      <c r="N112" s="7">
        <v>99.0107</v>
      </c>
      <c r="O112" s="12" t="s">
        <v>17</v>
      </c>
      <c r="P112" s="23"/>
    </row>
    <row r="113" spans="1:15" x14ac:dyDescent="0.25">
      <c r="A113" s="5">
        <v>41338</v>
      </c>
      <c r="B113" s="29" t="s">
        <v>43</v>
      </c>
      <c r="C113" s="6">
        <v>5</v>
      </c>
      <c r="D113" s="7">
        <v>49.099299999999999</v>
      </c>
      <c r="E113" s="7">
        <v>2.8519999999999999</v>
      </c>
      <c r="F113" s="7">
        <v>13.1654</v>
      </c>
      <c r="G113" s="7">
        <v>13.695399999999999</v>
      </c>
      <c r="H113" s="7">
        <v>0.22819999999999999</v>
      </c>
      <c r="I113" s="7">
        <v>5.9752999999999998</v>
      </c>
      <c r="J113" s="7">
        <v>10.4764</v>
      </c>
      <c r="K113" s="7">
        <v>3.0882999999999998</v>
      </c>
      <c r="L113" s="7">
        <v>0.38669999999999999</v>
      </c>
      <c r="M113" s="7">
        <v>0.249</v>
      </c>
      <c r="N113" s="7">
        <v>99.215999999999994</v>
      </c>
      <c r="O113" s="12" t="s">
        <v>17</v>
      </c>
    </row>
    <row r="114" spans="1:15" x14ac:dyDescent="0.25">
      <c r="A114" s="5">
        <v>41338</v>
      </c>
      <c r="B114" s="29" t="s">
        <v>43</v>
      </c>
      <c r="C114" s="6">
        <v>5</v>
      </c>
      <c r="D114" s="7">
        <v>49.878500000000003</v>
      </c>
      <c r="E114" s="7">
        <v>3.0739999999999998</v>
      </c>
      <c r="F114" s="7">
        <v>12.9917</v>
      </c>
      <c r="G114" s="7">
        <v>14.5443</v>
      </c>
      <c r="H114" s="7">
        <v>0.222</v>
      </c>
      <c r="I114" s="7">
        <v>5.5791000000000004</v>
      </c>
      <c r="J114" s="7">
        <v>9.9832000000000001</v>
      </c>
      <c r="K114" s="7">
        <v>2.8714</v>
      </c>
      <c r="L114" s="7">
        <v>0.48270000000000002</v>
      </c>
      <c r="M114" s="7">
        <v>0.26569999999999999</v>
      </c>
      <c r="N114" s="7">
        <v>99.892700000000005</v>
      </c>
      <c r="O114" s="12" t="s">
        <v>17</v>
      </c>
    </row>
    <row r="115" spans="1:15" x14ac:dyDescent="0.25">
      <c r="A115" s="5">
        <v>41338</v>
      </c>
      <c r="B115" s="29" t="s">
        <v>43</v>
      </c>
      <c r="C115" s="6">
        <v>5</v>
      </c>
      <c r="D115" s="7">
        <v>49.577500000000001</v>
      </c>
      <c r="E115" s="7">
        <v>2.8957000000000002</v>
      </c>
      <c r="F115" s="7">
        <v>12.927099999999999</v>
      </c>
      <c r="G115" s="7">
        <v>13.888500000000001</v>
      </c>
      <c r="H115" s="7">
        <v>0.23230000000000001</v>
      </c>
      <c r="I115" s="7">
        <v>5.7137000000000002</v>
      </c>
      <c r="J115" s="7">
        <v>10.399900000000001</v>
      </c>
      <c r="K115" s="7">
        <v>2.8199000000000001</v>
      </c>
      <c r="L115" s="7">
        <v>0.39240000000000003</v>
      </c>
      <c r="M115" s="7">
        <v>0.25009999999999999</v>
      </c>
      <c r="N115" s="7">
        <v>99.096999999999994</v>
      </c>
      <c r="O115" s="12" t="s">
        <v>17</v>
      </c>
    </row>
    <row r="116" spans="1:15" x14ac:dyDescent="0.25">
      <c r="A116" s="5">
        <v>41338</v>
      </c>
      <c r="B116" s="29" t="s">
        <v>43</v>
      </c>
      <c r="C116" s="6">
        <v>5</v>
      </c>
      <c r="D116" s="7">
        <v>49.943399999999997</v>
      </c>
      <c r="E116" s="7">
        <v>2.8841999999999999</v>
      </c>
      <c r="F116" s="7">
        <v>13.026899999999999</v>
      </c>
      <c r="G116" s="7">
        <v>13.8992</v>
      </c>
      <c r="H116" s="7">
        <v>0.22589999999999999</v>
      </c>
      <c r="I116" s="7">
        <v>5.7115</v>
      </c>
      <c r="J116" s="7">
        <v>10.4078</v>
      </c>
      <c r="K116" s="7">
        <v>2.8643999999999998</v>
      </c>
      <c r="L116" s="7">
        <v>0.42809999999999998</v>
      </c>
      <c r="M116" s="7">
        <v>0.2445</v>
      </c>
      <c r="N116" s="7">
        <v>99.635900000000007</v>
      </c>
      <c r="O116" s="12" t="s">
        <v>17</v>
      </c>
    </row>
    <row r="117" spans="1:15" x14ac:dyDescent="0.25">
      <c r="A117" s="5">
        <v>41338</v>
      </c>
      <c r="B117" s="29" t="s">
        <v>43</v>
      </c>
      <c r="C117" s="6">
        <v>5</v>
      </c>
      <c r="D117" s="7">
        <v>50.094499999999996</v>
      </c>
      <c r="E117" s="7">
        <v>2.2477</v>
      </c>
      <c r="F117" s="7">
        <v>13.9034</v>
      </c>
      <c r="G117" s="7">
        <v>11.8734</v>
      </c>
      <c r="H117" s="7">
        <v>0.18260000000000001</v>
      </c>
      <c r="I117" s="7">
        <v>7.1928000000000001</v>
      </c>
      <c r="J117" s="7">
        <v>11.902100000000001</v>
      </c>
      <c r="K117" s="7">
        <v>2.5135999999999998</v>
      </c>
      <c r="L117" s="7">
        <v>0.3221</v>
      </c>
      <c r="M117" s="7">
        <v>0.18160000000000001</v>
      </c>
      <c r="N117" s="7">
        <v>100.41379999999999</v>
      </c>
      <c r="O117" s="12" t="s">
        <v>17</v>
      </c>
    </row>
    <row r="118" spans="1:15" x14ac:dyDescent="0.25">
      <c r="A118" s="5">
        <v>41338</v>
      </c>
      <c r="B118" s="29" t="s">
        <v>43</v>
      </c>
      <c r="C118" s="6">
        <v>5</v>
      </c>
      <c r="D118" s="7">
        <v>50.012999999999998</v>
      </c>
      <c r="E118" s="7">
        <v>2.9784000000000002</v>
      </c>
      <c r="F118" s="7">
        <v>12.854900000000001</v>
      </c>
      <c r="G118" s="7">
        <v>14.4285</v>
      </c>
      <c r="H118" s="7">
        <v>0.22389999999999999</v>
      </c>
      <c r="I118" s="7">
        <v>5.7900999999999998</v>
      </c>
      <c r="J118" s="7">
        <v>10.515499999999999</v>
      </c>
      <c r="K118" s="7">
        <v>2.7439</v>
      </c>
      <c r="L118" s="7">
        <v>0.40510000000000002</v>
      </c>
      <c r="M118" s="7">
        <v>0.25979999999999998</v>
      </c>
      <c r="N118" s="7">
        <v>100.2132</v>
      </c>
      <c r="O118" s="12" t="s">
        <v>17</v>
      </c>
    </row>
    <row r="119" spans="1:15" x14ac:dyDescent="0.25">
      <c r="A119" s="5">
        <v>41338</v>
      </c>
      <c r="B119" s="29" t="s">
        <v>43</v>
      </c>
      <c r="C119" s="6">
        <v>5</v>
      </c>
      <c r="D119" s="7">
        <v>49.3185</v>
      </c>
      <c r="E119" s="7">
        <v>2.3906999999999998</v>
      </c>
      <c r="F119" s="7">
        <v>13.416600000000001</v>
      </c>
      <c r="G119" s="7">
        <v>11.504899999999999</v>
      </c>
      <c r="H119" s="7">
        <v>0.19839999999999999</v>
      </c>
      <c r="I119" s="7">
        <v>7.0462999999999996</v>
      </c>
      <c r="J119" s="7">
        <v>11.1526</v>
      </c>
      <c r="K119" s="7">
        <v>2.6909999999999998</v>
      </c>
      <c r="L119" s="7">
        <v>0.32619999999999999</v>
      </c>
      <c r="M119" s="7">
        <v>0.19570000000000001</v>
      </c>
      <c r="N119" s="7">
        <v>98.241100000000003</v>
      </c>
      <c r="O119" s="12" t="s">
        <v>17</v>
      </c>
    </row>
    <row r="120" spans="1:15" x14ac:dyDescent="0.25">
      <c r="A120" s="5">
        <v>41338</v>
      </c>
      <c r="B120" s="29" t="s">
        <v>43</v>
      </c>
      <c r="C120" s="6">
        <v>5</v>
      </c>
      <c r="D120" s="7">
        <v>50.099299999999999</v>
      </c>
      <c r="E120" s="7">
        <v>3.0579999999999998</v>
      </c>
      <c r="F120" s="7">
        <v>13.0169</v>
      </c>
      <c r="G120" s="7">
        <v>14.501799999999999</v>
      </c>
      <c r="H120" s="7">
        <v>0.2321</v>
      </c>
      <c r="I120" s="7">
        <v>5.3033000000000001</v>
      </c>
      <c r="J120" s="7">
        <v>10.061299999999999</v>
      </c>
      <c r="K120" s="7">
        <v>2.9350999999999998</v>
      </c>
      <c r="L120" s="7">
        <v>0.51649999999999996</v>
      </c>
      <c r="M120" s="7">
        <v>0.25219999999999998</v>
      </c>
      <c r="N120" s="7">
        <v>99.976500000000001</v>
      </c>
      <c r="O120" s="12" t="s">
        <v>17</v>
      </c>
    </row>
    <row r="121" spans="1:15" x14ac:dyDescent="0.25">
      <c r="A121" s="5">
        <v>41338</v>
      </c>
      <c r="B121" s="29" t="s">
        <v>43</v>
      </c>
      <c r="C121" s="6">
        <v>5</v>
      </c>
      <c r="D121" s="7">
        <v>49.581899999999997</v>
      </c>
      <c r="E121" s="7">
        <v>3.1089000000000002</v>
      </c>
      <c r="F121" s="7">
        <v>12.8276</v>
      </c>
      <c r="G121" s="7">
        <v>14.594099999999999</v>
      </c>
      <c r="H121" s="7">
        <v>0.22739999999999999</v>
      </c>
      <c r="I121" s="7">
        <v>5.3855000000000004</v>
      </c>
      <c r="J121" s="7">
        <v>9.8383000000000003</v>
      </c>
      <c r="K121" s="7">
        <v>2.774</v>
      </c>
      <c r="L121" s="7">
        <v>0.43809999999999999</v>
      </c>
      <c r="M121" s="7">
        <v>0.28320000000000001</v>
      </c>
      <c r="N121" s="7">
        <v>99.058899999999994</v>
      </c>
      <c r="O121" s="12" t="s">
        <v>17</v>
      </c>
    </row>
    <row r="122" spans="1:15" x14ac:dyDescent="0.25">
      <c r="A122" s="5">
        <v>41338</v>
      </c>
      <c r="B122" s="29" t="s">
        <v>43</v>
      </c>
      <c r="C122" s="6">
        <v>5</v>
      </c>
      <c r="D122" s="7">
        <v>49.504800000000003</v>
      </c>
      <c r="E122" s="7">
        <v>3.0396999999999998</v>
      </c>
      <c r="F122" s="7">
        <v>12.9552</v>
      </c>
      <c r="G122" s="7">
        <v>14.0871</v>
      </c>
      <c r="H122" s="7">
        <v>0.21</v>
      </c>
      <c r="I122" s="7">
        <v>5.3624000000000001</v>
      </c>
      <c r="J122" s="7">
        <v>9.6575000000000006</v>
      </c>
      <c r="K122" s="7">
        <v>2.9706000000000001</v>
      </c>
      <c r="L122" s="7">
        <v>0.47899999999999998</v>
      </c>
      <c r="M122" s="7">
        <v>0.2586</v>
      </c>
      <c r="N122" s="7">
        <v>98.524900000000002</v>
      </c>
      <c r="O122" s="12" t="s">
        <v>17</v>
      </c>
    </row>
    <row r="123" spans="1:15" x14ac:dyDescent="0.25">
      <c r="A123" s="5">
        <v>41338</v>
      </c>
      <c r="B123" s="29" t="s">
        <v>43</v>
      </c>
      <c r="C123" s="6">
        <v>5</v>
      </c>
      <c r="D123" s="7">
        <v>48.6616</v>
      </c>
      <c r="E123" s="7">
        <v>2.8580000000000001</v>
      </c>
      <c r="F123" s="7">
        <v>12.792400000000001</v>
      </c>
      <c r="G123" s="7">
        <v>13.6</v>
      </c>
      <c r="H123" s="7">
        <v>0.22889999999999999</v>
      </c>
      <c r="I123" s="7">
        <v>5.6950000000000003</v>
      </c>
      <c r="J123" s="7">
        <v>10.416600000000001</v>
      </c>
      <c r="K123" s="7">
        <v>2.8664999999999998</v>
      </c>
      <c r="L123" s="7">
        <v>0.38750000000000001</v>
      </c>
      <c r="M123" s="7">
        <v>0.24879999999999999</v>
      </c>
      <c r="N123" s="7">
        <v>97.755399999999995</v>
      </c>
      <c r="O123" s="12" t="s">
        <v>17</v>
      </c>
    </row>
    <row r="124" spans="1:15" x14ac:dyDescent="0.25">
      <c r="A124" s="5">
        <v>41338</v>
      </c>
      <c r="B124" s="29" t="s">
        <v>43</v>
      </c>
      <c r="C124" s="6">
        <v>5</v>
      </c>
      <c r="D124" s="7">
        <v>48.165100000000002</v>
      </c>
      <c r="E124" s="7">
        <v>2.8544</v>
      </c>
      <c r="F124" s="7">
        <v>12.386799999999999</v>
      </c>
      <c r="G124" s="7">
        <v>14.2094</v>
      </c>
      <c r="H124" s="7">
        <v>0.2215</v>
      </c>
      <c r="I124" s="7">
        <v>5.7530999999999999</v>
      </c>
      <c r="J124" s="7">
        <v>10.1844</v>
      </c>
      <c r="K124" s="7">
        <v>2.8233000000000001</v>
      </c>
      <c r="L124" s="7">
        <v>0.36670000000000003</v>
      </c>
      <c r="M124" s="7">
        <v>0.25340000000000001</v>
      </c>
      <c r="N124" s="7">
        <v>97.218199999999996</v>
      </c>
      <c r="O124" s="12" t="s">
        <v>17</v>
      </c>
    </row>
    <row r="125" spans="1:15" x14ac:dyDescent="0.25">
      <c r="A125" s="5">
        <v>41338</v>
      </c>
      <c r="B125" s="29" t="s">
        <v>43</v>
      </c>
      <c r="C125" s="6">
        <v>5</v>
      </c>
      <c r="D125" s="7">
        <v>48.926400000000001</v>
      </c>
      <c r="E125" s="7">
        <v>2.8826999999999998</v>
      </c>
      <c r="F125" s="7">
        <v>12.625999999999999</v>
      </c>
      <c r="G125" s="7">
        <v>13.457000000000001</v>
      </c>
      <c r="H125" s="7">
        <v>0.22770000000000001</v>
      </c>
      <c r="I125" s="7">
        <v>5.8525</v>
      </c>
      <c r="J125" s="7">
        <v>10.520899999999999</v>
      </c>
      <c r="K125" s="7">
        <v>2.6941000000000002</v>
      </c>
      <c r="L125" s="7">
        <v>0.40439999999999998</v>
      </c>
      <c r="M125" s="7">
        <v>0.24030000000000001</v>
      </c>
      <c r="N125" s="7">
        <v>97.831999999999994</v>
      </c>
      <c r="O125" s="12" t="s">
        <v>17</v>
      </c>
    </row>
    <row r="126" spans="1:15" x14ac:dyDescent="0.25">
      <c r="A126" s="5">
        <v>41338</v>
      </c>
      <c r="B126" s="29" t="s">
        <v>43</v>
      </c>
      <c r="C126" s="6">
        <v>5</v>
      </c>
      <c r="D126" s="7">
        <v>48.565199999999997</v>
      </c>
      <c r="E126" s="7">
        <v>2.8325999999999998</v>
      </c>
      <c r="F126" s="7">
        <v>13.0679</v>
      </c>
      <c r="G126" s="7">
        <v>14.1967</v>
      </c>
      <c r="H126" s="7">
        <v>0.2243</v>
      </c>
      <c r="I126" s="7">
        <v>5.8391000000000002</v>
      </c>
      <c r="J126" s="7">
        <v>10.541399999999999</v>
      </c>
      <c r="K126" s="7">
        <v>2.7789999999999999</v>
      </c>
      <c r="L126" s="7">
        <v>0.34539999999999998</v>
      </c>
      <c r="M126" s="7">
        <v>0.24149999999999999</v>
      </c>
      <c r="N126" s="7">
        <v>98.632999999999996</v>
      </c>
      <c r="O126" s="12" t="s">
        <v>17</v>
      </c>
    </row>
    <row r="127" spans="1:15" x14ac:dyDescent="0.25">
      <c r="A127" s="5">
        <v>41338</v>
      </c>
      <c r="B127" s="29" t="s">
        <v>43</v>
      </c>
      <c r="C127" s="6">
        <v>5</v>
      </c>
      <c r="D127" s="7">
        <v>49.933700000000002</v>
      </c>
      <c r="E127" s="7">
        <v>3.1244999999999998</v>
      </c>
      <c r="F127" s="7">
        <v>13.048500000000001</v>
      </c>
      <c r="G127" s="7">
        <v>14.471299999999999</v>
      </c>
      <c r="H127" s="7">
        <v>0.23630000000000001</v>
      </c>
      <c r="I127" s="7">
        <v>5.1783999999999999</v>
      </c>
      <c r="J127" s="7">
        <v>9.5808</v>
      </c>
      <c r="K127" s="7">
        <v>2.9401000000000002</v>
      </c>
      <c r="L127" s="7">
        <v>0.42099999999999999</v>
      </c>
      <c r="M127" s="7">
        <v>0.26790000000000003</v>
      </c>
      <c r="N127" s="7">
        <v>99.202399999999997</v>
      </c>
      <c r="O127" s="12" t="s">
        <v>17</v>
      </c>
    </row>
    <row r="128" spans="1:15" x14ac:dyDescent="0.25">
      <c r="A128" s="5">
        <v>41338</v>
      </c>
      <c r="B128" s="29" t="s">
        <v>43</v>
      </c>
      <c r="C128" s="6">
        <v>5</v>
      </c>
      <c r="D128" s="7">
        <v>49.278599999999997</v>
      </c>
      <c r="E128" s="7">
        <v>2.8956</v>
      </c>
      <c r="F128" s="7">
        <v>13.1074</v>
      </c>
      <c r="G128" s="7">
        <v>14.5388</v>
      </c>
      <c r="H128" s="7">
        <v>0.2087</v>
      </c>
      <c r="I128" s="7">
        <v>5.3682999999999996</v>
      </c>
      <c r="J128" s="7">
        <v>10.138199999999999</v>
      </c>
      <c r="K128" s="7">
        <v>2.7892999999999999</v>
      </c>
      <c r="L128" s="7">
        <v>0.43880000000000002</v>
      </c>
      <c r="M128" s="7">
        <v>0.25140000000000001</v>
      </c>
      <c r="N128" s="7">
        <v>99.015100000000004</v>
      </c>
      <c r="O128" s="12" t="s">
        <v>17</v>
      </c>
    </row>
    <row r="129" spans="1:16" x14ac:dyDescent="0.25">
      <c r="A129" s="5">
        <v>41338</v>
      </c>
      <c r="B129" s="29" t="s">
        <v>43</v>
      </c>
      <c r="C129" s="6">
        <v>5</v>
      </c>
      <c r="D129" s="7">
        <v>49.6479</v>
      </c>
      <c r="E129" s="7">
        <v>2.7601</v>
      </c>
      <c r="F129" s="7">
        <v>13.080500000000001</v>
      </c>
      <c r="G129" s="7">
        <v>13.717499999999999</v>
      </c>
      <c r="H129" s="7">
        <v>0.20419999999999999</v>
      </c>
      <c r="I129" s="7">
        <v>6.2503000000000002</v>
      </c>
      <c r="J129" s="7">
        <v>10.8767</v>
      </c>
      <c r="K129" s="7">
        <v>2.8431999999999999</v>
      </c>
      <c r="L129" s="7">
        <v>0.41099999999999998</v>
      </c>
      <c r="M129" s="7">
        <v>0.24490000000000001</v>
      </c>
      <c r="N129" s="7">
        <v>100.0363</v>
      </c>
      <c r="O129" s="12" t="s">
        <v>17</v>
      </c>
    </row>
    <row r="130" spans="1:16" x14ac:dyDescent="0.25">
      <c r="A130" s="5">
        <v>41338</v>
      </c>
      <c r="B130" s="29" t="s">
        <v>43</v>
      </c>
      <c r="C130" s="6">
        <v>5</v>
      </c>
      <c r="D130" s="7">
        <v>50.954700000000003</v>
      </c>
      <c r="E130" s="7">
        <v>3.0142000000000002</v>
      </c>
      <c r="F130" s="7">
        <v>13.596399999999999</v>
      </c>
      <c r="G130" s="7">
        <v>13.7767</v>
      </c>
      <c r="H130" s="7">
        <v>0.2329</v>
      </c>
      <c r="I130" s="7">
        <v>5.3464</v>
      </c>
      <c r="J130" s="7">
        <v>9.8063000000000002</v>
      </c>
      <c r="K130" s="7">
        <v>2.3005</v>
      </c>
      <c r="L130" s="7">
        <v>0.41970000000000002</v>
      </c>
      <c r="M130" s="7">
        <v>0.25819999999999999</v>
      </c>
      <c r="N130" s="7">
        <v>99.706000000000003</v>
      </c>
      <c r="O130" s="12" t="s">
        <v>17</v>
      </c>
    </row>
    <row r="131" spans="1:16" x14ac:dyDescent="0.25">
      <c r="A131" s="5">
        <v>41338</v>
      </c>
      <c r="B131" s="29" t="s">
        <v>43</v>
      </c>
      <c r="C131" s="6">
        <v>5</v>
      </c>
      <c r="D131" s="7">
        <v>50.0062</v>
      </c>
      <c r="E131" s="7">
        <v>3.1901000000000002</v>
      </c>
      <c r="F131" s="7">
        <v>13.1578</v>
      </c>
      <c r="G131" s="7">
        <v>14.4467</v>
      </c>
      <c r="H131" s="7">
        <v>0.22450000000000001</v>
      </c>
      <c r="I131" s="7">
        <v>5.5522</v>
      </c>
      <c r="J131" s="7">
        <v>10.0763</v>
      </c>
      <c r="K131" s="7">
        <v>2.9512</v>
      </c>
      <c r="L131" s="7">
        <v>0.5444</v>
      </c>
      <c r="M131" s="7">
        <v>0.26600000000000001</v>
      </c>
      <c r="N131" s="7">
        <v>100.41549999999999</v>
      </c>
      <c r="O131" s="12" t="s">
        <v>17</v>
      </c>
    </row>
    <row r="132" spans="1:16" x14ac:dyDescent="0.25">
      <c r="A132" s="5">
        <v>41338</v>
      </c>
      <c r="B132" s="29" t="s">
        <v>43</v>
      </c>
      <c r="C132" s="6">
        <v>5</v>
      </c>
      <c r="D132" s="7">
        <v>48.177900000000001</v>
      </c>
      <c r="E132" s="7">
        <v>3.0141</v>
      </c>
      <c r="F132" s="7">
        <v>13.238099999999999</v>
      </c>
      <c r="G132" s="7">
        <v>14.4183</v>
      </c>
      <c r="H132" s="7">
        <v>0.2276</v>
      </c>
      <c r="I132" s="7">
        <v>5.7584</v>
      </c>
      <c r="J132" s="7">
        <v>9.8751999999999995</v>
      </c>
      <c r="K132" s="7">
        <v>2.8391000000000002</v>
      </c>
      <c r="L132" s="7">
        <v>0.49120000000000003</v>
      </c>
      <c r="M132" s="7">
        <v>0.2651</v>
      </c>
      <c r="N132" s="7">
        <v>98.304900000000004</v>
      </c>
      <c r="O132" s="12" t="s">
        <v>17</v>
      </c>
    </row>
    <row r="133" spans="1:16" x14ac:dyDescent="0.25">
      <c r="A133" s="5">
        <v>41338</v>
      </c>
      <c r="B133" s="29" t="s">
        <v>43</v>
      </c>
      <c r="C133" s="6">
        <v>5</v>
      </c>
      <c r="D133" s="7">
        <v>48.3142</v>
      </c>
      <c r="E133" s="7">
        <v>2.8130999999999999</v>
      </c>
      <c r="F133" s="7">
        <v>12.5314</v>
      </c>
      <c r="G133" s="7">
        <v>13.818899999999999</v>
      </c>
      <c r="H133" s="7">
        <v>0.2266</v>
      </c>
      <c r="I133" s="7">
        <v>5.9053000000000004</v>
      </c>
      <c r="J133" s="7">
        <v>10.384399999999999</v>
      </c>
      <c r="K133" s="7">
        <v>2.8570000000000002</v>
      </c>
      <c r="L133" s="7">
        <v>0.39269999999999999</v>
      </c>
      <c r="M133" s="7">
        <v>0.25240000000000001</v>
      </c>
      <c r="N133" s="7">
        <v>97.495999999999995</v>
      </c>
      <c r="O133" s="12" t="s">
        <v>17</v>
      </c>
    </row>
    <row r="134" spans="1:16" x14ac:dyDescent="0.25">
      <c r="A134" s="5">
        <v>41338</v>
      </c>
      <c r="B134" s="29" t="s">
        <v>43</v>
      </c>
      <c r="C134" s="6">
        <v>5</v>
      </c>
      <c r="D134" s="7">
        <v>48.5473</v>
      </c>
      <c r="E134" s="7">
        <v>3.0507</v>
      </c>
      <c r="F134" s="7">
        <v>12.4528</v>
      </c>
      <c r="G134" s="7">
        <v>14.071300000000001</v>
      </c>
      <c r="H134" s="7">
        <v>0.21659999999999999</v>
      </c>
      <c r="I134" s="7">
        <v>5.3456999999999999</v>
      </c>
      <c r="J134" s="7">
        <v>9.8674999999999997</v>
      </c>
      <c r="K134" s="7">
        <v>3.0026000000000002</v>
      </c>
      <c r="L134" s="7">
        <v>0.35260000000000002</v>
      </c>
      <c r="M134" s="7">
        <v>0.27489999999999998</v>
      </c>
      <c r="N134" s="7">
        <v>97.182000000000002</v>
      </c>
      <c r="O134" s="12" t="s">
        <v>17</v>
      </c>
    </row>
    <row r="135" spans="1:16" x14ac:dyDescent="0.25">
      <c r="A135" s="5">
        <v>41338</v>
      </c>
      <c r="B135" s="29" t="s">
        <v>43</v>
      </c>
      <c r="C135" s="6">
        <v>5</v>
      </c>
      <c r="D135" s="7">
        <v>49.3932</v>
      </c>
      <c r="E135" s="7">
        <v>2.9559000000000002</v>
      </c>
      <c r="F135" s="7">
        <v>12.944900000000001</v>
      </c>
      <c r="G135" s="7">
        <v>13.435</v>
      </c>
      <c r="H135" s="7">
        <v>0.21379999999999999</v>
      </c>
      <c r="I135" s="7">
        <v>6.1509999999999998</v>
      </c>
      <c r="J135" s="7">
        <v>10.444599999999999</v>
      </c>
      <c r="K135" s="7">
        <v>2.9066999999999998</v>
      </c>
      <c r="L135" s="7">
        <v>0.44440000000000002</v>
      </c>
      <c r="M135" s="7">
        <v>0.27289999999999998</v>
      </c>
      <c r="N135" s="7">
        <v>99.162499999999994</v>
      </c>
      <c r="O135" s="12" t="s">
        <v>17</v>
      </c>
    </row>
    <row r="136" spans="1:16" x14ac:dyDescent="0.25">
      <c r="A136" s="5">
        <v>41338</v>
      </c>
      <c r="B136" s="29" t="s">
        <v>43</v>
      </c>
      <c r="C136" s="6">
        <v>5</v>
      </c>
      <c r="D136" s="7">
        <v>49.642200000000003</v>
      </c>
      <c r="E136" s="7">
        <v>3.0714999999999999</v>
      </c>
      <c r="F136" s="7">
        <v>12.8256</v>
      </c>
      <c r="G136" s="7">
        <v>14.430899999999999</v>
      </c>
      <c r="H136" s="7">
        <v>0.22589999999999999</v>
      </c>
      <c r="I136" s="7">
        <v>5.6123000000000003</v>
      </c>
      <c r="J136" s="7">
        <v>9.9284999999999997</v>
      </c>
      <c r="K136" s="7">
        <v>2.8786</v>
      </c>
      <c r="L136" s="7">
        <v>0.3614</v>
      </c>
      <c r="M136" s="7">
        <v>0.2767</v>
      </c>
      <c r="N136" s="7">
        <v>99.253500000000003</v>
      </c>
      <c r="O136" s="12" t="s">
        <v>17</v>
      </c>
      <c r="P136" s="23"/>
    </row>
    <row r="137" spans="1:16" x14ac:dyDescent="0.25">
      <c r="A137" s="5">
        <v>41339</v>
      </c>
      <c r="B137" s="29" t="s">
        <v>44</v>
      </c>
      <c r="C137" s="6">
        <v>5</v>
      </c>
      <c r="D137" s="7">
        <v>48.683999999999997</v>
      </c>
      <c r="E137" s="7">
        <v>3.0447000000000002</v>
      </c>
      <c r="F137" s="7">
        <v>12.925000000000001</v>
      </c>
      <c r="G137" s="7">
        <v>14.1089</v>
      </c>
      <c r="H137" s="7">
        <v>0.2329</v>
      </c>
      <c r="I137" s="7">
        <v>5.46</v>
      </c>
      <c r="J137" s="7">
        <v>9.6024999999999991</v>
      </c>
      <c r="K137" s="7">
        <v>2.8573</v>
      </c>
      <c r="L137" s="7">
        <v>0.44929999999999998</v>
      </c>
      <c r="M137" s="7">
        <v>0.30049999999999999</v>
      </c>
      <c r="N137" s="7">
        <v>97.665099999999995</v>
      </c>
      <c r="O137" s="12" t="s">
        <v>17</v>
      </c>
    </row>
    <row r="138" spans="1:16" x14ac:dyDescent="0.25">
      <c r="A138" s="5">
        <v>41339</v>
      </c>
      <c r="B138" s="29" t="s">
        <v>44</v>
      </c>
      <c r="C138" s="6">
        <v>5</v>
      </c>
      <c r="D138" s="7">
        <v>48.322899999999997</v>
      </c>
      <c r="E138" s="7">
        <v>2.9456000000000002</v>
      </c>
      <c r="F138" s="7">
        <v>12.4415</v>
      </c>
      <c r="G138" s="7">
        <v>14.147500000000001</v>
      </c>
      <c r="H138" s="7">
        <v>0.22320000000000001</v>
      </c>
      <c r="I138" s="7">
        <v>5.6532</v>
      </c>
      <c r="J138" s="7">
        <v>9.9939</v>
      </c>
      <c r="K138" s="7">
        <v>2.85</v>
      </c>
      <c r="L138" s="7">
        <v>0.50029999999999997</v>
      </c>
      <c r="M138" s="7">
        <v>0.28070000000000001</v>
      </c>
      <c r="N138" s="7">
        <v>97.358800000000002</v>
      </c>
      <c r="O138" s="12" t="s">
        <v>17</v>
      </c>
    </row>
    <row r="139" spans="1:16" x14ac:dyDescent="0.25">
      <c r="A139" s="5">
        <v>41339</v>
      </c>
      <c r="B139" s="29" t="s">
        <v>44</v>
      </c>
      <c r="C139" s="6">
        <v>5</v>
      </c>
      <c r="D139" s="7">
        <v>50.1967</v>
      </c>
      <c r="E139" s="7">
        <v>3.0276000000000001</v>
      </c>
      <c r="F139" s="7">
        <v>12.838100000000001</v>
      </c>
      <c r="G139" s="7">
        <v>14.2966</v>
      </c>
      <c r="H139" s="7">
        <v>0.21859999999999999</v>
      </c>
      <c r="I139" s="7">
        <v>5.4290000000000003</v>
      </c>
      <c r="J139" s="7">
        <v>9.8045000000000009</v>
      </c>
      <c r="K139" s="7">
        <v>2.8784000000000001</v>
      </c>
      <c r="L139" s="7">
        <v>0.46949999999999997</v>
      </c>
      <c r="M139" s="7">
        <v>0.27460000000000001</v>
      </c>
      <c r="N139" s="7">
        <v>99.433700000000002</v>
      </c>
      <c r="O139" s="12" t="s">
        <v>17</v>
      </c>
    </row>
    <row r="140" spans="1:16" x14ac:dyDescent="0.25">
      <c r="A140" s="5">
        <v>41339</v>
      </c>
      <c r="B140" s="29" t="s">
        <v>44</v>
      </c>
      <c r="C140" s="6">
        <v>5</v>
      </c>
      <c r="D140" s="7">
        <v>48.724600000000002</v>
      </c>
      <c r="E140" s="7">
        <v>2.7686999999999999</v>
      </c>
      <c r="F140" s="7">
        <v>13.314399999999999</v>
      </c>
      <c r="G140" s="7">
        <v>13.8567</v>
      </c>
      <c r="H140" s="7">
        <v>0.20710000000000001</v>
      </c>
      <c r="I140" s="7">
        <v>5.9538000000000002</v>
      </c>
      <c r="J140" s="7">
        <v>10.1883</v>
      </c>
      <c r="K140" s="7">
        <v>2.8307000000000002</v>
      </c>
      <c r="L140" s="7">
        <v>0.34910000000000002</v>
      </c>
      <c r="M140" s="7">
        <v>0.25469999999999998</v>
      </c>
      <c r="N140" s="7">
        <v>98.448099999999997</v>
      </c>
      <c r="O140" s="12" t="s">
        <v>17</v>
      </c>
    </row>
    <row r="141" spans="1:16" x14ac:dyDescent="0.25">
      <c r="A141" s="5">
        <v>41339</v>
      </c>
      <c r="B141" s="29" t="s">
        <v>44</v>
      </c>
      <c r="C141" s="6">
        <v>5</v>
      </c>
      <c r="D141" s="7">
        <v>49.08</v>
      </c>
      <c r="E141" s="7">
        <v>2.2143999999999999</v>
      </c>
      <c r="F141" s="7">
        <v>13.8729</v>
      </c>
      <c r="G141" s="7">
        <v>11.4817</v>
      </c>
      <c r="H141" s="7">
        <v>0.1951</v>
      </c>
      <c r="I141" s="7">
        <v>7.1532999999999998</v>
      </c>
      <c r="J141" s="7">
        <v>11.4253</v>
      </c>
      <c r="K141" s="7">
        <v>2.6593</v>
      </c>
      <c r="L141" s="7">
        <v>0.29099999999999998</v>
      </c>
      <c r="M141" s="7">
        <v>0.20480000000000001</v>
      </c>
      <c r="N141" s="7">
        <v>98.577799999999996</v>
      </c>
      <c r="O141" s="12" t="s">
        <v>17</v>
      </c>
    </row>
    <row r="142" spans="1:16" x14ac:dyDescent="0.25">
      <c r="A142" s="5">
        <v>41339</v>
      </c>
      <c r="B142" s="29" t="s">
        <v>44</v>
      </c>
      <c r="C142" s="6">
        <v>5</v>
      </c>
      <c r="D142" s="7">
        <v>48.862499999999997</v>
      </c>
      <c r="E142" s="7">
        <v>2.9830999999999999</v>
      </c>
      <c r="F142" s="7">
        <v>12.998200000000001</v>
      </c>
      <c r="G142" s="7">
        <v>14.625500000000001</v>
      </c>
      <c r="H142" s="7">
        <v>0.2467</v>
      </c>
      <c r="I142" s="7">
        <v>5.5831</v>
      </c>
      <c r="J142" s="7">
        <v>9.7706</v>
      </c>
      <c r="K142" s="7">
        <v>2.9367999999999999</v>
      </c>
      <c r="L142" s="7">
        <v>0.40889999999999999</v>
      </c>
      <c r="M142" s="7">
        <v>0.27029999999999998</v>
      </c>
      <c r="N142" s="7">
        <v>98.6858</v>
      </c>
      <c r="O142" s="12" t="s">
        <v>17</v>
      </c>
    </row>
    <row r="143" spans="1:16" x14ac:dyDescent="0.25">
      <c r="A143" s="5">
        <v>41339</v>
      </c>
      <c r="B143" s="29" t="s">
        <v>44</v>
      </c>
      <c r="C143" s="6">
        <v>5</v>
      </c>
      <c r="D143" s="7">
        <v>48.242699999999999</v>
      </c>
      <c r="E143" s="7">
        <v>2.8552</v>
      </c>
      <c r="F143" s="7">
        <v>12.922800000000001</v>
      </c>
      <c r="G143" s="7">
        <v>13.703200000000001</v>
      </c>
      <c r="H143" s="7">
        <v>0.20960000000000001</v>
      </c>
      <c r="I143" s="7">
        <v>6.1597</v>
      </c>
      <c r="J143" s="7">
        <v>10.162599999999999</v>
      </c>
      <c r="K143" s="7">
        <v>2.8692000000000002</v>
      </c>
      <c r="L143" s="7">
        <v>0.43759999999999999</v>
      </c>
      <c r="M143" s="7">
        <v>0.24729999999999999</v>
      </c>
      <c r="N143" s="7">
        <v>97.809899999999999</v>
      </c>
      <c r="O143" s="12" t="s">
        <v>17</v>
      </c>
    </row>
    <row r="144" spans="1:16" x14ac:dyDescent="0.25">
      <c r="A144" s="5">
        <v>41339</v>
      </c>
      <c r="B144" s="29" t="s">
        <v>44</v>
      </c>
      <c r="C144" s="6">
        <v>5</v>
      </c>
      <c r="D144" s="7">
        <v>49.191200000000002</v>
      </c>
      <c r="E144" s="7">
        <v>2.8868</v>
      </c>
      <c r="F144" s="7">
        <v>13.718999999999999</v>
      </c>
      <c r="G144" s="7">
        <v>13.404999999999999</v>
      </c>
      <c r="H144" s="7">
        <v>0.215</v>
      </c>
      <c r="I144" s="7">
        <v>6.1398000000000001</v>
      </c>
      <c r="J144" s="7">
        <v>10.1797</v>
      </c>
      <c r="K144" s="7">
        <v>2.6533000000000002</v>
      </c>
      <c r="L144" s="7">
        <v>0.41789999999999999</v>
      </c>
      <c r="M144" s="7">
        <v>0.27279999999999999</v>
      </c>
      <c r="N144" s="7">
        <v>99.080399999999997</v>
      </c>
      <c r="O144" s="12" t="s">
        <v>17</v>
      </c>
    </row>
    <row r="145" spans="1:16" x14ac:dyDescent="0.25">
      <c r="A145" s="5">
        <v>41339</v>
      </c>
      <c r="B145" s="29" t="s">
        <v>44</v>
      </c>
      <c r="C145" s="6">
        <v>5</v>
      </c>
      <c r="D145" s="7">
        <v>48.137900000000002</v>
      </c>
      <c r="E145" s="7">
        <v>2.8994</v>
      </c>
      <c r="F145" s="7">
        <v>12.1778</v>
      </c>
      <c r="G145" s="7">
        <v>14.5747</v>
      </c>
      <c r="H145" s="7">
        <v>0.24840000000000001</v>
      </c>
      <c r="I145" s="7">
        <v>5.7858000000000001</v>
      </c>
      <c r="J145" s="7">
        <v>10.1586</v>
      </c>
      <c r="K145" s="7">
        <v>2.5981000000000001</v>
      </c>
      <c r="L145" s="7">
        <v>0.4229</v>
      </c>
      <c r="M145" s="7">
        <v>0.26669999999999999</v>
      </c>
      <c r="N145" s="7">
        <v>97.270300000000006</v>
      </c>
      <c r="O145" s="12" t="s">
        <v>17</v>
      </c>
    </row>
    <row r="146" spans="1:16" x14ac:dyDescent="0.25">
      <c r="A146" s="5">
        <v>41339</v>
      </c>
      <c r="B146" s="29" t="s">
        <v>44</v>
      </c>
      <c r="C146" s="6">
        <v>5</v>
      </c>
      <c r="D146" s="7">
        <v>48.645000000000003</v>
      </c>
      <c r="E146" s="7">
        <v>3.4584999999999999</v>
      </c>
      <c r="F146" s="7">
        <v>12.2501</v>
      </c>
      <c r="G146" s="7">
        <v>15.5783</v>
      </c>
      <c r="H146" s="7">
        <v>0.23980000000000001</v>
      </c>
      <c r="I146" s="7">
        <v>4.8308</v>
      </c>
      <c r="J146" s="7">
        <v>8.8215000000000003</v>
      </c>
      <c r="K146" s="7">
        <v>2.9134000000000002</v>
      </c>
      <c r="L146" s="7">
        <v>0.47839999999999999</v>
      </c>
      <c r="M146" s="7">
        <v>0.34760000000000002</v>
      </c>
      <c r="N146" s="7">
        <v>97.563299999999998</v>
      </c>
      <c r="O146" s="12" t="s">
        <v>17</v>
      </c>
    </row>
    <row r="147" spans="1:16" x14ac:dyDescent="0.25">
      <c r="A147" s="5">
        <v>41339</v>
      </c>
      <c r="B147" s="29" t="s">
        <v>44</v>
      </c>
      <c r="C147" s="6">
        <v>5</v>
      </c>
      <c r="D147" s="7">
        <v>49.1126</v>
      </c>
      <c r="E147" s="7">
        <v>2.8605</v>
      </c>
      <c r="F147" s="7">
        <v>13.282299999999999</v>
      </c>
      <c r="G147" s="7">
        <v>14.1494</v>
      </c>
      <c r="H147" s="7">
        <v>0.21590000000000001</v>
      </c>
      <c r="I147" s="7">
        <v>5.6912000000000003</v>
      </c>
      <c r="J147" s="7">
        <v>10.2309</v>
      </c>
      <c r="K147" s="7">
        <v>2.7378999999999998</v>
      </c>
      <c r="L147" s="7">
        <v>0.41420000000000001</v>
      </c>
      <c r="M147" s="7">
        <v>0.26790000000000003</v>
      </c>
      <c r="N147" s="7">
        <v>98.962800000000001</v>
      </c>
      <c r="O147" s="12" t="s">
        <v>17</v>
      </c>
    </row>
    <row r="148" spans="1:16" x14ac:dyDescent="0.25">
      <c r="A148" s="5">
        <v>41339</v>
      </c>
      <c r="B148" s="29" t="s">
        <v>44</v>
      </c>
      <c r="C148" s="6">
        <v>5</v>
      </c>
      <c r="D148" s="7">
        <v>49.740499999999997</v>
      </c>
      <c r="E148" s="7">
        <v>3.0316999999999998</v>
      </c>
      <c r="F148" s="7">
        <v>13.2194</v>
      </c>
      <c r="G148" s="7">
        <v>14.6275</v>
      </c>
      <c r="H148" s="7">
        <v>0.2112</v>
      </c>
      <c r="I148" s="7">
        <v>5.4459</v>
      </c>
      <c r="J148" s="7">
        <v>9.7543000000000006</v>
      </c>
      <c r="K148" s="7">
        <v>2.8744000000000001</v>
      </c>
      <c r="L148" s="7">
        <v>0.45390000000000003</v>
      </c>
      <c r="M148" s="7">
        <v>0.29370000000000002</v>
      </c>
      <c r="N148" s="7">
        <v>99.652199999999993</v>
      </c>
      <c r="O148" s="12" t="s">
        <v>17</v>
      </c>
    </row>
    <row r="149" spans="1:16" x14ac:dyDescent="0.25">
      <c r="A149" s="5">
        <v>41339</v>
      </c>
      <c r="B149" s="29" t="s">
        <v>44</v>
      </c>
      <c r="C149" s="6">
        <v>5</v>
      </c>
      <c r="D149" s="7">
        <v>48.920999999999999</v>
      </c>
      <c r="E149" s="7">
        <v>2.8264</v>
      </c>
      <c r="F149" s="7">
        <v>13.1578</v>
      </c>
      <c r="G149" s="7">
        <v>13.632999999999999</v>
      </c>
      <c r="H149" s="7">
        <v>0.20430000000000001</v>
      </c>
      <c r="I149" s="7">
        <v>5.8788999999999998</v>
      </c>
      <c r="J149" s="7">
        <v>10.447699999999999</v>
      </c>
      <c r="K149" s="7">
        <v>3.1299000000000001</v>
      </c>
      <c r="L149" s="7">
        <v>0.40889999999999999</v>
      </c>
      <c r="M149" s="7">
        <v>0.23319999999999999</v>
      </c>
      <c r="N149" s="7">
        <v>98.841300000000004</v>
      </c>
      <c r="O149" s="12" t="s">
        <v>17</v>
      </c>
    </row>
    <row r="150" spans="1:16" x14ac:dyDescent="0.25">
      <c r="A150" s="5">
        <v>41339</v>
      </c>
      <c r="B150" s="29" t="s">
        <v>44</v>
      </c>
      <c r="C150" s="6">
        <v>5</v>
      </c>
      <c r="D150" s="7">
        <v>48.924100000000003</v>
      </c>
      <c r="E150" s="7">
        <v>2.1867000000000001</v>
      </c>
      <c r="F150" s="7">
        <v>13.9001</v>
      </c>
      <c r="G150" s="7">
        <v>11.6159</v>
      </c>
      <c r="H150" s="7">
        <v>0.2054</v>
      </c>
      <c r="I150" s="7">
        <v>6.9103000000000003</v>
      </c>
      <c r="J150" s="7">
        <v>11.4693</v>
      </c>
      <c r="K150" s="7">
        <v>2.6808999999999998</v>
      </c>
      <c r="L150" s="7">
        <v>0.34179999999999999</v>
      </c>
      <c r="M150" s="7">
        <v>0.1812</v>
      </c>
      <c r="N150" s="7">
        <v>98.415599999999998</v>
      </c>
      <c r="O150" s="12" t="s">
        <v>17</v>
      </c>
    </row>
    <row r="151" spans="1:16" x14ac:dyDescent="0.25">
      <c r="A151" s="5">
        <v>41339</v>
      </c>
      <c r="B151" s="29" t="s">
        <v>44</v>
      </c>
      <c r="C151" s="6">
        <v>5</v>
      </c>
      <c r="D151" s="7">
        <v>48.719099999999997</v>
      </c>
      <c r="E151" s="7">
        <v>2.6027999999999998</v>
      </c>
      <c r="F151" s="7">
        <v>13.3025</v>
      </c>
      <c r="G151" s="7">
        <v>12.013400000000001</v>
      </c>
      <c r="H151" s="7">
        <v>0.183</v>
      </c>
      <c r="I151" s="7">
        <v>6.5757000000000003</v>
      </c>
      <c r="J151" s="7">
        <v>10.814299999999999</v>
      </c>
      <c r="K151" s="7">
        <v>2.6619999999999999</v>
      </c>
      <c r="L151" s="7">
        <v>0.39100000000000001</v>
      </c>
      <c r="M151" s="7">
        <v>0.2215</v>
      </c>
      <c r="N151" s="7">
        <v>97.485399999999998</v>
      </c>
      <c r="O151" s="12" t="s">
        <v>17</v>
      </c>
    </row>
    <row r="152" spans="1:16" x14ac:dyDescent="0.25">
      <c r="A152" s="5">
        <v>41339</v>
      </c>
      <c r="B152" s="29" t="s">
        <v>44</v>
      </c>
      <c r="C152" s="6">
        <v>5</v>
      </c>
      <c r="D152" s="7">
        <v>48.518599999999999</v>
      </c>
      <c r="E152" s="7">
        <v>2.9815</v>
      </c>
      <c r="F152" s="7">
        <v>12.9001</v>
      </c>
      <c r="G152" s="7">
        <v>13.6861</v>
      </c>
      <c r="H152" s="7">
        <v>0.2117</v>
      </c>
      <c r="I152" s="7">
        <v>5.6123000000000003</v>
      </c>
      <c r="J152" s="7">
        <v>9.9248999999999992</v>
      </c>
      <c r="K152" s="7">
        <v>2.8087</v>
      </c>
      <c r="L152" s="7">
        <v>0.45910000000000001</v>
      </c>
      <c r="M152" s="7">
        <v>0.2727</v>
      </c>
      <c r="N152" s="7">
        <v>97.375699999999995</v>
      </c>
      <c r="O152" s="12" t="s">
        <v>17</v>
      </c>
    </row>
    <row r="153" spans="1:16" x14ac:dyDescent="0.25">
      <c r="A153" s="5">
        <v>41339</v>
      </c>
      <c r="B153" s="29" t="s">
        <v>44</v>
      </c>
      <c r="C153" s="6">
        <v>5</v>
      </c>
      <c r="D153" s="7">
        <v>48.400799999999997</v>
      </c>
      <c r="E153" s="7">
        <v>3.0846</v>
      </c>
      <c r="F153" s="7">
        <v>13.1431</v>
      </c>
      <c r="G153" s="7">
        <v>14.4686</v>
      </c>
      <c r="H153" s="7">
        <v>0.22520000000000001</v>
      </c>
      <c r="I153" s="7">
        <v>5.5937999999999999</v>
      </c>
      <c r="J153" s="7">
        <v>9.8977000000000004</v>
      </c>
      <c r="K153" s="7">
        <v>2.8431000000000002</v>
      </c>
      <c r="L153" s="7">
        <v>0.46189999999999998</v>
      </c>
      <c r="M153" s="7">
        <v>0.28449999999999998</v>
      </c>
      <c r="N153" s="7">
        <v>98.403199999999998</v>
      </c>
      <c r="O153" s="12" t="s">
        <v>17</v>
      </c>
      <c r="P153" s="23"/>
    </row>
    <row r="154" spans="1:16" x14ac:dyDescent="0.25">
      <c r="A154" s="5">
        <v>41339</v>
      </c>
      <c r="B154" s="29" t="s">
        <v>44</v>
      </c>
      <c r="C154" s="6">
        <v>5</v>
      </c>
      <c r="D154" s="7">
        <v>49.328899999999997</v>
      </c>
      <c r="E154" s="7">
        <v>2.7976999999999999</v>
      </c>
      <c r="F154" s="7">
        <v>12.4871</v>
      </c>
      <c r="G154" s="7">
        <v>13.7788</v>
      </c>
      <c r="H154" s="7">
        <v>0.2261</v>
      </c>
      <c r="I154" s="7">
        <v>5.8754999999999997</v>
      </c>
      <c r="J154" s="7">
        <v>10.909700000000001</v>
      </c>
      <c r="K154" s="7">
        <v>2.5543</v>
      </c>
      <c r="L154" s="7">
        <v>0.39040000000000002</v>
      </c>
      <c r="M154" s="7">
        <v>0.2382</v>
      </c>
      <c r="N154" s="7">
        <v>98.586600000000004</v>
      </c>
      <c r="O154" s="12" t="s">
        <v>17</v>
      </c>
    </row>
    <row r="155" spans="1:16" x14ac:dyDescent="0.25">
      <c r="A155" s="5">
        <v>41339</v>
      </c>
      <c r="B155" s="29" t="s">
        <v>44</v>
      </c>
      <c r="C155" s="6">
        <v>5</v>
      </c>
      <c r="D155" s="7">
        <v>48.777200000000001</v>
      </c>
      <c r="E155" s="7">
        <v>2.9983</v>
      </c>
      <c r="F155" s="7">
        <v>12.5337</v>
      </c>
      <c r="G155" s="7">
        <v>14.1629</v>
      </c>
      <c r="H155" s="7">
        <v>0.21690000000000001</v>
      </c>
      <c r="I155" s="7">
        <v>5.7591999999999999</v>
      </c>
      <c r="J155" s="7">
        <v>10.0787</v>
      </c>
      <c r="K155" s="7">
        <v>2.7948</v>
      </c>
      <c r="L155" s="7">
        <v>0.40960000000000002</v>
      </c>
      <c r="M155" s="7">
        <v>0.254</v>
      </c>
      <c r="N155" s="7">
        <v>97.985299999999995</v>
      </c>
      <c r="O155" s="12" t="s">
        <v>17</v>
      </c>
    </row>
    <row r="156" spans="1:16" x14ac:dyDescent="0.25">
      <c r="A156" s="5">
        <v>41339</v>
      </c>
      <c r="B156" s="29" t="s">
        <v>44</v>
      </c>
      <c r="C156" s="6">
        <v>5</v>
      </c>
      <c r="D156" s="7">
        <v>48.263599999999997</v>
      </c>
      <c r="E156" s="7">
        <v>2.2740999999999998</v>
      </c>
      <c r="F156" s="7">
        <v>13.549899999999999</v>
      </c>
      <c r="G156" s="7">
        <v>12.8415</v>
      </c>
      <c r="H156" s="7">
        <v>0.19450000000000001</v>
      </c>
      <c r="I156" s="7">
        <v>6.5975999999999999</v>
      </c>
      <c r="J156" s="7">
        <v>11.1187</v>
      </c>
      <c r="K156" s="7">
        <v>2.7273000000000001</v>
      </c>
      <c r="L156" s="7">
        <v>0.31219999999999998</v>
      </c>
      <c r="M156" s="7">
        <v>0.2051</v>
      </c>
      <c r="N156" s="7">
        <v>98.084299999999999</v>
      </c>
      <c r="O156" s="12" t="s">
        <v>17</v>
      </c>
    </row>
    <row r="157" spans="1:16" x14ac:dyDescent="0.25">
      <c r="A157" s="5">
        <v>41339</v>
      </c>
      <c r="B157" s="29" t="s">
        <v>44</v>
      </c>
      <c r="C157" s="6">
        <v>5</v>
      </c>
      <c r="D157" s="7">
        <v>48.563800000000001</v>
      </c>
      <c r="E157" s="7">
        <v>3.0152999999999999</v>
      </c>
      <c r="F157" s="7">
        <v>12.429600000000001</v>
      </c>
      <c r="G157" s="7">
        <v>14.361000000000001</v>
      </c>
      <c r="H157" s="7">
        <v>0.2195</v>
      </c>
      <c r="I157" s="7">
        <v>5.7896999999999998</v>
      </c>
      <c r="J157" s="7">
        <v>10.085900000000001</v>
      </c>
      <c r="K157" s="7">
        <v>2.9253</v>
      </c>
      <c r="L157" s="7">
        <v>0.42780000000000001</v>
      </c>
      <c r="M157" s="7">
        <v>0.2651</v>
      </c>
      <c r="N157" s="7">
        <v>98.082899999999995</v>
      </c>
      <c r="O157" s="12" t="s">
        <v>17</v>
      </c>
    </row>
    <row r="158" spans="1:16" x14ac:dyDescent="0.25">
      <c r="A158" s="5">
        <v>41339</v>
      </c>
      <c r="B158" s="29" t="s">
        <v>44</v>
      </c>
      <c r="C158" s="6">
        <v>5</v>
      </c>
      <c r="D158" s="7">
        <v>49.724600000000002</v>
      </c>
      <c r="E158" s="7">
        <v>2.7982999999999998</v>
      </c>
      <c r="F158" s="7">
        <v>13.6037</v>
      </c>
      <c r="G158" s="7">
        <v>13.1015</v>
      </c>
      <c r="H158" s="7">
        <v>0.214</v>
      </c>
      <c r="I158" s="7">
        <v>6.1025999999999998</v>
      </c>
      <c r="J158" s="7">
        <v>10.211499999999999</v>
      </c>
      <c r="K158" s="7">
        <v>2.794</v>
      </c>
      <c r="L158" s="7">
        <v>0.37369999999999998</v>
      </c>
      <c r="M158" s="7">
        <v>0.27679999999999999</v>
      </c>
      <c r="N158" s="7">
        <v>99.200800000000001</v>
      </c>
      <c r="O158" s="12" t="s">
        <v>17</v>
      </c>
    </row>
    <row r="159" spans="1:16" ht="15.75" thickBot="1" x14ac:dyDescent="0.3">
      <c r="A159" s="8">
        <v>41339</v>
      </c>
      <c r="B159" s="29" t="s">
        <v>44</v>
      </c>
      <c r="C159" s="9">
        <v>5</v>
      </c>
      <c r="D159" s="10">
        <v>49.334699999999998</v>
      </c>
      <c r="E159" s="10">
        <v>3.0167000000000002</v>
      </c>
      <c r="F159" s="10">
        <v>12.9122</v>
      </c>
      <c r="G159" s="10">
        <v>13.8949</v>
      </c>
      <c r="H159" s="10">
        <v>0.21909999999999999</v>
      </c>
      <c r="I159" s="10">
        <v>5.6580000000000004</v>
      </c>
      <c r="J159" s="10">
        <v>9.6267999999999994</v>
      </c>
      <c r="K159" s="10">
        <v>2.8302</v>
      </c>
      <c r="L159" s="10">
        <v>0.45760000000000001</v>
      </c>
      <c r="M159" s="10">
        <v>0.28510000000000002</v>
      </c>
      <c r="N159" s="10">
        <v>98.235299999999995</v>
      </c>
      <c r="O159" s="13" t="s">
        <v>17</v>
      </c>
    </row>
    <row r="160" spans="1:16" x14ac:dyDescent="0.25">
      <c r="A160" s="2">
        <v>41337</v>
      </c>
      <c r="B160" s="35" t="s">
        <v>38</v>
      </c>
      <c r="C160" s="3">
        <v>5</v>
      </c>
      <c r="D160" s="4">
        <v>50.559100000000001</v>
      </c>
      <c r="E160" s="4">
        <v>3.105</v>
      </c>
      <c r="F160" s="4">
        <v>12.6822</v>
      </c>
      <c r="G160" s="4">
        <v>15.238</v>
      </c>
      <c r="H160" s="4">
        <v>0.24</v>
      </c>
      <c r="I160" s="4">
        <v>4.2591999999999999</v>
      </c>
      <c r="J160" s="4">
        <v>8.9323999999999995</v>
      </c>
      <c r="K160" s="4">
        <v>2.8572000000000002</v>
      </c>
      <c r="L160" s="4">
        <v>0.40160000000000001</v>
      </c>
      <c r="M160" s="4">
        <v>0.2873</v>
      </c>
      <c r="N160" s="4">
        <v>98.562100000000001</v>
      </c>
      <c r="O160" s="11" t="s">
        <v>18</v>
      </c>
      <c r="P160" s="23"/>
    </row>
    <row r="161" spans="1:15" x14ac:dyDescent="0.25">
      <c r="A161" s="5">
        <v>41337</v>
      </c>
      <c r="B161" s="29" t="s">
        <v>38</v>
      </c>
      <c r="C161" s="6">
        <v>5</v>
      </c>
      <c r="D161" s="7">
        <v>51.2239</v>
      </c>
      <c r="E161" s="7">
        <v>2.7370000000000001</v>
      </c>
      <c r="F161" s="7">
        <v>13.6677</v>
      </c>
      <c r="G161" s="7">
        <v>14.152100000000001</v>
      </c>
      <c r="H161" s="7">
        <v>0.2298</v>
      </c>
      <c r="I161" s="7">
        <v>4.1406000000000001</v>
      </c>
      <c r="J161" s="7">
        <v>8.7294</v>
      </c>
      <c r="K161" s="7">
        <v>3.3552</v>
      </c>
      <c r="L161" s="7">
        <v>0.54430000000000001</v>
      </c>
      <c r="M161" s="7">
        <v>0.28639999999999999</v>
      </c>
      <c r="N161" s="7">
        <v>99.066299999999998</v>
      </c>
      <c r="O161" s="12" t="s">
        <v>18</v>
      </c>
    </row>
    <row r="162" spans="1:15" x14ac:dyDescent="0.25">
      <c r="A162" s="5">
        <v>41337</v>
      </c>
      <c r="B162" s="29" t="s">
        <v>41</v>
      </c>
      <c r="C162" s="6">
        <v>5</v>
      </c>
      <c r="D162" s="7">
        <v>49.7986</v>
      </c>
      <c r="E162" s="7">
        <v>2.6562000000000001</v>
      </c>
      <c r="F162" s="7">
        <v>13.150499999999999</v>
      </c>
      <c r="G162" s="7">
        <v>14.410399999999999</v>
      </c>
      <c r="H162" s="7">
        <v>0.2238</v>
      </c>
      <c r="I162" s="7">
        <v>4.3852000000000002</v>
      </c>
      <c r="J162" s="7">
        <v>8.4078999999999997</v>
      </c>
      <c r="K162" s="7">
        <v>3.2820999999999998</v>
      </c>
      <c r="L162" s="7">
        <v>0.46679999999999999</v>
      </c>
      <c r="M162" s="7">
        <v>0.26679999999999998</v>
      </c>
      <c r="N162" s="7">
        <v>97.048199999999994</v>
      </c>
      <c r="O162" s="12" t="s">
        <v>18</v>
      </c>
    </row>
    <row r="163" spans="1:15" x14ac:dyDescent="0.25">
      <c r="A163" s="5">
        <v>41338</v>
      </c>
      <c r="B163" s="29" t="s">
        <v>41</v>
      </c>
      <c r="C163" s="6">
        <v>5</v>
      </c>
      <c r="D163" s="7">
        <v>50.813400000000001</v>
      </c>
      <c r="E163" s="7">
        <v>3.0889000000000002</v>
      </c>
      <c r="F163" s="7">
        <v>12.373799999999999</v>
      </c>
      <c r="G163" s="7">
        <v>15.360200000000001</v>
      </c>
      <c r="H163" s="7">
        <v>0.26819999999999999</v>
      </c>
      <c r="I163" s="7">
        <v>4.5251999999999999</v>
      </c>
      <c r="J163" s="7">
        <v>8.4646000000000008</v>
      </c>
      <c r="K163" s="7">
        <v>2.7755999999999998</v>
      </c>
      <c r="L163" s="7">
        <v>0.49220000000000003</v>
      </c>
      <c r="M163" s="7">
        <v>0.32690000000000002</v>
      </c>
      <c r="N163" s="7">
        <v>98.488900000000001</v>
      </c>
      <c r="O163" s="12" t="s">
        <v>18</v>
      </c>
    </row>
    <row r="164" spans="1:15" x14ac:dyDescent="0.25">
      <c r="A164" s="5">
        <v>41338</v>
      </c>
      <c r="B164" s="29" t="s">
        <v>42</v>
      </c>
      <c r="C164" s="6">
        <v>5</v>
      </c>
      <c r="D164" s="7">
        <v>49.459400000000002</v>
      </c>
      <c r="E164" s="7">
        <v>2.8774000000000002</v>
      </c>
      <c r="F164" s="7">
        <v>12.6046</v>
      </c>
      <c r="G164" s="7">
        <v>15.4549</v>
      </c>
      <c r="H164" s="7">
        <v>0.25080000000000002</v>
      </c>
      <c r="I164" s="7">
        <v>4.6223000000000001</v>
      </c>
      <c r="J164" s="7">
        <v>9.2284000000000006</v>
      </c>
      <c r="K164" s="7">
        <v>2.9721000000000002</v>
      </c>
      <c r="L164" s="7">
        <v>0.39400000000000002</v>
      </c>
      <c r="M164" s="7">
        <v>0.27850000000000003</v>
      </c>
      <c r="N164" s="7">
        <v>98.142399999999995</v>
      </c>
      <c r="O164" s="12" t="s">
        <v>18</v>
      </c>
    </row>
    <row r="165" spans="1:15" ht="15.75" thickBot="1" x14ac:dyDescent="0.3">
      <c r="A165" s="8">
        <v>41338</v>
      </c>
      <c r="B165" s="36" t="s">
        <v>38</v>
      </c>
      <c r="C165" s="9">
        <v>5</v>
      </c>
      <c r="D165" s="10">
        <v>50.089799999999997</v>
      </c>
      <c r="E165" s="10">
        <v>2.5996000000000001</v>
      </c>
      <c r="F165" s="10">
        <v>12.8276</v>
      </c>
      <c r="G165" s="10">
        <v>13.9068</v>
      </c>
      <c r="H165" s="10">
        <v>0.21809999999999999</v>
      </c>
      <c r="I165" s="10">
        <v>4.8601999999999999</v>
      </c>
      <c r="J165" s="10">
        <v>9.0808999999999997</v>
      </c>
      <c r="K165" s="10">
        <v>2.9226000000000001</v>
      </c>
      <c r="L165" s="10">
        <v>0.4546</v>
      </c>
      <c r="M165" s="10">
        <v>0.2243</v>
      </c>
      <c r="N165" s="10">
        <v>97.184399999999997</v>
      </c>
      <c r="O165" s="13" t="s">
        <v>18</v>
      </c>
    </row>
    <row r="166" spans="1:15" x14ac:dyDescent="0.25">
      <c r="A166" s="2">
        <v>41337</v>
      </c>
      <c r="B166" t="s">
        <v>40</v>
      </c>
      <c r="C166" s="3">
        <v>5</v>
      </c>
      <c r="D166" s="4">
        <v>48.604599999999998</v>
      </c>
      <c r="E166" s="4">
        <v>3.8224</v>
      </c>
      <c r="F166" s="4">
        <v>12.5837</v>
      </c>
      <c r="G166" s="4">
        <v>13.279</v>
      </c>
      <c r="H166" s="4">
        <v>0.2369</v>
      </c>
      <c r="I166" s="4">
        <v>4.2140000000000004</v>
      </c>
      <c r="J166" s="4">
        <v>8.8240999999999996</v>
      </c>
      <c r="K166" s="4">
        <v>3.6019999999999999</v>
      </c>
      <c r="L166" s="4">
        <v>1.0198</v>
      </c>
      <c r="M166" s="4">
        <v>0.99270000000000003</v>
      </c>
      <c r="N166" s="4">
        <v>97.179199999999994</v>
      </c>
      <c r="O166" s="11" t="s">
        <v>8</v>
      </c>
    </row>
    <row r="167" spans="1:15" x14ac:dyDescent="0.25">
      <c r="A167" s="5">
        <v>41337</v>
      </c>
      <c r="B167" t="s">
        <v>40</v>
      </c>
      <c r="C167" s="6">
        <v>5</v>
      </c>
      <c r="D167" s="7">
        <v>55.737000000000002</v>
      </c>
      <c r="E167" s="7">
        <v>2.2349000000000001</v>
      </c>
      <c r="F167" s="7">
        <v>13.2751</v>
      </c>
      <c r="G167" s="7">
        <v>11.1386</v>
      </c>
      <c r="H167" s="7">
        <v>0.1792</v>
      </c>
      <c r="I167" s="7">
        <v>3.7162999999999999</v>
      </c>
      <c r="J167" s="7">
        <v>7.5053999999999998</v>
      </c>
      <c r="K167" s="7">
        <v>3.3361000000000001</v>
      </c>
      <c r="L167" s="7">
        <v>0.96340000000000003</v>
      </c>
      <c r="M167" s="7">
        <v>0.2233</v>
      </c>
      <c r="N167" s="7">
        <v>98.309200000000004</v>
      </c>
      <c r="O167" s="12" t="s">
        <v>8</v>
      </c>
    </row>
    <row r="168" spans="1:15" x14ac:dyDescent="0.25">
      <c r="A168" s="5">
        <v>41341</v>
      </c>
      <c r="B168" t="s">
        <v>44</v>
      </c>
      <c r="C168" s="6">
        <v>4</v>
      </c>
      <c r="D168" s="7">
        <v>47.724299999999999</v>
      </c>
      <c r="E168" s="7">
        <v>2.2930000000000001</v>
      </c>
      <c r="F168" s="7">
        <v>12.818</v>
      </c>
      <c r="G168" s="7">
        <v>13.2446</v>
      </c>
      <c r="H168" s="7">
        <v>0.21299999999999999</v>
      </c>
      <c r="I168" s="7">
        <v>8.7027000000000001</v>
      </c>
      <c r="J168" s="7">
        <v>9.8992000000000004</v>
      </c>
      <c r="K168" s="7">
        <v>2.8765999999999998</v>
      </c>
      <c r="L168" s="7">
        <v>0.3407</v>
      </c>
      <c r="M168" s="7">
        <v>0.2089</v>
      </c>
      <c r="N168" s="7">
        <v>98.320899999999995</v>
      </c>
      <c r="O168" s="12" t="s">
        <v>8</v>
      </c>
    </row>
    <row r="169" spans="1:15" x14ac:dyDescent="0.25">
      <c r="A169" s="5">
        <v>41341</v>
      </c>
      <c r="B169" t="s">
        <v>44</v>
      </c>
      <c r="C169" s="6">
        <v>4</v>
      </c>
      <c r="D169" s="7">
        <v>50.200200000000002</v>
      </c>
      <c r="E169" s="7">
        <v>2.1882999999999999</v>
      </c>
      <c r="F169" s="7">
        <v>14.1966</v>
      </c>
      <c r="G169" s="7">
        <v>14.155099999999999</v>
      </c>
      <c r="H169" s="7">
        <v>0.22259999999999999</v>
      </c>
      <c r="I169" s="7">
        <v>5.4476000000000004</v>
      </c>
      <c r="J169" s="7">
        <v>9.9014000000000006</v>
      </c>
      <c r="K169" s="7">
        <v>3.1074000000000002</v>
      </c>
      <c r="L169" s="7">
        <v>0.51700000000000002</v>
      </c>
      <c r="M169" s="7">
        <v>0.23039999999999999</v>
      </c>
      <c r="N169" s="7">
        <v>100.1666</v>
      </c>
      <c r="O169" s="12" t="s">
        <v>8</v>
      </c>
    </row>
    <row r="170" spans="1:15" x14ac:dyDescent="0.25">
      <c r="A170" s="5">
        <v>41340</v>
      </c>
      <c r="B170" t="s">
        <v>42</v>
      </c>
      <c r="C170" s="6">
        <v>5</v>
      </c>
      <c r="D170" s="7">
        <v>45.889400000000002</v>
      </c>
      <c r="E170" s="7">
        <v>2.9944000000000002</v>
      </c>
      <c r="F170" s="7">
        <v>14.874599999999999</v>
      </c>
      <c r="G170" s="7">
        <v>10.834</v>
      </c>
      <c r="H170" s="7">
        <v>0.189</v>
      </c>
      <c r="I170" s="7">
        <v>5.7225999999999999</v>
      </c>
      <c r="J170" s="7">
        <v>12.203799999999999</v>
      </c>
      <c r="K170" s="7">
        <v>2.8050000000000002</v>
      </c>
      <c r="L170" s="7">
        <v>2.1619999999999999</v>
      </c>
      <c r="M170" s="7">
        <v>0.41799999999999998</v>
      </c>
      <c r="N170" s="7">
        <v>98.092799999999997</v>
      </c>
      <c r="O170" s="12" t="s">
        <v>8</v>
      </c>
    </row>
    <row r="171" spans="1:15" x14ac:dyDescent="0.25">
      <c r="A171" s="5">
        <v>41340</v>
      </c>
      <c r="B171" t="s">
        <v>43</v>
      </c>
      <c r="C171" s="6">
        <v>5</v>
      </c>
      <c r="D171" s="7">
        <v>52.924599999999998</v>
      </c>
      <c r="E171" s="7">
        <v>2.7204000000000002</v>
      </c>
      <c r="F171" s="7">
        <v>12.6226</v>
      </c>
      <c r="G171" s="7">
        <v>13.9884</v>
      </c>
      <c r="H171" s="7">
        <v>0.28129999999999999</v>
      </c>
      <c r="I171" s="7">
        <v>3.1333000000000002</v>
      </c>
      <c r="J171" s="7">
        <v>7.8094000000000001</v>
      </c>
      <c r="K171" s="7">
        <v>3.4399000000000002</v>
      </c>
      <c r="L171" s="7">
        <v>0.56479999999999997</v>
      </c>
      <c r="M171" s="7">
        <v>0.62280000000000002</v>
      </c>
      <c r="N171" s="7">
        <v>98.107399999999998</v>
      </c>
      <c r="O171" s="12" t="s">
        <v>8</v>
      </c>
    </row>
    <row r="172" spans="1:15" x14ac:dyDescent="0.25">
      <c r="A172" s="5">
        <v>41340</v>
      </c>
      <c r="B172" t="s">
        <v>38</v>
      </c>
      <c r="C172" s="6">
        <v>5</v>
      </c>
      <c r="D172" s="7">
        <v>53.644399999999997</v>
      </c>
      <c r="E172" s="7">
        <v>2.5369000000000002</v>
      </c>
      <c r="F172" s="7">
        <v>12.514099999999999</v>
      </c>
      <c r="G172" s="7">
        <v>14.212899999999999</v>
      </c>
      <c r="H172" s="7">
        <v>0.30740000000000001</v>
      </c>
      <c r="I172" s="7">
        <v>2.7625000000000002</v>
      </c>
      <c r="J172" s="7">
        <v>7.3930999999999996</v>
      </c>
      <c r="K172" s="7">
        <v>3.7357</v>
      </c>
      <c r="L172" s="7">
        <v>0.63600000000000001</v>
      </c>
      <c r="M172" s="7">
        <v>0.63770000000000004</v>
      </c>
      <c r="N172" s="7">
        <v>98.380600000000001</v>
      </c>
      <c r="O172" s="12" t="s">
        <v>8</v>
      </c>
    </row>
    <row r="173" spans="1:15" x14ac:dyDescent="0.25">
      <c r="A173" s="5">
        <v>41338</v>
      </c>
      <c r="B173" t="s">
        <v>38</v>
      </c>
      <c r="C173" s="6">
        <v>5</v>
      </c>
      <c r="D173" s="7">
        <v>47.822499999999998</v>
      </c>
      <c r="E173" s="7">
        <v>4.2346000000000004</v>
      </c>
      <c r="F173" s="7">
        <v>12.574999999999999</v>
      </c>
      <c r="G173" s="7">
        <v>14.642899999999999</v>
      </c>
      <c r="H173" s="7">
        <v>0.2283</v>
      </c>
      <c r="I173" s="7">
        <v>4.7728999999999999</v>
      </c>
      <c r="J173" s="7">
        <v>9.4565999999999999</v>
      </c>
      <c r="K173" s="7">
        <v>3.3761000000000001</v>
      </c>
      <c r="L173" s="7">
        <v>0.84209999999999996</v>
      </c>
      <c r="M173" s="7">
        <v>0.76219999999999999</v>
      </c>
      <c r="N173" s="7">
        <v>98.713200000000001</v>
      </c>
      <c r="O173" s="12" t="s">
        <v>8</v>
      </c>
    </row>
    <row r="174" spans="1:15" x14ac:dyDescent="0.25">
      <c r="A174" s="5">
        <v>41338</v>
      </c>
      <c r="B174" t="s">
        <v>40</v>
      </c>
      <c r="C174" s="6">
        <v>5</v>
      </c>
      <c r="D174" s="7">
        <v>59.052199999999999</v>
      </c>
      <c r="E174" s="7">
        <v>1.8167</v>
      </c>
      <c r="F174" s="7">
        <v>14.5252</v>
      </c>
      <c r="G174" s="7">
        <v>8.9829000000000008</v>
      </c>
      <c r="H174" s="7">
        <v>0.19400000000000001</v>
      </c>
      <c r="I174" s="7">
        <v>2.5150000000000001</v>
      </c>
      <c r="J174" s="7">
        <v>6.2206999999999999</v>
      </c>
      <c r="K174" s="7">
        <v>4.0789</v>
      </c>
      <c r="L174" s="7">
        <v>1.2185999999999999</v>
      </c>
      <c r="M174" s="7">
        <v>0.5887</v>
      </c>
      <c r="N174" s="7">
        <v>99.192800000000005</v>
      </c>
      <c r="O174" s="12" t="s">
        <v>8</v>
      </c>
    </row>
    <row r="175" spans="1:15" x14ac:dyDescent="0.25">
      <c r="A175" s="5">
        <v>41339</v>
      </c>
      <c r="B175" t="s">
        <v>39</v>
      </c>
      <c r="C175" s="6">
        <v>5</v>
      </c>
      <c r="D175" s="7">
        <v>47.7027</v>
      </c>
      <c r="E175" s="7">
        <v>4.3047000000000004</v>
      </c>
      <c r="F175" s="7">
        <v>12.3436</v>
      </c>
      <c r="G175" s="7">
        <v>15.1265</v>
      </c>
      <c r="H175" s="7">
        <v>0.24809999999999999</v>
      </c>
      <c r="I175" s="7">
        <v>4.4995000000000003</v>
      </c>
      <c r="J175" s="7">
        <v>8.9649000000000001</v>
      </c>
      <c r="K175" s="7">
        <v>3.3105000000000002</v>
      </c>
      <c r="L175" s="7">
        <v>0.8569</v>
      </c>
      <c r="M175" s="7">
        <v>0.71730000000000005</v>
      </c>
      <c r="N175" s="7">
        <v>98.074700000000007</v>
      </c>
      <c r="O175" s="12" t="s">
        <v>8</v>
      </c>
    </row>
    <row r="176" spans="1:15" ht="15.75" thickBot="1" x14ac:dyDescent="0.3">
      <c r="A176" s="8">
        <v>41339</v>
      </c>
      <c r="B176" t="s">
        <v>39</v>
      </c>
      <c r="C176" s="9">
        <v>5</v>
      </c>
      <c r="D176" s="10">
        <v>46.716799999999999</v>
      </c>
      <c r="E176" s="10">
        <v>4.2225999999999999</v>
      </c>
      <c r="F176" s="10">
        <v>13.1274</v>
      </c>
      <c r="G176" s="10">
        <v>13.7843</v>
      </c>
      <c r="H176" s="10">
        <v>0.23369999999999999</v>
      </c>
      <c r="I176" s="10">
        <v>5.0481999999999996</v>
      </c>
      <c r="J176" s="10">
        <v>9.6226000000000003</v>
      </c>
      <c r="K176" s="10">
        <v>3.2431000000000001</v>
      </c>
      <c r="L176" s="10">
        <v>0.8831</v>
      </c>
      <c r="M176" s="10">
        <v>0.68369999999999997</v>
      </c>
      <c r="N176" s="10">
        <v>97.565399999999997</v>
      </c>
      <c r="O176" s="1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workbookViewId="0">
      <selection activeCell="F32" sqref="F32"/>
    </sheetView>
  </sheetViews>
  <sheetFormatPr baseColWidth="10" defaultColWidth="9.140625" defaultRowHeight="15" x14ac:dyDescent="0.25"/>
  <cols>
    <col min="1" max="1" width="10.7109375" bestFit="1" customWidth="1"/>
    <col min="2" max="2" width="25.7109375" bestFit="1" customWidth="1"/>
    <col min="3" max="3" width="10" bestFit="1" customWidth="1"/>
  </cols>
  <sheetData>
    <row r="1" spans="1:38" x14ac:dyDescent="0.25">
      <c r="A1" s="24" t="s">
        <v>52</v>
      </c>
    </row>
    <row r="2" spans="1:38" ht="15.75" thickBot="1" x14ac:dyDescent="0.3"/>
    <row r="3" spans="1:38" ht="18.75" thickBot="1" x14ac:dyDescent="0.4">
      <c r="A3" s="14" t="s">
        <v>0</v>
      </c>
      <c r="B3" s="15" t="s">
        <v>34</v>
      </c>
      <c r="C3" s="15" t="s">
        <v>7</v>
      </c>
      <c r="D3" s="15" t="s">
        <v>11</v>
      </c>
      <c r="E3" s="15" t="s">
        <v>12</v>
      </c>
      <c r="F3" s="15" t="s">
        <v>13</v>
      </c>
      <c r="G3" s="15" t="s">
        <v>1</v>
      </c>
      <c r="H3" s="15" t="s">
        <v>2</v>
      </c>
      <c r="I3" s="15" t="s">
        <v>3</v>
      </c>
      <c r="J3" s="15" t="s">
        <v>4</v>
      </c>
      <c r="K3" s="15" t="s">
        <v>14</v>
      </c>
      <c r="L3" s="15" t="s">
        <v>15</v>
      </c>
      <c r="M3" s="15" t="s">
        <v>16</v>
      </c>
      <c r="N3" s="15" t="s">
        <v>5</v>
      </c>
      <c r="O3" s="16" t="s">
        <v>9</v>
      </c>
    </row>
    <row r="4" spans="1:38" x14ac:dyDescent="0.25">
      <c r="A4" s="5">
        <v>41338</v>
      </c>
      <c r="B4" s="29" t="s">
        <v>45</v>
      </c>
      <c r="C4" s="6">
        <v>5</v>
      </c>
      <c r="D4" s="7">
        <v>49.46</v>
      </c>
      <c r="E4" s="7">
        <v>2.54</v>
      </c>
      <c r="F4" s="7">
        <v>13.34</v>
      </c>
      <c r="G4" s="7">
        <v>13.59</v>
      </c>
      <c r="H4" s="7">
        <v>0.22</v>
      </c>
      <c r="I4" s="7">
        <v>5.12</v>
      </c>
      <c r="J4" s="7">
        <v>9.6</v>
      </c>
      <c r="K4" s="7">
        <v>2.96</v>
      </c>
      <c r="L4" s="7">
        <v>0.41</v>
      </c>
      <c r="M4" s="7">
        <v>0.25</v>
      </c>
      <c r="N4" s="7">
        <v>97.48</v>
      </c>
      <c r="O4" s="12" t="s">
        <v>19</v>
      </c>
      <c r="AL4" s="1"/>
    </row>
    <row r="5" spans="1:38" x14ac:dyDescent="0.25">
      <c r="A5" s="5">
        <v>41338</v>
      </c>
      <c r="B5" s="29" t="s">
        <v>45</v>
      </c>
      <c r="C5" s="6">
        <v>5</v>
      </c>
      <c r="D5" s="7">
        <v>48.35</v>
      </c>
      <c r="E5" s="7">
        <v>2.4300000000000002</v>
      </c>
      <c r="F5" s="7">
        <v>12.74</v>
      </c>
      <c r="G5" s="7">
        <v>13.73</v>
      </c>
      <c r="H5" s="7">
        <v>0.22</v>
      </c>
      <c r="I5" s="7">
        <v>5.81</v>
      </c>
      <c r="J5" s="7">
        <v>10</v>
      </c>
      <c r="K5" s="7">
        <v>2.85</v>
      </c>
      <c r="L5" s="7">
        <v>0.38</v>
      </c>
      <c r="M5" s="7">
        <v>0.22</v>
      </c>
      <c r="N5" s="7">
        <v>96.73</v>
      </c>
      <c r="O5" s="12" t="s">
        <v>19</v>
      </c>
      <c r="AL5" s="1"/>
    </row>
    <row r="6" spans="1:38" x14ac:dyDescent="0.25">
      <c r="A6" s="5">
        <v>41338</v>
      </c>
      <c r="B6" s="29" t="s">
        <v>45</v>
      </c>
      <c r="C6" s="6">
        <v>5</v>
      </c>
      <c r="D6" s="7">
        <v>49.64</v>
      </c>
      <c r="E6" s="7">
        <v>2.65</v>
      </c>
      <c r="F6" s="7">
        <v>13.05</v>
      </c>
      <c r="G6" s="7">
        <v>14.67</v>
      </c>
      <c r="H6" s="7">
        <v>0.25</v>
      </c>
      <c r="I6" s="7">
        <v>5.05</v>
      </c>
      <c r="J6" s="7">
        <v>9.7100000000000009</v>
      </c>
      <c r="K6" s="7">
        <v>2.4700000000000002</v>
      </c>
      <c r="L6" s="7">
        <v>0.38</v>
      </c>
      <c r="M6" s="7">
        <v>0.22</v>
      </c>
      <c r="N6" s="7">
        <v>98.08</v>
      </c>
      <c r="O6" s="12" t="s">
        <v>19</v>
      </c>
      <c r="AL6" s="1"/>
    </row>
    <row r="7" spans="1:38" x14ac:dyDescent="0.25">
      <c r="A7" s="5">
        <v>41338</v>
      </c>
      <c r="B7" s="29" t="s">
        <v>45</v>
      </c>
      <c r="C7" s="6">
        <v>5</v>
      </c>
      <c r="D7" s="7">
        <v>49.52</v>
      </c>
      <c r="E7" s="7">
        <v>2.5099999999999998</v>
      </c>
      <c r="F7" s="7">
        <v>12.98</v>
      </c>
      <c r="G7" s="7">
        <v>14.32</v>
      </c>
      <c r="H7" s="7">
        <v>0.24</v>
      </c>
      <c r="I7" s="7">
        <v>5.95</v>
      </c>
      <c r="J7" s="7">
        <v>9.8000000000000007</v>
      </c>
      <c r="K7" s="7">
        <v>2.84</v>
      </c>
      <c r="L7" s="7">
        <v>0.36</v>
      </c>
      <c r="M7" s="7">
        <v>0.24</v>
      </c>
      <c r="N7" s="7">
        <v>98.75</v>
      </c>
      <c r="O7" s="12" t="s">
        <v>19</v>
      </c>
      <c r="AL7" s="1"/>
    </row>
    <row r="8" spans="1:38" x14ac:dyDescent="0.25">
      <c r="A8" s="5">
        <v>41338</v>
      </c>
      <c r="B8" s="29" t="s">
        <v>45</v>
      </c>
      <c r="C8" s="6">
        <v>5</v>
      </c>
      <c r="D8" s="7">
        <v>49.44</v>
      </c>
      <c r="E8" s="7">
        <v>2.4</v>
      </c>
      <c r="F8" s="7">
        <v>12.9</v>
      </c>
      <c r="G8" s="7">
        <v>13.37</v>
      </c>
      <c r="H8" s="7">
        <v>0.22</v>
      </c>
      <c r="I8" s="7">
        <v>5.77</v>
      </c>
      <c r="J8" s="7">
        <v>10.17</v>
      </c>
      <c r="K8" s="7">
        <v>2.74</v>
      </c>
      <c r="L8" s="7">
        <v>0.32</v>
      </c>
      <c r="M8" s="7">
        <v>0.23</v>
      </c>
      <c r="N8" s="7">
        <v>97.55</v>
      </c>
      <c r="O8" s="12" t="s">
        <v>19</v>
      </c>
      <c r="AL8" s="1"/>
    </row>
    <row r="9" spans="1:38" x14ac:dyDescent="0.25">
      <c r="A9" s="5">
        <v>41338</v>
      </c>
      <c r="B9" s="29" t="s">
        <v>45</v>
      </c>
      <c r="C9" s="6">
        <v>5</v>
      </c>
      <c r="D9" s="7">
        <v>49.28</v>
      </c>
      <c r="E9" s="7">
        <v>2.5099999999999998</v>
      </c>
      <c r="F9" s="7">
        <v>12.85</v>
      </c>
      <c r="G9" s="7">
        <v>14.19</v>
      </c>
      <c r="H9" s="7">
        <v>0.21</v>
      </c>
      <c r="I9" s="7">
        <v>5.35</v>
      </c>
      <c r="J9" s="7">
        <v>9.82</v>
      </c>
      <c r="K9" s="7">
        <v>2.76</v>
      </c>
      <c r="L9" s="7">
        <v>0.39</v>
      </c>
      <c r="M9" s="7">
        <v>0.25</v>
      </c>
      <c r="N9" s="7">
        <v>97.61</v>
      </c>
      <c r="O9" s="12" t="s">
        <v>19</v>
      </c>
      <c r="AL9" s="1"/>
    </row>
    <row r="10" spans="1:38" x14ac:dyDescent="0.25">
      <c r="A10" s="5">
        <v>41338</v>
      </c>
      <c r="B10" s="29" t="s">
        <v>45</v>
      </c>
      <c r="C10" s="6">
        <v>5</v>
      </c>
      <c r="D10" s="7">
        <v>49.6</v>
      </c>
      <c r="E10" s="7">
        <v>2.48</v>
      </c>
      <c r="F10" s="7">
        <v>13.2</v>
      </c>
      <c r="G10" s="7">
        <v>13.45</v>
      </c>
      <c r="H10" s="7">
        <v>0.22</v>
      </c>
      <c r="I10" s="7">
        <v>5.65</v>
      </c>
      <c r="J10" s="7">
        <v>9.67</v>
      </c>
      <c r="K10" s="7">
        <v>2.76</v>
      </c>
      <c r="L10" s="7">
        <v>0.38</v>
      </c>
      <c r="M10" s="7">
        <v>0.2</v>
      </c>
      <c r="N10" s="7">
        <v>97.61</v>
      </c>
      <c r="O10" s="12" t="s">
        <v>19</v>
      </c>
      <c r="AL10" s="1"/>
    </row>
    <row r="11" spans="1:38" x14ac:dyDescent="0.25">
      <c r="A11" s="5">
        <v>41338</v>
      </c>
      <c r="B11" s="29" t="s">
        <v>45</v>
      </c>
      <c r="C11" s="6">
        <v>5</v>
      </c>
      <c r="D11" s="7">
        <v>50.1</v>
      </c>
      <c r="E11" s="7">
        <v>2.46</v>
      </c>
      <c r="F11" s="7">
        <v>13.22</v>
      </c>
      <c r="G11" s="7">
        <v>13.27</v>
      </c>
      <c r="H11" s="7">
        <v>0.22</v>
      </c>
      <c r="I11" s="7">
        <v>5.7</v>
      </c>
      <c r="J11" s="7">
        <v>10.08</v>
      </c>
      <c r="K11" s="7">
        <v>2.79</v>
      </c>
      <c r="L11" s="7">
        <v>0.35</v>
      </c>
      <c r="M11" s="7">
        <v>0.23</v>
      </c>
      <c r="N11" s="7">
        <v>98.41</v>
      </c>
      <c r="O11" s="12" t="s">
        <v>19</v>
      </c>
      <c r="AL11" s="1"/>
    </row>
    <row r="12" spans="1:38" x14ac:dyDescent="0.25">
      <c r="A12" s="5">
        <v>41338</v>
      </c>
      <c r="B12" s="29" t="s">
        <v>45</v>
      </c>
      <c r="C12" s="6">
        <v>5</v>
      </c>
      <c r="D12" s="7">
        <v>49.7</v>
      </c>
      <c r="E12" s="7">
        <v>2.54</v>
      </c>
      <c r="F12" s="7">
        <v>13.21</v>
      </c>
      <c r="G12" s="7">
        <v>14.23</v>
      </c>
      <c r="H12" s="7">
        <v>0.22</v>
      </c>
      <c r="I12" s="7">
        <v>5.39</v>
      </c>
      <c r="J12" s="7">
        <v>9.77</v>
      </c>
      <c r="K12" s="7">
        <v>2.87</v>
      </c>
      <c r="L12" s="7">
        <v>0.36</v>
      </c>
      <c r="M12" s="7">
        <v>0.23</v>
      </c>
      <c r="N12" s="7">
        <v>98.53</v>
      </c>
      <c r="O12" s="12" t="s">
        <v>19</v>
      </c>
      <c r="AL12" s="1"/>
    </row>
    <row r="13" spans="1:38" x14ac:dyDescent="0.25">
      <c r="A13" s="5">
        <v>41338</v>
      </c>
      <c r="B13" s="29" t="s">
        <v>45</v>
      </c>
      <c r="C13" s="6">
        <v>5</v>
      </c>
      <c r="D13" s="7">
        <v>49.66</v>
      </c>
      <c r="E13" s="7">
        <v>2.37</v>
      </c>
      <c r="F13" s="7">
        <v>12.94</v>
      </c>
      <c r="G13" s="7">
        <v>13.33</v>
      </c>
      <c r="H13" s="7">
        <v>0.23</v>
      </c>
      <c r="I13" s="7">
        <v>5.85</v>
      </c>
      <c r="J13" s="7">
        <v>10.33</v>
      </c>
      <c r="K13" s="7">
        <v>2.8</v>
      </c>
      <c r="L13" s="7">
        <v>0.36</v>
      </c>
      <c r="M13" s="7">
        <v>0.21</v>
      </c>
      <c r="N13" s="7">
        <v>98.08</v>
      </c>
      <c r="O13" s="12" t="s">
        <v>19</v>
      </c>
      <c r="AL13" s="1"/>
    </row>
    <row r="14" spans="1:38" x14ac:dyDescent="0.25">
      <c r="A14" s="5">
        <v>41338</v>
      </c>
      <c r="B14" s="29" t="s">
        <v>45</v>
      </c>
      <c r="C14" s="6">
        <v>5</v>
      </c>
      <c r="D14" s="7">
        <v>49.03</v>
      </c>
      <c r="E14" s="7">
        <v>2.58</v>
      </c>
      <c r="F14" s="7">
        <v>12.85</v>
      </c>
      <c r="G14" s="7">
        <v>14.64</v>
      </c>
      <c r="H14" s="7">
        <v>0.22</v>
      </c>
      <c r="I14" s="7">
        <v>5.61</v>
      </c>
      <c r="J14" s="7">
        <v>10.24</v>
      </c>
      <c r="K14" s="7">
        <v>2.74</v>
      </c>
      <c r="L14" s="7">
        <v>0.39</v>
      </c>
      <c r="M14" s="7">
        <v>0.23</v>
      </c>
      <c r="N14" s="7">
        <v>98.54</v>
      </c>
      <c r="O14" s="12" t="s">
        <v>19</v>
      </c>
      <c r="AL14" s="1"/>
    </row>
    <row r="15" spans="1:38" x14ac:dyDescent="0.25">
      <c r="A15" s="5">
        <v>41338</v>
      </c>
      <c r="B15" s="29" t="s">
        <v>45</v>
      </c>
      <c r="C15" s="6">
        <v>5</v>
      </c>
      <c r="D15" s="7">
        <v>50.04</v>
      </c>
      <c r="E15" s="7">
        <v>2.5299999999999998</v>
      </c>
      <c r="F15" s="7">
        <v>12.99</v>
      </c>
      <c r="G15" s="7">
        <v>14.75</v>
      </c>
      <c r="H15" s="7">
        <v>0.23</v>
      </c>
      <c r="I15" s="7">
        <v>5.55</v>
      </c>
      <c r="J15" s="7">
        <v>9.61</v>
      </c>
      <c r="K15" s="7">
        <v>2.71</v>
      </c>
      <c r="L15" s="7">
        <v>0.43</v>
      </c>
      <c r="M15" s="7">
        <v>0.23</v>
      </c>
      <c r="N15" s="7">
        <v>99.08</v>
      </c>
      <c r="O15" s="12" t="s">
        <v>19</v>
      </c>
      <c r="AL15" s="1"/>
    </row>
    <row r="16" spans="1:38" x14ac:dyDescent="0.25">
      <c r="A16" s="5">
        <v>41338</v>
      </c>
      <c r="B16" s="29" t="s">
        <v>45</v>
      </c>
      <c r="C16" s="6">
        <v>5</v>
      </c>
      <c r="D16" s="7">
        <v>49.71</v>
      </c>
      <c r="E16" s="7">
        <v>2.44</v>
      </c>
      <c r="F16" s="7">
        <v>13.25</v>
      </c>
      <c r="G16" s="7">
        <v>13.28</v>
      </c>
      <c r="H16" s="7">
        <v>0.23</v>
      </c>
      <c r="I16" s="7">
        <v>6</v>
      </c>
      <c r="J16" s="7">
        <v>10.37</v>
      </c>
      <c r="K16" s="7">
        <v>2.74</v>
      </c>
      <c r="L16" s="7">
        <v>0.36</v>
      </c>
      <c r="M16" s="7">
        <v>0.21</v>
      </c>
      <c r="N16" s="7">
        <v>98.58</v>
      </c>
      <c r="O16" s="12" t="s">
        <v>19</v>
      </c>
      <c r="AL16" s="1"/>
    </row>
    <row r="17" spans="1:38" x14ac:dyDescent="0.25">
      <c r="A17" s="5">
        <v>41338</v>
      </c>
      <c r="B17" s="29" t="s">
        <v>45</v>
      </c>
      <c r="C17" s="6">
        <v>5</v>
      </c>
      <c r="D17" s="7">
        <v>50.16</v>
      </c>
      <c r="E17" s="7">
        <v>2.64</v>
      </c>
      <c r="F17" s="7">
        <v>13.15</v>
      </c>
      <c r="G17" s="7">
        <v>14.99</v>
      </c>
      <c r="H17" s="7">
        <v>0.24</v>
      </c>
      <c r="I17" s="7">
        <v>5.22</v>
      </c>
      <c r="J17" s="7">
        <v>9.4700000000000006</v>
      </c>
      <c r="K17" s="7">
        <v>2.74</v>
      </c>
      <c r="L17" s="7">
        <v>0.48</v>
      </c>
      <c r="M17" s="7">
        <v>0.23</v>
      </c>
      <c r="N17" s="7">
        <v>99.3</v>
      </c>
      <c r="O17" s="12" t="s">
        <v>19</v>
      </c>
      <c r="AL17" s="1"/>
    </row>
    <row r="18" spans="1:38" x14ac:dyDescent="0.25">
      <c r="A18" s="5">
        <v>41338</v>
      </c>
      <c r="B18" s="29" t="s">
        <v>45</v>
      </c>
      <c r="C18" s="6">
        <v>5</v>
      </c>
      <c r="D18" s="7">
        <v>48.98</v>
      </c>
      <c r="E18" s="7">
        <v>2.42</v>
      </c>
      <c r="F18" s="7">
        <v>13.02</v>
      </c>
      <c r="G18" s="7">
        <v>13.15</v>
      </c>
      <c r="H18" s="7">
        <v>0.22</v>
      </c>
      <c r="I18" s="7">
        <v>5.61</v>
      </c>
      <c r="J18" s="7">
        <v>9.8800000000000008</v>
      </c>
      <c r="K18" s="7">
        <v>2.61</v>
      </c>
      <c r="L18" s="7">
        <v>0.39</v>
      </c>
      <c r="M18" s="7">
        <v>0.22</v>
      </c>
      <c r="N18" s="7">
        <v>96.51</v>
      </c>
      <c r="O18" s="12" t="s">
        <v>19</v>
      </c>
      <c r="AL18" s="1"/>
    </row>
    <row r="19" spans="1:38" x14ac:dyDescent="0.25">
      <c r="A19" s="5">
        <v>41338</v>
      </c>
      <c r="B19" s="29" t="s">
        <v>45</v>
      </c>
      <c r="C19" s="6">
        <v>5</v>
      </c>
      <c r="D19" s="7">
        <v>50.54</v>
      </c>
      <c r="E19" s="7">
        <v>2.48</v>
      </c>
      <c r="F19" s="7">
        <v>13.29</v>
      </c>
      <c r="G19" s="7">
        <v>13.74</v>
      </c>
      <c r="H19" s="7">
        <v>0.22</v>
      </c>
      <c r="I19" s="7">
        <v>5.7</v>
      </c>
      <c r="J19" s="7">
        <v>10.43</v>
      </c>
      <c r="K19" s="7">
        <v>2.5499999999999998</v>
      </c>
      <c r="L19" s="7">
        <v>0.33</v>
      </c>
      <c r="M19" s="7">
        <v>0.21</v>
      </c>
      <c r="N19" s="7">
        <v>99.5</v>
      </c>
      <c r="O19" s="12" t="s">
        <v>19</v>
      </c>
      <c r="AL19" s="1"/>
    </row>
    <row r="20" spans="1:38" x14ac:dyDescent="0.25">
      <c r="A20" s="5">
        <v>41338</v>
      </c>
      <c r="B20" s="29" t="s">
        <v>45</v>
      </c>
      <c r="C20" s="6">
        <v>5</v>
      </c>
      <c r="D20" s="7">
        <v>51.13</v>
      </c>
      <c r="E20" s="7">
        <v>2.4900000000000002</v>
      </c>
      <c r="F20" s="7">
        <v>13.21</v>
      </c>
      <c r="G20" s="7">
        <v>13.72</v>
      </c>
      <c r="H20" s="7">
        <v>0.23</v>
      </c>
      <c r="I20" s="7">
        <v>5.59</v>
      </c>
      <c r="J20" s="7">
        <v>9.86</v>
      </c>
      <c r="K20" s="7">
        <v>2.79</v>
      </c>
      <c r="L20" s="7">
        <v>0.25</v>
      </c>
      <c r="M20" s="7">
        <v>0.22</v>
      </c>
      <c r="N20" s="7">
        <v>99.48</v>
      </c>
      <c r="O20" s="12" t="s">
        <v>19</v>
      </c>
      <c r="AL20" s="1"/>
    </row>
    <row r="21" spans="1:38" x14ac:dyDescent="0.25">
      <c r="A21" s="5">
        <v>41338</v>
      </c>
      <c r="B21" s="29" t="s">
        <v>45</v>
      </c>
      <c r="C21" s="6">
        <v>5</v>
      </c>
      <c r="D21" s="7">
        <v>49.64</v>
      </c>
      <c r="E21" s="7">
        <v>2.5</v>
      </c>
      <c r="F21" s="7">
        <v>12.5</v>
      </c>
      <c r="G21" s="7">
        <v>13.89</v>
      </c>
      <c r="H21" s="7">
        <v>0.22</v>
      </c>
      <c r="I21" s="7">
        <v>5.77</v>
      </c>
      <c r="J21" s="7">
        <v>9.9499999999999993</v>
      </c>
      <c r="K21" s="7">
        <v>2.74</v>
      </c>
      <c r="L21" s="7">
        <v>0.4</v>
      </c>
      <c r="M21" s="7">
        <v>0.22</v>
      </c>
      <c r="N21" s="7">
        <v>97.83</v>
      </c>
      <c r="O21" s="12" t="s">
        <v>19</v>
      </c>
      <c r="AL21" s="1"/>
    </row>
    <row r="22" spans="1:38" x14ac:dyDescent="0.25">
      <c r="A22" s="5">
        <v>41338</v>
      </c>
      <c r="B22" s="29" t="s">
        <v>45</v>
      </c>
      <c r="C22" s="6">
        <v>5</v>
      </c>
      <c r="D22" s="7">
        <v>50.05</v>
      </c>
      <c r="E22" s="7">
        <v>2.59</v>
      </c>
      <c r="F22" s="7">
        <v>13.37</v>
      </c>
      <c r="G22" s="7">
        <v>13.64</v>
      </c>
      <c r="H22" s="7">
        <v>0.21</v>
      </c>
      <c r="I22" s="7">
        <v>5.38</v>
      </c>
      <c r="J22" s="7">
        <v>9.76</v>
      </c>
      <c r="K22" s="7">
        <v>2.89</v>
      </c>
      <c r="L22" s="7">
        <v>0.43</v>
      </c>
      <c r="M22" s="7">
        <v>0.23</v>
      </c>
      <c r="N22" s="7">
        <v>98.55</v>
      </c>
      <c r="O22" s="12" t="s">
        <v>19</v>
      </c>
      <c r="AL22" s="1"/>
    </row>
    <row r="23" spans="1:38" x14ac:dyDescent="0.25">
      <c r="A23" s="5">
        <v>41338</v>
      </c>
      <c r="B23" s="29" t="s">
        <v>45</v>
      </c>
      <c r="C23" s="6">
        <v>5</v>
      </c>
      <c r="D23" s="7">
        <v>50.12</v>
      </c>
      <c r="E23" s="7">
        <v>2.57</v>
      </c>
      <c r="F23" s="7">
        <v>13.06</v>
      </c>
      <c r="G23" s="7">
        <v>13.95</v>
      </c>
      <c r="H23" s="7">
        <v>0.23</v>
      </c>
      <c r="I23" s="7">
        <v>5.21</v>
      </c>
      <c r="J23" s="7">
        <v>9.58</v>
      </c>
      <c r="K23" s="7">
        <v>2.6</v>
      </c>
      <c r="L23" s="7">
        <v>0.41</v>
      </c>
      <c r="M23" s="7">
        <v>0.23</v>
      </c>
      <c r="N23" s="7">
        <v>97.96</v>
      </c>
      <c r="O23" s="12" t="s">
        <v>19</v>
      </c>
      <c r="AL23" s="1"/>
    </row>
    <row r="24" spans="1:38" x14ac:dyDescent="0.25">
      <c r="A24" s="5">
        <v>41338</v>
      </c>
      <c r="B24" s="29" t="s">
        <v>45</v>
      </c>
      <c r="C24" s="6">
        <v>5</v>
      </c>
      <c r="D24" s="7">
        <v>49.58</v>
      </c>
      <c r="E24" s="7">
        <v>2.52</v>
      </c>
      <c r="F24" s="7">
        <v>12.96</v>
      </c>
      <c r="G24" s="7">
        <v>13.77</v>
      </c>
      <c r="H24" s="7">
        <v>0.24</v>
      </c>
      <c r="I24" s="7">
        <v>5.4</v>
      </c>
      <c r="J24" s="7">
        <v>9.6999999999999993</v>
      </c>
      <c r="K24" s="7">
        <v>2.91</v>
      </c>
      <c r="L24" s="7">
        <v>0.37</v>
      </c>
      <c r="M24" s="7">
        <v>0.22</v>
      </c>
      <c r="N24" s="7">
        <v>97.66</v>
      </c>
      <c r="O24" s="12" t="s">
        <v>19</v>
      </c>
      <c r="AL24" s="1"/>
    </row>
    <row r="25" spans="1:38" x14ac:dyDescent="0.25">
      <c r="A25" s="5">
        <v>41338</v>
      </c>
      <c r="B25" s="29" t="s">
        <v>45</v>
      </c>
      <c r="C25" s="6">
        <v>5</v>
      </c>
      <c r="D25" s="7">
        <v>49.55</v>
      </c>
      <c r="E25" s="7">
        <v>2.54</v>
      </c>
      <c r="F25" s="7">
        <v>12.79</v>
      </c>
      <c r="G25" s="7">
        <v>14.06</v>
      </c>
      <c r="H25" s="7">
        <v>0.23</v>
      </c>
      <c r="I25" s="7">
        <v>5.53</v>
      </c>
      <c r="J25" s="7">
        <v>9.7899999999999991</v>
      </c>
      <c r="K25" s="7">
        <v>2.77</v>
      </c>
      <c r="L25" s="7">
        <v>0.4</v>
      </c>
      <c r="M25" s="7">
        <v>0.24</v>
      </c>
      <c r="N25" s="7">
        <v>97.91</v>
      </c>
      <c r="O25" s="12" t="s">
        <v>19</v>
      </c>
      <c r="AL25" s="1"/>
    </row>
    <row r="26" spans="1:38" x14ac:dyDescent="0.25">
      <c r="A26" s="5">
        <v>41338</v>
      </c>
      <c r="B26" s="29" t="s">
        <v>45</v>
      </c>
      <c r="C26" s="6">
        <v>5</v>
      </c>
      <c r="D26" s="7">
        <v>49.69</v>
      </c>
      <c r="E26" s="7">
        <v>2.52</v>
      </c>
      <c r="F26" s="7">
        <v>13.04</v>
      </c>
      <c r="G26" s="7">
        <v>13.98</v>
      </c>
      <c r="H26" s="7">
        <v>0.21</v>
      </c>
      <c r="I26" s="7">
        <v>5.5</v>
      </c>
      <c r="J26" s="7">
        <v>9.7799999999999994</v>
      </c>
      <c r="K26" s="7">
        <v>2.85</v>
      </c>
      <c r="L26" s="7">
        <v>0.41</v>
      </c>
      <c r="M26" s="7">
        <v>0.24</v>
      </c>
      <c r="N26" s="7">
        <v>98.23</v>
      </c>
      <c r="O26" s="12" t="s">
        <v>19</v>
      </c>
      <c r="AL26" s="1"/>
    </row>
    <row r="27" spans="1:38" x14ac:dyDescent="0.25">
      <c r="A27" s="5">
        <v>41338</v>
      </c>
      <c r="B27" s="29" t="s">
        <v>45</v>
      </c>
      <c r="C27" s="6">
        <v>5</v>
      </c>
      <c r="D27" s="7">
        <v>49.58</v>
      </c>
      <c r="E27" s="7">
        <v>2.83</v>
      </c>
      <c r="F27" s="7">
        <v>12.57</v>
      </c>
      <c r="G27" s="7">
        <v>14.37</v>
      </c>
      <c r="H27" s="7">
        <v>0.22</v>
      </c>
      <c r="I27" s="7">
        <v>5.64</v>
      </c>
      <c r="J27" s="7">
        <v>10.32</v>
      </c>
      <c r="K27" s="7">
        <v>2.8</v>
      </c>
      <c r="L27" s="7">
        <v>0.43</v>
      </c>
      <c r="M27" s="7">
        <v>0.26</v>
      </c>
      <c r="N27" s="7">
        <v>99.01</v>
      </c>
      <c r="O27" s="12" t="s">
        <v>19</v>
      </c>
      <c r="AL27" s="1"/>
    </row>
    <row r="28" spans="1:38" x14ac:dyDescent="0.25">
      <c r="A28" s="5">
        <v>41338</v>
      </c>
      <c r="B28" s="29" t="s">
        <v>45</v>
      </c>
      <c r="C28" s="6">
        <v>5</v>
      </c>
      <c r="D28" s="7">
        <v>48.84</v>
      </c>
      <c r="E28" s="7">
        <v>2.41</v>
      </c>
      <c r="F28" s="7">
        <v>13.06</v>
      </c>
      <c r="G28" s="7">
        <v>13.82</v>
      </c>
      <c r="H28" s="7">
        <v>0.22</v>
      </c>
      <c r="I28" s="7">
        <v>5.92</v>
      </c>
      <c r="J28" s="7">
        <v>10.029999999999999</v>
      </c>
      <c r="K28" s="7">
        <v>2.5499999999999998</v>
      </c>
      <c r="L28" s="7">
        <v>0.35</v>
      </c>
      <c r="M28" s="7">
        <v>0.22</v>
      </c>
      <c r="N28" s="7">
        <v>97.42</v>
      </c>
      <c r="O28" s="12" t="s">
        <v>19</v>
      </c>
      <c r="AL28" s="1"/>
    </row>
    <row r="29" spans="1:38" x14ac:dyDescent="0.25">
      <c r="A29" s="5">
        <v>41338</v>
      </c>
      <c r="B29" s="29" t="s">
        <v>46</v>
      </c>
      <c r="C29" s="6">
        <v>5</v>
      </c>
      <c r="D29" s="7">
        <v>48.564399999999999</v>
      </c>
      <c r="E29" s="7">
        <v>2.6842000000000001</v>
      </c>
      <c r="F29" s="7">
        <v>13.2471</v>
      </c>
      <c r="G29" s="7">
        <v>13.265700000000001</v>
      </c>
      <c r="H29" s="7">
        <v>0.19939999999999999</v>
      </c>
      <c r="I29" s="7">
        <v>6.2401999999999997</v>
      </c>
      <c r="J29" s="7">
        <v>10.802199999999999</v>
      </c>
      <c r="K29" s="7">
        <v>2.8906000000000001</v>
      </c>
      <c r="L29" s="7">
        <v>0.32469999999999999</v>
      </c>
      <c r="M29" s="7">
        <v>0.22969999999999999</v>
      </c>
      <c r="N29" s="7">
        <v>98.4482</v>
      </c>
      <c r="O29" s="12" t="s">
        <v>19</v>
      </c>
      <c r="AL29" s="1"/>
    </row>
    <row r="30" spans="1:38" x14ac:dyDescent="0.25">
      <c r="A30" s="5">
        <v>41338</v>
      </c>
      <c r="B30" s="29" t="s">
        <v>46</v>
      </c>
      <c r="C30" s="6">
        <v>5</v>
      </c>
      <c r="D30" s="7">
        <v>48.275700000000001</v>
      </c>
      <c r="E30" s="7">
        <v>2.52</v>
      </c>
      <c r="F30" s="7">
        <v>12.53</v>
      </c>
      <c r="G30" s="7">
        <v>14.6486</v>
      </c>
      <c r="H30" s="7">
        <v>0.21299999999999999</v>
      </c>
      <c r="I30" s="7">
        <v>5.5777999999999999</v>
      </c>
      <c r="J30" s="7">
        <v>9.5850000000000009</v>
      </c>
      <c r="K30" s="7">
        <v>3.0196000000000001</v>
      </c>
      <c r="L30" s="7">
        <v>0.44209999999999999</v>
      </c>
      <c r="M30" s="7">
        <v>0.23219999999999999</v>
      </c>
      <c r="N30" s="7">
        <v>97.043899999999994</v>
      </c>
      <c r="O30" s="12" t="s">
        <v>19</v>
      </c>
      <c r="AL30" s="1"/>
    </row>
    <row r="31" spans="1:38" x14ac:dyDescent="0.25">
      <c r="A31" s="5">
        <v>41338</v>
      </c>
      <c r="B31" s="29" t="s">
        <v>46</v>
      </c>
      <c r="C31" s="6">
        <v>5</v>
      </c>
      <c r="D31" s="7">
        <v>47.286299999999997</v>
      </c>
      <c r="E31" s="7">
        <v>2.4005000000000001</v>
      </c>
      <c r="F31" s="7">
        <v>12.763400000000001</v>
      </c>
      <c r="G31" s="7">
        <v>13.554500000000001</v>
      </c>
      <c r="H31" s="7">
        <v>0.2233</v>
      </c>
      <c r="I31" s="7">
        <v>5.5212000000000003</v>
      </c>
      <c r="J31" s="7">
        <v>9.9231999999999996</v>
      </c>
      <c r="K31" s="7">
        <v>2.6947999999999999</v>
      </c>
      <c r="L31" s="7">
        <v>0.37040000000000001</v>
      </c>
      <c r="M31" s="7">
        <v>0.2092</v>
      </c>
      <c r="N31" s="7">
        <v>94.946799999999996</v>
      </c>
      <c r="O31" s="12" t="s">
        <v>19</v>
      </c>
      <c r="AL31" s="1"/>
    </row>
    <row r="32" spans="1:38" x14ac:dyDescent="0.25">
      <c r="A32" s="5">
        <v>41338</v>
      </c>
      <c r="B32" s="29" t="s">
        <v>46</v>
      </c>
      <c r="C32" s="6">
        <v>5</v>
      </c>
      <c r="D32" s="7">
        <v>47.723700000000001</v>
      </c>
      <c r="E32" s="7">
        <v>2.4843000000000002</v>
      </c>
      <c r="F32" s="7">
        <v>12.8468</v>
      </c>
      <c r="G32" s="7">
        <v>14.099600000000001</v>
      </c>
      <c r="H32" s="7">
        <v>0.22509999999999999</v>
      </c>
      <c r="I32" s="7">
        <v>5.4398</v>
      </c>
      <c r="J32" s="7">
        <v>9.9167000000000005</v>
      </c>
      <c r="K32" s="7">
        <v>2.6823000000000001</v>
      </c>
      <c r="L32" s="7">
        <v>0.34799999999999998</v>
      </c>
      <c r="M32" s="7">
        <v>0.22270000000000001</v>
      </c>
      <c r="N32" s="7">
        <v>95.988900000000001</v>
      </c>
      <c r="O32" s="12" t="s">
        <v>19</v>
      </c>
      <c r="AL32" s="1"/>
    </row>
    <row r="33" spans="1:38" x14ac:dyDescent="0.25">
      <c r="A33" s="5">
        <v>41338</v>
      </c>
      <c r="B33" s="29" t="s">
        <v>46</v>
      </c>
      <c r="C33" s="6">
        <v>5</v>
      </c>
      <c r="D33" s="7">
        <v>47.820900000000002</v>
      </c>
      <c r="E33" s="7">
        <v>2.5547</v>
      </c>
      <c r="F33" s="7">
        <v>12.8916</v>
      </c>
      <c r="G33" s="7">
        <v>14.978999999999999</v>
      </c>
      <c r="H33" s="7">
        <v>0.24299999999999999</v>
      </c>
      <c r="I33" s="7">
        <v>5.0307000000000004</v>
      </c>
      <c r="J33" s="7">
        <v>9.5717999999999996</v>
      </c>
      <c r="K33" s="7">
        <v>2.8285999999999998</v>
      </c>
      <c r="L33" s="7">
        <v>0.39229999999999998</v>
      </c>
      <c r="M33" s="7">
        <v>0.24579999999999999</v>
      </c>
      <c r="N33" s="7">
        <v>96.558300000000003</v>
      </c>
      <c r="O33" s="12" t="s">
        <v>19</v>
      </c>
      <c r="AL33" s="1"/>
    </row>
    <row r="34" spans="1:38" x14ac:dyDescent="0.25">
      <c r="A34" s="5">
        <v>41338</v>
      </c>
      <c r="B34" s="29" t="s">
        <v>46</v>
      </c>
      <c r="C34" s="6">
        <v>5</v>
      </c>
      <c r="D34" s="7">
        <v>48.120399999999997</v>
      </c>
      <c r="E34" s="7">
        <v>2.4657</v>
      </c>
      <c r="F34" s="7">
        <v>12.6412</v>
      </c>
      <c r="G34" s="7">
        <v>14.5222</v>
      </c>
      <c r="H34" s="7">
        <v>0.2369</v>
      </c>
      <c r="I34" s="7">
        <v>5.1603000000000003</v>
      </c>
      <c r="J34" s="7">
        <v>9.4708000000000006</v>
      </c>
      <c r="K34" s="7">
        <v>2.8246000000000002</v>
      </c>
      <c r="L34" s="7">
        <v>0.45879999999999999</v>
      </c>
      <c r="M34" s="7">
        <v>0.2205</v>
      </c>
      <c r="N34" s="7">
        <v>96.121499999999997</v>
      </c>
      <c r="O34" s="12" t="s">
        <v>19</v>
      </c>
      <c r="AL34" s="1"/>
    </row>
    <row r="35" spans="1:38" x14ac:dyDescent="0.25">
      <c r="A35" s="5">
        <v>41338</v>
      </c>
      <c r="B35" s="29" t="s">
        <v>46</v>
      </c>
      <c r="C35" s="6">
        <v>5</v>
      </c>
      <c r="D35" s="7">
        <v>48.167299999999997</v>
      </c>
      <c r="E35" s="7">
        <v>2.4472</v>
      </c>
      <c r="F35" s="7">
        <v>12.880699999999999</v>
      </c>
      <c r="G35" s="7">
        <v>13.922499999999999</v>
      </c>
      <c r="H35" s="7">
        <v>0.2351</v>
      </c>
      <c r="I35" s="7">
        <v>5.5343</v>
      </c>
      <c r="J35" s="7">
        <v>9.9808000000000003</v>
      </c>
      <c r="K35" s="7">
        <v>2.7722000000000002</v>
      </c>
      <c r="L35" s="7">
        <v>0.39950000000000002</v>
      </c>
      <c r="M35" s="7">
        <v>0.2208</v>
      </c>
      <c r="N35" s="7">
        <v>96.560400000000001</v>
      </c>
      <c r="O35" s="12" t="s">
        <v>19</v>
      </c>
      <c r="AL35" s="1"/>
    </row>
    <row r="36" spans="1:38" x14ac:dyDescent="0.25">
      <c r="A36" s="5">
        <v>41338</v>
      </c>
      <c r="B36" s="29" t="s">
        <v>46</v>
      </c>
      <c r="C36" s="6">
        <v>5</v>
      </c>
      <c r="D36" s="7">
        <v>49.592100000000002</v>
      </c>
      <c r="E36" s="7">
        <v>2.4188999999999998</v>
      </c>
      <c r="F36" s="7">
        <v>13.023999999999999</v>
      </c>
      <c r="G36" s="7">
        <v>14.009499999999999</v>
      </c>
      <c r="H36" s="7">
        <v>0.222</v>
      </c>
      <c r="I36" s="7">
        <v>6.0570000000000004</v>
      </c>
      <c r="J36" s="7">
        <v>10.0854</v>
      </c>
      <c r="K36" s="7">
        <v>2.7431999999999999</v>
      </c>
      <c r="L36" s="7">
        <v>0.35060000000000002</v>
      </c>
      <c r="M36" s="7">
        <v>0.20979999999999999</v>
      </c>
      <c r="N36" s="7">
        <v>98.712299999999999</v>
      </c>
      <c r="O36" s="12" t="s">
        <v>19</v>
      </c>
      <c r="AL36" s="1"/>
    </row>
    <row r="37" spans="1:38" x14ac:dyDescent="0.25">
      <c r="A37" s="5">
        <v>41338</v>
      </c>
      <c r="B37" s="29" t="s">
        <v>46</v>
      </c>
      <c r="C37" s="6">
        <v>5</v>
      </c>
      <c r="D37" s="7">
        <v>49.209600000000002</v>
      </c>
      <c r="E37" s="7">
        <v>2.7719</v>
      </c>
      <c r="F37" s="7">
        <v>13.015700000000001</v>
      </c>
      <c r="G37" s="7">
        <v>14.1671</v>
      </c>
      <c r="H37" s="7">
        <v>0.23180000000000001</v>
      </c>
      <c r="I37" s="7">
        <v>5.6973000000000003</v>
      </c>
      <c r="J37" s="7">
        <v>10.1661</v>
      </c>
      <c r="K37" s="7">
        <v>2.7820999999999998</v>
      </c>
      <c r="L37" s="7">
        <v>0.39539999999999997</v>
      </c>
      <c r="M37" s="7">
        <v>0.23730000000000001</v>
      </c>
      <c r="N37" s="7">
        <v>98.674199999999999</v>
      </c>
      <c r="O37" s="12" t="s">
        <v>19</v>
      </c>
      <c r="AL37" s="1"/>
    </row>
    <row r="38" spans="1:38" x14ac:dyDescent="0.25">
      <c r="A38" s="5">
        <v>41338</v>
      </c>
      <c r="B38" s="29" t="s">
        <v>46</v>
      </c>
      <c r="C38" s="6">
        <v>5</v>
      </c>
      <c r="D38" s="7">
        <v>49.531799999999997</v>
      </c>
      <c r="E38" s="7">
        <v>2.4746999999999999</v>
      </c>
      <c r="F38" s="7">
        <v>12.859400000000001</v>
      </c>
      <c r="G38" s="7">
        <v>13.872999999999999</v>
      </c>
      <c r="H38" s="7">
        <v>0.21829999999999999</v>
      </c>
      <c r="I38" s="7">
        <v>5.7194000000000003</v>
      </c>
      <c r="J38" s="7">
        <v>10.1111</v>
      </c>
      <c r="K38" s="7">
        <v>2.7437</v>
      </c>
      <c r="L38" s="7">
        <v>0.3962</v>
      </c>
      <c r="M38" s="7">
        <v>0.21440000000000001</v>
      </c>
      <c r="N38" s="7">
        <v>98.141999999999996</v>
      </c>
      <c r="O38" s="12" t="s">
        <v>19</v>
      </c>
      <c r="AL38" s="1"/>
    </row>
    <row r="39" spans="1:38" x14ac:dyDescent="0.25">
      <c r="A39" s="5">
        <v>41338</v>
      </c>
      <c r="B39" s="29" t="s">
        <v>46</v>
      </c>
      <c r="C39" s="6">
        <v>5</v>
      </c>
      <c r="D39" s="7">
        <v>49.715200000000003</v>
      </c>
      <c r="E39" s="7">
        <v>2.5749</v>
      </c>
      <c r="F39" s="7">
        <v>13.414999999999999</v>
      </c>
      <c r="G39" s="7">
        <v>14.682600000000001</v>
      </c>
      <c r="H39" s="7">
        <v>0.23</v>
      </c>
      <c r="I39" s="7">
        <v>5.3360000000000003</v>
      </c>
      <c r="J39" s="7">
        <v>9.8834</v>
      </c>
      <c r="K39" s="7">
        <v>2.9108999999999998</v>
      </c>
      <c r="L39" s="7">
        <v>0.4304</v>
      </c>
      <c r="M39" s="7">
        <v>0.2109</v>
      </c>
      <c r="N39" s="7">
        <v>99.389399999999995</v>
      </c>
      <c r="O39" s="12" t="s">
        <v>19</v>
      </c>
      <c r="AL39" s="1"/>
    </row>
    <row r="40" spans="1:38" x14ac:dyDescent="0.25">
      <c r="A40" s="5">
        <v>41338</v>
      </c>
      <c r="B40" s="29" t="s">
        <v>46</v>
      </c>
      <c r="C40" s="6">
        <v>5</v>
      </c>
      <c r="D40" s="7">
        <v>49.672699999999999</v>
      </c>
      <c r="E40" s="7">
        <v>2.4405999999999999</v>
      </c>
      <c r="F40" s="7">
        <v>13.455399999999999</v>
      </c>
      <c r="G40" s="7">
        <v>13.4498</v>
      </c>
      <c r="H40" s="7">
        <v>0.22339999999999999</v>
      </c>
      <c r="I40" s="7">
        <v>5.7972999999999999</v>
      </c>
      <c r="J40" s="7">
        <v>10.591699999999999</v>
      </c>
      <c r="K40" s="7">
        <v>2.6770999999999998</v>
      </c>
      <c r="L40" s="7">
        <v>0.33410000000000001</v>
      </c>
      <c r="M40" s="7">
        <v>0.22009999999999999</v>
      </c>
      <c r="N40" s="7">
        <v>98.862099999999998</v>
      </c>
      <c r="O40" s="12" t="s">
        <v>19</v>
      </c>
    </row>
    <row r="41" spans="1:38" x14ac:dyDescent="0.25">
      <c r="A41" s="5">
        <v>41338</v>
      </c>
      <c r="B41" s="29" t="s">
        <v>46</v>
      </c>
      <c r="C41" s="6">
        <v>5</v>
      </c>
      <c r="D41" s="7">
        <v>48.974200000000003</v>
      </c>
      <c r="E41" s="7">
        <v>2.4558</v>
      </c>
      <c r="F41" s="7">
        <v>13.1927</v>
      </c>
      <c r="G41" s="7">
        <v>13.659700000000001</v>
      </c>
      <c r="H41" s="7">
        <v>0.20480000000000001</v>
      </c>
      <c r="I41" s="7">
        <v>5.6992000000000003</v>
      </c>
      <c r="J41" s="7">
        <v>9.9550999999999998</v>
      </c>
      <c r="K41" s="7">
        <v>2.8664999999999998</v>
      </c>
      <c r="L41" s="7">
        <v>0.47060000000000002</v>
      </c>
      <c r="M41" s="7">
        <v>0.20619999999999999</v>
      </c>
      <c r="N41" s="7">
        <v>97.684799999999996</v>
      </c>
      <c r="O41" s="12" t="s">
        <v>19</v>
      </c>
    </row>
    <row r="42" spans="1:38" x14ac:dyDescent="0.25">
      <c r="A42" s="5">
        <v>41338</v>
      </c>
      <c r="B42" s="29" t="s">
        <v>46</v>
      </c>
      <c r="C42" s="6">
        <v>5</v>
      </c>
      <c r="D42" s="7">
        <v>49.945900000000002</v>
      </c>
      <c r="E42" s="7">
        <v>2.5912999999999999</v>
      </c>
      <c r="F42" s="7">
        <v>12.807700000000001</v>
      </c>
      <c r="G42" s="7">
        <v>13.654999999999999</v>
      </c>
      <c r="H42" s="7">
        <v>0.23119999999999999</v>
      </c>
      <c r="I42" s="7">
        <v>5.2594000000000003</v>
      </c>
      <c r="J42" s="7">
        <v>9.4995999999999992</v>
      </c>
      <c r="K42" s="7">
        <v>2.5234000000000001</v>
      </c>
      <c r="L42" s="7">
        <v>0.39979999999999999</v>
      </c>
      <c r="M42" s="7">
        <v>0.23649999999999999</v>
      </c>
      <c r="N42" s="7">
        <v>97.149799999999999</v>
      </c>
      <c r="O42" s="12" t="s">
        <v>19</v>
      </c>
    </row>
    <row r="43" spans="1:38" x14ac:dyDescent="0.25">
      <c r="A43" s="5">
        <v>41338</v>
      </c>
      <c r="B43" s="29" t="s">
        <v>46</v>
      </c>
      <c r="C43" s="6">
        <v>5</v>
      </c>
      <c r="D43" s="7">
        <v>48.6723</v>
      </c>
      <c r="E43" s="7">
        <v>2.4369999999999998</v>
      </c>
      <c r="F43" s="7">
        <v>12.738200000000001</v>
      </c>
      <c r="G43" s="7">
        <v>13.601800000000001</v>
      </c>
      <c r="H43" s="7">
        <v>0.20730000000000001</v>
      </c>
      <c r="I43" s="7">
        <v>5.3395999999999999</v>
      </c>
      <c r="J43" s="7">
        <v>10.0191</v>
      </c>
      <c r="K43" s="7">
        <v>2.6562000000000001</v>
      </c>
      <c r="L43" s="7">
        <v>0.35339999999999999</v>
      </c>
      <c r="M43" s="7">
        <v>0.22220000000000001</v>
      </c>
      <c r="N43" s="7">
        <v>96.247100000000003</v>
      </c>
      <c r="O43" s="12" t="s">
        <v>19</v>
      </c>
    </row>
    <row r="44" spans="1:38" x14ac:dyDescent="0.25">
      <c r="A44" s="5">
        <v>41338</v>
      </c>
      <c r="B44" s="29" t="s">
        <v>46</v>
      </c>
      <c r="C44" s="6">
        <v>5</v>
      </c>
      <c r="D44" s="7">
        <v>48.713099999999997</v>
      </c>
      <c r="E44" s="7">
        <v>2.5183</v>
      </c>
      <c r="F44" s="7">
        <v>13.345700000000001</v>
      </c>
      <c r="G44" s="7">
        <v>13.3293</v>
      </c>
      <c r="H44" s="7">
        <v>0.2117</v>
      </c>
      <c r="I44" s="7">
        <v>6.0266000000000002</v>
      </c>
      <c r="J44" s="7">
        <v>10.480700000000001</v>
      </c>
      <c r="K44" s="7">
        <v>2.5705</v>
      </c>
      <c r="L44" s="7">
        <v>0.34370000000000001</v>
      </c>
      <c r="M44" s="7">
        <v>0.247</v>
      </c>
      <c r="N44" s="7">
        <v>97.786600000000007</v>
      </c>
      <c r="O44" s="12" t="s">
        <v>19</v>
      </c>
    </row>
    <row r="45" spans="1:38" x14ac:dyDescent="0.25">
      <c r="A45" s="5">
        <v>41338</v>
      </c>
      <c r="B45" s="29" t="s">
        <v>46</v>
      </c>
      <c r="C45" s="6">
        <v>5</v>
      </c>
      <c r="D45" s="7">
        <v>48.575499999999998</v>
      </c>
      <c r="E45" s="7">
        <v>2.4159999999999999</v>
      </c>
      <c r="F45" s="7">
        <v>13.131399999999999</v>
      </c>
      <c r="G45" s="7">
        <v>14.3504</v>
      </c>
      <c r="H45" s="7">
        <v>0.22520000000000001</v>
      </c>
      <c r="I45" s="7">
        <v>5.5247000000000002</v>
      </c>
      <c r="J45" s="7">
        <v>10.110799999999999</v>
      </c>
      <c r="K45" s="7">
        <v>2.6697000000000002</v>
      </c>
      <c r="L45" s="7">
        <v>0.37080000000000002</v>
      </c>
      <c r="M45" s="7">
        <v>0.19980000000000001</v>
      </c>
      <c r="N45" s="7">
        <v>97.574200000000005</v>
      </c>
      <c r="O45" s="12" t="s">
        <v>19</v>
      </c>
    </row>
    <row r="46" spans="1:38" x14ac:dyDescent="0.25">
      <c r="A46" s="5">
        <v>41338</v>
      </c>
      <c r="B46" s="29" t="s">
        <v>46</v>
      </c>
      <c r="C46" s="6">
        <v>5</v>
      </c>
      <c r="D46" s="7">
        <v>48.748399999999997</v>
      </c>
      <c r="E46" s="7">
        <v>2.4584999999999999</v>
      </c>
      <c r="F46" s="7">
        <v>13.2912</v>
      </c>
      <c r="G46" s="7">
        <v>13.1309</v>
      </c>
      <c r="H46" s="7">
        <v>0.2301</v>
      </c>
      <c r="I46" s="7">
        <v>5.8211000000000004</v>
      </c>
      <c r="J46" s="7">
        <v>10.123200000000001</v>
      </c>
      <c r="K46" s="7">
        <v>2.5143</v>
      </c>
      <c r="L46" s="7">
        <v>0.37880000000000003</v>
      </c>
      <c r="M46" s="7">
        <v>0.23519999999999999</v>
      </c>
      <c r="N46" s="7">
        <v>96.9315</v>
      </c>
      <c r="O46" s="12" t="s">
        <v>19</v>
      </c>
    </row>
    <row r="47" spans="1:38" x14ac:dyDescent="0.25">
      <c r="A47" s="5">
        <v>41338</v>
      </c>
      <c r="B47" s="29" t="s">
        <v>46</v>
      </c>
      <c r="C47" s="6">
        <v>5</v>
      </c>
      <c r="D47" s="7">
        <v>48.0976</v>
      </c>
      <c r="E47" s="7">
        <v>2.5804</v>
      </c>
      <c r="F47" s="7">
        <v>13.162100000000001</v>
      </c>
      <c r="G47" s="7">
        <v>13.845499999999999</v>
      </c>
      <c r="H47" s="7">
        <v>0.22109999999999999</v>
      </c>
      <c r="I47" s="7">
        <v>6.1577000000000002</v>
      </c>
      <c r="J47" s="7">
        <v>10.738899999999999</v>
      </c>
      <c r="K47" s="7">
        <v>2.6753999999999998</v>
      </c>
      <c r="L47" s="7">
        <v>0.37</v>
      </c>
      <c r="M47" s="7">
        <v>0.2218</v>
      </c>
      <c r="N47" s="7">
        <v>98.070400000000006</v>
      </c>
      <c r="O47" s="12" t="s">
        <v>19</v>
      </c>
    </row>
    <row r="48" spans="1:38" x14ac:dyDescent="0.25">
      <c r="A48" s="5">
        <v>41338</v>
      </c>
      <c r="B48" s="29" t="s">
        <v>46</v>
      </c>
      <c r="C48" s="6">
        <v>5</v>
      </c>
      <c r="D48" s="7">
        <v>49.244700000000002</v>
      </c>
      <c r="E48" s="7">
        <v>2.5678999999999998</v>
      </c>
      <c r="F48" s="7">
        <v>12.8217</v>
      </c>
      <c r="G48" s="7">
        <v>12.783300000000001</v>
      </c>
      <c r="H48" s="7">
        <v>0.21920000000000001</v>
      </c>
      <c r="I48" s="7">
        <v>5.9743000000000004</v>
      </c>
      <c r="J48" s="7">
        <v>10.538500000000001</v>
      </c>
      <c r="K48" s="7">
        <v>2.6640000000000001</v>
      </c>
      <c r="L48" s="7">
        <v>0.37140000000000001</v>
      </c>
      <c r="M48" s="7">
        <v>0.23519999999999999</v>
      </c>
      <c r="N48" s="7">
        <v>97.420299999999997</v>
      </c>
      <c r="O48" s="12" t="s">
        <v>19</v>
      </c>
    </row>
    <row r="49" spans="1:15" x14ac:dyDescent="0.25">
      <c r="A49" s="5">
        <v>41338</v>
      </c>
      <c r="B49" s="29" t="s">
        <v>46</v>
      </c>
      <c r="C49" s="6">
        <v>5</v>
      </c>
      <c r="D49" s="7">
        <v>50.047600000000003</v>
      </c>
      <c r="E49" s="7">
        <v>2.4479000000000002</v>
      </c>
      <c r="F49" s="7">
        <v>13.1539</v>
      </c>
      <c r="G49" s="7">
        <v>14.0433</v>
      </c>
      <c r="H49" s="7">
        <v>0.20979999999999999</v>
      </c>
      <c r="I49" s="7">
        <v>5.6817000000000002</v>
      </c>
      <c r="J49" s="7">
        <v>9.9207000000000001</v>
      </c>
      <c r="K49" s="7">
        <v>2.5329999999999999</v>
      </c>
      <c r="L49" s="7">
        <v>0.36549999999999999</v>
      </c>
      <c r="M49" s="7">
        <v>0.2185</v>
      </c>
      <c r="N49" s="7">
        <v>98.622</v>
      </c>
      <c r="O49" s="12" t="s">
        <v>19</v>
      </c>
    </row>
    <row r="50" spans="1:15" x14ac:dyDescent="0.25">
      <c r="A50" s="5">
        <v>41338</v>
      </c>
      <c r="B50" s="29" t="s">
        <v>46</v>
      </c>
      <c r="C50" s="6">
        <v>5</v>
      </c>
      <c r="D50" s="7">
        <v>49.425800000000002</v>
      </c>
      <c r="E50" s="7">
        <v>2.5640999999999998</v>
      </c>
      <c r="F50" s="7">
        <v>13.069000000000001</v>
      </c>
      <c r="G50" s="7">
        <v>13.2509</v>
      </c>
      <c r="H50" s="7">
        <v>0.21240000000000001</v>
      </c>
      <c r="I50" s="7">
        <v>6.0045999999999999</v>
      </c>
      <c r="J50" s="7">
        <v>10.238099999999999</v>
      </c>
      <c r="K50" s="7">
        <v>2.7397999999999998</v>
      </c>
      <c r="L50" s="7">
        <v>0.38479999999999998</v>
      </c>
      <c r="M50" s="7">
        <v>0.2515</v>
      </c>
      <c r="N50" s="7">
        <v>98.141099999999994</v>
      </c>
      <c r="O50" s="12" t="s">
        <v>19</v>
      </c>
    </row>
    <row r="51" spans="1:15" x14ac:dyDescent="0.25">
      <c r="A51" s="5">
        <v>41338</v>
      </c>
      <c r="B51" s="29" t="s">
        <v>46</v>
      </c>
      <c r="C51" s="6">
        <v>5</v>
      </c>
      <c r="D51" s="7">
        <v>49.604300000000002</v>
      </c>
      <c r="E51" s="7">
        <v>2.5798999999999999</v>
      </c>
      <c r="F51" s="7">
        <v>13.5099</v>
      </c>
      <c r="G51" s="7">
        <v>13.157999999999999</v>
      </c>
      <c r="H51" s="7">
        <v>0.22520000000000001</v>
      </c>
      <c r="I51" s="7">
        <v>6.1864999999999997</v>
      </c>
      <c r="J51" s="7">
        <v>10.4329</v>
      </c>
      <c r="K51" s="7">
        <v>2.5716000000000001</v>
      </c>
      <c r="L51" s="7">
        <v>0.37219999999999998</v>
      </c>
      <c r="M51" s="7">
        <v>0.23250000000000001</v>
      </c>
      <c r="N51" s="7">
        <v>98.872799999999998</v>
      </c>
      <c r="O51" s="12" t="s">
        <v>19</v>
      </c>
    </row>
    <row r="52" spans="1:15" x14ac:dyDescent="0.25">
      <c r="A52" s="5">
        <v>41338</v>
      </c>
      <c r="B52" s="29" t="s">
        <v>46</v>
      </c>
      <c r="C52" s="6">
        <v>5</v>
      </c>
      <c r="D52" s="7">
        <v>48.681199999999997</v>
      </c>
      <c r="E52" s="7">
        <v>2.7187999999999999</v>
      </c>
      <c r="F52" s="7">
        <v>12.718</v>
      </c>
      <c r="G52" s="7">
        <v>14.544600000000001</v>
      </c>
      <c r="H52" s="7">
        <v>0.23849999999999999</v>
      </c>
      <c r="I52" s="7">
        <v>5.8475999999999999</v>
      </c>
      <c r="J52" s="7">
        <v>10.2972</v>
      </c>
      <c r="K52" s="7">
        <v>2.7915000000000001</v>
      </c>
      <c r="L52" s="7">
        <v>0.40970000000000001</v>
      </c>
      <c r="M52" s="7">
        <v>0.24990000000000001</v>
      </c>
      <c r="N52" s="7">
        <v>98.497</v>
      </c>
      <c r="O52" s="12" t="s">
        <v>19</v>
      </c>
    </row>
    <row r="53" spans="1:15" x14ac:dyDescent="0.25">
      <c r="A53" s="5">
        <v>41338</v>
      </c>
      <c r="B53" s="29" t="s">
        <v>46</v>
      </c>
      <c r="C53" s="6">
        <v>5</v>
      </c>
      <c r="D53" s="7">
        <v>49.052300000000002</v>
      </c>
      <c r="E53" s="7">
        <v>2.5486</v>
      </c>
      <c r="F53" s="7">
        <v>13.061199999999999</v>
      </c>
      <c r="G53" s="7">
        <v>13.3673</v>
      </c>
      <c r="H53" s="7">
        <v>0.2132</v>
      </c>
      <c r="I53" s="7">
        <v>5.9626999999999999</v>
      </c>
      <c r="J53" s="7">
        <v>10.5273</v>
      </c>
      <c r="K53" s="7">
        <v>2.7025999999999999</v>
      </c>
      <c r="L53" s="7">
        <v>0.38800000000000001</v>
      </c>
      <c r="M53" s="7">
        <v>0.23219999999999999</v>
      </c>
      <c r="N53" s="7">
        <v>98.055300000000003</v>
      </c>
      <c r="O53" s="12" t="s">
        <v>19</v>
      </c>
    </row>
    <row r="54" spans="1:15" x14ac:dyDescent="0.25">
      <c r="A54" s="5">
        <v>41338</v>
      </c>
      <c r="B54" s="29" t="s">
        <v>46</v>
      </c>
      <c r="C54" s="6">
        <v>5</v>
      </c>
      <c r="D54" s="7">
        <v>49.506300000000003</v>
      </c>
      <c r="E54" s="7">
        <v>2.5501</v>
      </c>
      <c r="F54" s="7">
        <v>12.957000000000001</v>
      </c>
      <c r="G54" s="7">
        <v>14.5457</v>
      </c>
      <c r="H54" s="7">
        <v>0.2213</v>
      </c>
      <c r="I54" s="7">
        <v>5.3727999999999998</v>
      </c>
      <c r="J54" s="7">
        <v>9.6279000000000003</v>
      </c>
      <c r="K54" s="7">
        <v>2.8736000000000002</v>
      </c>
      <c r="L54" s="7">
        <v>0.37440000000000001</v>
      </c>
      <c r="M54" s="7">
        <v>0.26300000000000001</v>
      </c>
      <c r="N54" s="7">
        <v>98.292000000000002</v>
      </c>
      <c r="O54" s="12" t="s">
        <v>19</v>
      </c>
    </row>
    <row r="55" spans="1:15" x14ac:dyDescent="0.25">
      <c r="A55" s="5">
        <v>41338</v>
      </c>
      <c r="B55" s="29" t="s">
        <v>46</v>
      </c>
      <c r="C55" s="6">
        <v>5</v>
      </c>
      <c r="D55" s="7">
        <v>49.900199999999998</v>
      </c>
      <c r="E55" s="7">
        <v>2.5424000000000002</v>
      </c>
      <c r="F55" s="7">
        <v>13.224399999999999</v>
      </c>
      <c r="G55" s="7">
        <v>14.860300000000001</v>
      </c>
      <c r="H55" s="7">
        <v>0.2412</v>
      </c>
      <c r="I55" s="7">
        <v>5.0982000000000003</v>
      </c>
      <c r="J55" s="7">
        <v>9.6176999999999992</v>
      </c>
      <c r="K55" s="7">
        <v>2.8854000000000002</v>
      </c>
      <c r="L55" s="7">
        <v>0.37409999999999999</v>
      </c>
      <c r="M55" s="7">
        <v>0.217</v>
      </c>
      <c r="N55" s="7">
        <v>98.960899999999995</v>
      </c>
      <c r="O55" s="12" t="s">
        <v>19</v>
      </c>
    </row>
    <row r="56" spans="1:15" x14ac:dyDescent="0.25">
      <c r="A56" s="5">
        <v>41338</v>
      </c>
      <c r="B56" s="29" t="s">
        <v>46</v>
      </c>
      <c r="C56" s="6">
        <v>5</v>
      </c>
      <c r="D56" s="7">
        <v>48.555500000000002</v>
      </c>
      <c r="E56" s="7">
        <v>2.5228999999999999</v>
      </c>
      <c r="F56" s="7">
        <v>12.962</v>
      </c>
      <c r="G56" s="7">
        <v>13.776</v>
      </c>
      <c r="H56" s="7">
        <v>0.21290000000000001</v>
      </c>
      <c r="I56" s="7">
        <v>5.4459</v>
      </c>
      <c r="J56" s="7">
        <v>10.4054</v>
      </c>
      <c r="K56" s="7">
        <v>2.9331999999999998</v>
      </c>
      <c r="L56" s="7">
        <v>0.38690000000000002</v>
      </c>
      <c r="M56" s="7">
        <v>0.24390000000000001</v>
      </c>
      <c r="N56" s="7">
        <v>97.444599999999994</v>
      </c>
      <c r="O56" s="12" t="s">
        <v>19</v>
      </c>
    </row>
    <row r="57" spans="1:15" x14ac:dyDescent="0.25">
      <c r="A57" s="5">
        <v>41338</v>
      </c>
      <c r="B57" s="29" t="s">
        <v>46</v>
      </c>
      <c r="C57" s="6">
        <v>5</v>
      </c>
      <c r="D57" s="7">
        <v>49.651600000000002</v>
      </c>
      <c r="E57" s="7">
        <v>2.4119999999999999</v>
      </c>
      <c r="F57" s="7">
        <v>13.362</v>
      </c>
      <c r="G57" s="7">
        <v>13.67</v>
      </c>
      <c r="H57" s="7">
        <v>0.2286</v>
      </c>
      <c r="I57" s="7">
        <v>5.9619999999999997</v>
      </c>
      <c r="J57" s="7">
        <v>10.3047</v>
      </c>
      <c r="K57" s="7">
        <v>2.7772000000000001</v>
      </c>
      <c r="L57" s="7">
        <v>0.3528</v>
      </c>
      <c r="M57" s="7">
        <v>0.1991</v>
      </c>
      <c r="N57" s="7">
        <v>98.920100000000005</v>
      </c>
      <c r="O57" s="12" t="s">
        <v>19</v>
      </c>
    </row>
    <row r="58" spans="1:15" x14ac:dyDescent="0.25">
      <c r="A58" s="5">
        <v>41338</v>
      </c>
      <c r="B58" s="29" t="s">
        <v>46</v>
      </c>
      <c r="C58" s="6">
        <v>5</v>
      </c>
      <c r="D58" s="7">
        <v>50.118400000000001</v>
      </c>
      <c r="E58" s="7">
        <v>2.5646</v>
      </c>
      <c r="F58" s="7">
        <v>12.8421</v>
      </c>
      <c r="G58" s="7">
        <v>14.1669</v>
      </c>
      <c r="H58" s="7">
        <v>0.21299999999999999</v>
      </c>
      <c r="I58" s="7">
        <v>5.3280000000000003</v>
      </c>
      <c r="J58" s="7">
        <v>9.8373000000000008</v>
      </c>
      <c r="K58" s="7">
        <v>2.7684000000000002</v>
      </c>
      <c r="L58" s="7">
        <v>0.45390000000000003</v>
      </c>
      <c r="M58" s="7">
        <v>0.2409</v>
      </c>
      <c r="N58" s="7">
        <v>98.533600000000007</v>
      </c>
      <c r="O58" s="12" t="s">
        <v>19</v>
      </c>
    </row>
    <row r="59" spans="1:15" x14ac:dyDescent="0.25">
      <c r="A59" s="5">
        <v>41338</v>
      </c>
      <c r="B59" s="29" t="s">
        <v>46</v>
      </c>
      <c r="C59" s="6">
        <v>5</v>
      </c>
      <c r="D59" s="7">
        <v>49.698</v>
      </c>
      <c r="E59" s="7">
        <v>2.5402</v>
      </c>
      <c r="F59" s="7">
        <v>12.7857</v>
      </c>
      <c r="G59" s="7">
        <v>14.267300000000001</v>
      </c>
      <c r="H59" s="7">
        <v>0.2291</v>
      </c>
      <c r="I59" s="7">
        <v>5.2937000000000003</v>
      </c>
      <c r="J59" s="7">
        <v>9.5498999999999992</v>
      </c>
      <c r="K59" s="7">
        <v>3.7881</v>
      </c>
      <c r="L59" s="7">
        <v>0.4642</v>
      </c>
      <c r="M59" s="7">
        <v>0.2472</v>
      </c>
      <c r="N59" s="7">
        <v>98.863299999999995</v>
      </c>
      <c r="O59" s="12" t="s">
        <v>19</v>
      </c>
    </row>
    <row r="60" spans="1:15" x14ac:dyDescent="0.25">
      <c r="A60" s="5">
        <v>41338</v>
      </c>
      <c r="B60" s="29" t="s">
        <v>46</v>
      </c>
      <c r="C60" s="6">
        <v>5</v>
      </c>
      <c r="D60" s="7">
        <v>49.896599999999999</v>
      </c>
      <c r="E60" s="7">
        <v>2.7789000000000001</v>
      </c>
      <c r="F60" s="7">
        <v>12.5655</v>
      </c>
      <c r="G60" s="7">
        <v>14.514799999999999</v>
      </c>
      <c r="H60" s="7">
        <v>0.215</v>
      </c>
      <c r="I60" s="7">
        <v>5.3897000000000004</v>
      </c>
      <c r="J60" s="7">
        <v>10.2111</v>
      </c>
      <c r="K60" s="7">
        <v>2.8414000000000001</v>
      </c>
      <c r="L60" s="7">
        <v>0.43780000000000002</v>
      </c>
      <c r="M60" s="7">
        <v>0.24929999999999999</v>
      </c>
      <c r="N60" s="7">
        <v>99.1</v>
      </c>
      <c r="O60" s="12" t="s">
        <v>19</v>
      </c>
    </row>
    <row r="61" spans="1:15" x14ac:dyDescent="0.25">
      <c r="A61" s="5">
        <v>41340</v>
      </c>
      <c r="B61" s="29" t="s">
        <v>47</v>
      </c>
      <c r="C61" s="6">
        <v>5</v>
      </c>
      <c r="D61" s="7">
        <v>49.810099999999998</v>
      </c>
      <c r="E61" s="7">
        <v>2.8862000000000001</v>
      </c>
      <c r="F61" s="7">
        <v>12.786199999999999</v>
      </c>
      <c r="G61" s="7">
        <v>15.030799999999999</v>
      </c>
      <c r="H61" s="7">
        <v>0.23549999999999999</v>
      </c>
      <c r="I61" s="7">
        <v>5.0815000000000001</v>
      </c>
      <c r="J61" s="7">
        <v>9.5745000000000005</v>
      </c>
      <c r="K61" s="7">
        <v>2.8180000000000001</v>
      </c>
      <c r="L61" s="7">
        <v>0.4677</v>
      </c>
      <c r="M61" s="7">
        <v>0.2797</v>
      </c>
      <c r="N61" s="7">
        <v>98.970100000000002</v>
      </c>
      <c r="O61" s="12" t="s">
        <v>19</v>
      </c>
    </row>
    <row r="62" spans="1:15" x14ac:dyDescent="0.25">
      <c r="A62" s="5">
        <v>41340</v>
      </c>
      <c r="B62" s="29" t="s">
        <v>47</v>
      </c>
      <c r="C62" s="6">
        <v>5</v>
      </c>
      <c r="D62" s="7">
        <v>50.296500000000002</v>
      </c>
      <c r="E62" s="7">
        <v>2.5853999999999999</v>
      </c>
      <c r="F62" s="7">
        <v>13.2498</v>
      </c>
      <c r="G62" s="7">
        <v>13.4899</v>
      </c>
      <c r="H62" s="7">
        <v>0.221</v>
      </c>
      <c r="I62" s="7">
        <v>6.1287000000000003</v>
      </c>
      <c r="J62" s="7">
        <v>10.6678</v>
      </c>
      <c r="K62" s="7">
        <v>2.6309999999999998</v>
      </c>
      <c r="L62" s="7">
        <v>0.40129999999999999</v>
      </c>
      <c r="M62" s="7">
        <v>0.24979999999999999</v>
      </c>
      <c r="N62" s="7">
        <v>99.921300000000002</v>
      </c>
      <c r="O62" s="12" t="s">
        <v>19</v>
      </c>
    </row>
    <row r="63" spans="1:15" x14ac:dyDescent="0.25">
      <c r="A63" s="5">
        <v>41340</v>
      </c>
      <c r="B63" s="29" t="s">
        <v>47</v>
      </c>
      <c r="C63" s="6">
        <v>5</v>
      </c>
      <c r="D63" s="7">
        <v>49.585999999999999</v>
      </c>
      <c r="E63" s="7">
        <v>2.4912000000000001</v>
      </c>
      <c r="F63" s="7">
        <v>13.186500000000001</v>
      </c>
      <c r="G63" s="7">
        <v>13.069000000000001</v>
      </c>
      <c r="H63" s="7">
        <v>0.21490000000000001</v>
      </c>
      <c r="I63" s="7">
        <v>6.0594000000000001</v>
      </c>
      <c r="J63" s="7">
        <v>10.3439</v>
      </c>
      <c r="K63" s="7">
        <v>2.6863000000000001</v>
      </c>
      <c r="L63" s="7">
        <v>0.3589</v>
      </c>
      <c r="M63" s="7">
        <v>0.22109999999999999</v>
      </c>
      <c r="N63" s="7">
        <v>98.216899999999995</v>
      </c>
      <c r="O63" s="12" t="s">
        <v>19</v>
      </c>
    </row>
    <row r="64" spans="1:15" x14ac:dyDescent="0.25">
      <c r="A64" s="5">
        <v>41340</v>
      </c>
      <c r="B64" s="29" t="s">
        <v>47</v>
      </c>
      <c r="C64" s="6">
        <v>5</v>
      </c>
      <c r="D64" s="7">
        <v>49.474200000000003</v>
      </c>
      <c r="E64" s="7">
        <v>2.4746999999999999</v>
      </c>
      <c r="F64" s="7">
        <v>13.043699999999999</v>
      </c>
      <c r="G64" s="7">
        <v>13.3826</v>
      </c>
      <c r="H64" s="7">
        <v>0.21329999999999999</v>
      </c>
      <c r="I64" s="7">
        <v>5.6994999999999996</v>
      </c>
      <c r="J64" s="7">
        <v>10.1203</v>
      </c>
      <c r="K64" s="7">
        <v>2.6842999999999999</v>
      </c>
      <c r="L64" s="7">
        <v>0.4022</v>
      </c>
      <c r="M64" s="7">
        <v>0.2235</v>
      </c>
      <c r="N64" s="7">
        <v>97.718199999999996</v>
      </c>
      <c r="O64" s="12" t="s">
        <v>19</v>
      </c>
    </row>
    <row r="65" spans="1:38" x14ac:dyDescent="0.25">
      <c r="A65" s="5">
        <v>41340</v>
      </c>
      <c r="B65" s="29" t="s">
        <v>47</v>
      </c>
      <c r="C65" s="6">
        <v>5</v>
      </c>
      <c r="D65" s="7">
        <v>50.016500000000001</v>
      </c>
      <c r="E65" s="7">
        <v>2.5531999999999999</v>
      </c>
      <c r="F65" s="7">
        <v>12.8627</v>
      </c>
      <c r="G65" s="7">
        <v>14.0158</v>
      </c>
      <c r="H65" s="7">
        <v>0.2271</v>
      </c>
      <c r="I65" s="7">
        <v>5.5225999999999997</v>
      </c>
      <c r="J65" s="7">
        <v>9.8303999999999991</v>
      </c>
      <c r="K65" s="7">
        <v>2.9104000000000001</v>
      </c>
      <c r="L65" s="7">
        <v>0.40589999999999998</v>
      </c>
      <c r="M65" s="7">
        <v>0.2303</v>
      </c>
      <c r="N65" s="7">
        <v>98.575000000000003</v>
      </c>
      <c r="O65" s="12" t="s">
        <v>19</v>
      </c>
    </row>
    <row r="66" spans="1:38" x14ac:dyDescent="0.25">
      <c r="A66" s="5">
        <v>41340</v>
      </c>
      <c r="B66" s="29" t="s">
        <v>47</v>
      </c>
      <c r="C66" s="6">
        <v>5</v>
      </c>
      <c r="D66" s="7">
        <v>48.302199999999999</v>
      </c>
      <c r="E66" s="7">
        <v>2.7075999999999998</v>
      </c>
      <c r="F66" s="7">
        <v>12.1271</v>
      </c>
      <c r="G66" s="7">
        <v>14.1082</v>
      </c>
      <c r="H66" s="7">
        <v>0.2399</v>
      </c>
      <c r="I66" s="7">
        <v>5.7519999999999998</v>
      </c>
      <c r="J66" s="7">
        <v>10.472799999999999</v>
      </c>
      <c r="K66" s="7">
        <v>2.7736000000000001</v>
      </c>
      <c r="L66" s="7">
        <v>0.3634</v>
      </c>
      <c r="M66" s="7">
        <v>0.2432</v>
      </c>
      <c r="N66" s="7">
        <v>97.090100000000007</v>
      </c>
      <c r="O66" s="12" t="s">
        <v>19</v>
      </c>
    </row>
    <row r="67" spans="1:38" x14ac:dyDescent="0.25">
      <c r="A67" s="5">
        <v>41340</v>
      </c>
      <c r="B67" s="29" t="s">
        <v>47</v>
      </c>
      <c r="C67" s="6">
        <v>5</v>
      </c>
      <c r="D67" s="7">
        <v>50.532600000000002</v>
      </c>
      <c r="E67" s="7">
        <v>2.5741999999999998</v>
      </c>
      <c r="F67" s="7">
        <v>13.086600000000001</v>
      </c>
      <c r="G67" s="7">
        <v>13.696899999999999</v>
      </c>
      <c r="H67" s="7">
        <v>0.2397</v>
      </c>
      <c r="I67" s="7">
        <v>5.9885999999999999</v>
      </c>
      <c r="J67" s="7">
        <v>10.6488</v>
      </c>
      <c r="K67" s="7">
        <v>2.3660999999999999</v>
      </c>
      <c r="L67" s="7">
        <v>0.29820000000000002</v>
      </c>
      <c r="M67" s="7">
        <v>0.21060000000000001</v>
      </c>
      <c r="N67" s="7">
        <v>99.642399999999995</v>
      </c>
      <c r="O67" s="12" t="s">
        <v>19</v>
      </c>
    </row>
    <row r="68" spans="1:38" x14ac:dyDescent="0.25">
      <c r="A68" s="5">
        <v>41340</v>
      </c>
      <c r="B68" s="29" t="s">
        <v>47</v>
      </c>
      <c r="C68" s="6">
        <v>5</v>
      </c>
      <c r="D68" s="7">
        <v>49.563699999999997</v>
      </c>
      <c r="E68" s="7">
        <v>2.5592000000000001</v>
      </c>
      <c r="F68" s="7">
        <v>12.9938</v>
      </c>
      <c r="G68" s="7">
        <v>13.5154</v>
      </c>
      <c r="H68" s="7">
        <v>0.2389</v>
      </c>
      <c r="I68" s="7">
        <v>5.5727000000000002</v>
      </c>
      <c r="J68" s="7">
        <v>9.9065999999999992</v>
      </c>
      <c r="K68" s="7">
        <v>2.5217000000000001</v>
      </c>
      <c r="L68" s="7">
        <v>0.4914</v>
      </c>
      <c r="M68" s="7">
        <v>0.2218</v>
      </c>
      <c r="N68" s="7">
        <v>97.585099999999997</v>
      </c>
      <c r="O68" s="12" t="s">
        <v>19</v>
      </c>
    </row>
    <row r="69" spans="1:38" x14ac:dyDescent="0.25">
      <c r="A69" s="5">
        <v>41340</v>
      </c>
      <c r="B69" s="29" t="s">
        <v>47</v>
      </c>
      <c r="C69" s="6">
        <v>5</v>
      </c>
      <c r="D69" s="7">
        <v>49.5379</v>
      </c>
      <c r="E69" s="7">
        <v>2.4866000000000001</v>
      </c>
      <c r="F69" s="7">
        <v>13.1516</v>
      </c>
      <c r="G69" s="7">
        <v>13.407299999999999</v>
      </c>
      <c r="H69" s="7">
        <v>0.22720000000000001</v>
      </c>
      <c r="I69" s="7">
        <v>5.5841000000000003</v>
      </c>
      <c r="J69" s="7">
        <v>10.597899999999999</v>
      </c>
      <c r="K69" s="7">
        <v>2.7275</v>
      </c>
      <c r="L69" s="7">
        <v>0.34039999999999998</v>
      </c>
      <c r="M69" s="7">
        <v>0.19259999999999999</v>
      </c>
      <c r="N69" s="7">
        <v>98.253</v>
      </c>
      <c r="O69" s="12" t="s">
        <v>19</v>
      </c>
    </row>
    <row r="70" spans="1:38" x14ac:dyDescent="0.25">
      <c r="A70" s="5">
        <v>41340</v>
      </c>
      <c r="B70" s="29" t="s">
        <v>47</v>
      </c>
      <c r="C70" s="6">
        <v>5</v>
      </c>
      <c r="D70" s="7">
        <v>48.376399999999997</v>
      </c>
      <c r="E70" s="7">
        <v>2.6627999999999998</v>
      </c>
      <c r="F70" s="7">
        <v>12.8796</v>
      </c>
      <c r="G70" s="7">
        <v>13.9323</v>
      </c>
      <c r="H70" s="7">
        <v>0.22220000000000001</v>
      </c>
      <c r="I70" s="7">
        <v>5.8143000000000002</v>
      </c>
      <c r="J70" s="7">
        <v>10.6296</v>
      </c>
      <c r="K70" s="7">
        <v>2.7088000000000001</v>
      </c>
      <c r="L70" s="7">
        <v>0.33989999999999998</v>
      </c>
      <c r="M70" s="7">
        <v>0.23569999999999999</v>
      </c>
      <c r="N70" s="7">
        <v>97.801500000000004</v>
      </c>
      <c r="O70" s="12" t="s">
        <v>19</v>
      </c>
    </row>
    <row r="71" spans="1:38" x14ac:dyDescent="0.25">
      <c r="A71" s="5">
        <v>41340</v>
      </c>
      <c r="B71" s="29" t="s">
        <v>47</v>
      </c>
      <c r="C71" s="6">
        <v>5</v>
      </c>
      <c r="D71" s="7">
        <v>49.425199999999997</v>
      </c>
      <c r="E71" s="7">
        <v>2.6194000000000002</v>
      </c>
      <c r="F71" s="7">
        <v>13.396699999999999</v>
      </c>
      <c r="G71" s="7">
        <v>13.4094</v>
      </c>
      <c r="H71" s="7">
        <v>0.20830000000000001</v>
      </c>
      <c r="I71" s="7">
        <v>5.6803999999999997</v>
      </c>
      <c r="J71" s="7">
        <v>10.349299999999999</v>
      </c>
      <c r="K71" s="7">
        <v>2.2797999999999998</v>
      </c>
      <c r="L71" s="7">
        <v>0.46100000000000002</v>
      </c>
      <c r="M71" s="7">
        <v>0.24610000000000001</v>
      </c>
      <c r="N71" s="7">
        <v>98.075599999999994</v>
      </c>
      <c r="O71" s="12" t="s">
        <v>19</v>
      </c>
    </row>
    <row r="72" spans="1:38" x14ac:dyDescent="0.25">
      <c r="A72" s="5">
        <v>41340</v>
      </c>
      <c r="B72" s="29" t="s">
        <v>47</v>
      </c>
      <c r="C72" s="6">
        <v>5</v>
      </c>
      <c r="D72" s="7">
        <v>48.754600000000003</v>
      </c>
      <c r="E72" s="7">
        <v>2.4182999999999999</v>
      </c>
      <c r="F72" s="7">
        <v>12.964</v>
      </c>
      <c r="G72" s="7">
        <v>13.613200000000001</v>
      </c>
      <c r="H72" s="7">
        <v>0.21229999999999999</v>
      </c>
      <c r="I72" s="7">
        <v>5.6247999999999996</v>
      </c>
      <c r="J72" s="7">
        <v>9.8084000000000007</v>
      </c>
      <c r="K72" s="7">
        <v>2.831</v>
      </c>
      <c r="L72" s="7">
        <v>0.40870000000000001</v>
      </c>
      <c r="M72" s="7">
        <v>0.20380000000000001</v>
      </c>
      <c r="N72" s="7">
        <v>96.838899999999995</v>
      </c>
      <c r="O72" s="12" t="s">
        <v>19</v>
      </c>
    </row>
    <row r="73" spans="1:38" x14ac:dyDescent="0.25">
      <c r="A73" s="5">
        <v>41340</v>
      </c>
      <c r="B73" s="29" t="s">
        <v>47</v>
      </c>
      <c r="C73" s="6">
        <v>5</v>
      </c>
      <c r="D73" s="7">
        <v>48.990099999999998</v>
      </c>
      <c r="E73" s="7">
        <v>2.6065</v>
      </c>
      <c r="F73" s="7">
        <v>13.1952</v>
      </c>
      <c r="G73" s="7">
        <v>13.2225</v>
      </c>
      <c r="H73" s="7">
        <v>0.2114</v>
      </c>
      <c r="I73" s="7">
        <v>6.0313999999999997</v>
      </c>
      <c r="J73" s="7">
        <v>10.645899999999999</v>
      </c>
      <c r="K73" s="7">
        <v>2.6326000000000001</v>
      </c>
      <c r="L73" s="7">
        <v>0.38300000000000001</v>
      </c>
      <c r="M73" s="7">
        <v>0.24010000000000001</v>
      </c>
      <c r="N73" s="7">
        <v>98.158600000000007</v>
      </c>
      <c r="O73" s="12" t="s">
        <v>19</v>
      </c>
    </row>
    <row r="74" spans="1:38" ht="15.75" thickBot="1" x14ac:dyDescent="0.3">
      <c r="A74" s="5">
        <v>41340</v>
      </c>
      <c r="B74" s="29" t="s">
        <v>47</v>
      </c>
      <c r="C74" s="6">
        <v>5</v>
      </c>
      <c r="D74" s="7">
        <v>49.649900000000002</v>
      </c>
      <c r="E74" s="7">
        <v>2.5144000000000002</v>
      </c>
      <c r="F74" s="7">
        <v>13.0786</v>
      </c>
      <c r="G74" s="7">
        <v>13.691599999999999</v>
      </c>
      <c r="H74" s="7">
        <v>0.23050000000000001</v>
      </c>
      <c r="I74" s="7">
        <v>5.7704000000000004</v>
      </c>
      <c r="J74" s="7">
        <v>10.212400000000001</v>
      </c>
      <c r="K74" s="7">
        <v>2.7484000000000002</v>
      </c>
      <c r="L74" s="7">
        <v>0.3659</v>
      </c>
      <c r="M74" s="7">
        <v>0.2077</v>
      </c>
      <c r="N74" s="7">
        <v>98.469899999999996</v>
      </c>
      <c r="O74" s="12" t="s">
        <v>19</v>
      </c>
    </row>
    <row r="75" spans="1:38" x14ac:dyDescent="0.25">
      <c r="A75" s="2">
        <v>41338</v>
      </c>
      <c r="B75" s="35" t="s">
        <v>45</v>
      </c>
      <c r="C75" s="3">
        <v>5</v>
      </c>
      <c r="D75" s="4">
        <v>51.39</v>
      </c>
      <c r="E75" s="4">
        <v>2.39</v>
      </c>
      <c r="F75" s="4">
        <v>13.47</v>
      </c>
      <c r="G75" s="4">
        <v>12.15</v>
      </c>
      <c r="H75" s="4">
        <v>0.21</v>
      </c>
      <c r="I75" s="4">
        <v>6.67</v>
      </c>
      <c r="J75" s="4">
        <v>10.67</v>
      </c>
      <c r="K75" s="4">
        <v>2.8</v>
      </c>
      <c r="L75" s="4">
        <v>0.32</v>
      </c>
      <c r="M75" s="4">
        <v>0.21</v>
      </c>
      <c r="N75" s="4">
        <v>100.28</v>
      </c>
      <c r="O75" s="11" t="s">
        <v>6</v>
      </c>
      <c r="AL75" s="1"/>
    </row>
    <row r="76" spans="1:38" ht="15.75" thickBot="1" x14ac:dyDescent="0.3">
      <c r="A76" s="8">
        <v>41338</v>
      </c>
      <c r="B76" s="36" t="s">
        <v>46</v>
      </c>
      <c r="C76" s="9">
        <v>5</v>
      </c>
      <c r="D76" s="10">
        <v>49.817999999999998</v>
      </c>
      <c r="E76" s="10">
        <v>2.02</v>
      </c>
      <c r="F76" s="10">
        <v>12.8203</v>
      </c>
      <c r="G76" s="10">
        <v>12.2738</v>
      </c>
      <c r="H76" s="10">
        <v>0.15090000000000001</v>
      </c>
      <c r="I76" s="10">
        <v>5.5636999999999999</v>
      </c>
      <c r="J76" s="10">
        <v>9.4220000000000006</v>
      </c>
      <c r="K76" s="10">
        <v>2.6486000000000001</v>
      </c>
      <c r="L76" s="10">
        <v>0.43930000000000002</v>
      </c>
      <c r="M76" s="10">
        <v>0.16700000000000001</v>
      </c>
      <c r="N76" s="10">
        <v>95.323499999999996</v>
      </c>
      <c r="O76" s="1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opLeftCell="A40" workbookViewId="0">
      <selection activeCell="M70" sqref="M70"/>
    </sheetView>
  </sheetViews>
  <sheetFormatPr baseColWidth="10" defaultColWidth="9.140625" defaultRowHeight="15" x14ac:dyDescent="0.25"/>
  <cols>
    <col min="1" max="1" width="17.5703125" customWidth="1"/>
    <col min="4" max="14" width="9.42578125" bestFit="1" customWidth="1"/>
    <col min="15" max="16" width="9.28515625" bestFit="1" customWidth="1"/>
    <col min="17" max="17" width="9.42578125" bestFit="1" customWidth="1"/>
    <col min="18" max="18" width="9.28515625" bestFit="1" customWidth="1"/>
    <col min="19" max="19" width="15.85546875" bestFit="1" customWidth="1"/>
    <col min="22" max="23" width="9.28515625" bestFit="1" customWidth="1"/>
    <col min="24" max="24" width="15.85546875" bestFit="1" customWidth="1"/>
  </cols>
  <sheetData>
    <row r="1" spans="1:19" x14ac:dyDescent="0.25">
      <c r="A1" s="20" t="s">
        <v>49</v>
      </c>
    </row>
    <row r="3" spans="1:19" ht="18" x14ac:dyDescent="0.35">
      <c r="B3" s="26" t="s">
        <v>20</v>
      </c>
      <c r="C3" s="27" t="s">
        <v>24</v>
      </c>
      <c r="D3" s="27" t="s">
        <v>25</v>
      </c>
      <c r="E3" s="27" t="s">
        <v>26</v>
      </c>
      <c r="F3" s="27" t="s">
        <v>1</v>
      </c>
      <c r="G3" s="27" t="s">
        <v>2</v>
      </c>
      <c r="H3" s="27" t="s">
        <v>3</v>
      </c>
      <c r="I3" s="27" t="s">
        <v>4</v>
      </c>
      <c r="J3" s="27" t="s">
        <v>27</v>
      </c>
      <c r="K3" s="27" t="s">
        <v>28</v>
      </c>
      <c r="L3" s="27" t="s">
        <v>29</v>
      </c>
      <c r="M3" s="27" t="s">
        <v>5</v>
      </c>
    </row>
    <row r="4" spans="1:19" x14ac:dyDescent="0.25">
      <c r="B4" s="22">
        <v>1</v>
      </c>
      <c r="C4" s="23">
        <v>73.433300000000003</v>
      </c>
      <c r="D4" s="23">
        <v>8.1900000000000001E-2</v>
      </c>
      <c r="E4" s="23">
        <v>12.0137</v>
      </c>
      <c r="F4" s="23">
        <v>1.7293000000000001</v>
      </c>
      <c r="G4" s="23">
        <v>6.6699999999999995E-2</v>
      </c>
      <c r="H4" s="23">
        <v>3.5299999999999998E-2</v>
      </c>
      <c r="I4" s="23">
        <v>0.69440000000000002</v>
      </c>
      <c r="J4" s="23">
        <v>3.9106000000000001</v>
      </c>
      <c r="K4" s="23">
        <v>5.1387999999999998</v>
      </c>
      <c r="L4" s="23">
        <v>1.43E-2</v>
      </c>
      <c r="M4" s="23">
        <v>97.118300000000005</v>
      </c>
    </row>
    <row r="5" spans="1:19" x14ac:dyDescent="0.25">
      <c r="B5" s="22">
        <v>2</v>
      </c>
      <c r="C5" s="23">
        <v>74.384500000000003</v>
      </c>
      <c r="D5" s="23">
        <v>8.43E-2</v>
      </c>
      <c r="E5" s="23">
        <v>12.5328</v>
      </c>
      <c r="F5" s="23">
        <v>1.5538000000000001</v>
      </c>
      <c r="G5" s="23">
        <v>5.0900000000000001E-2</v>
      </c>
      <c r="H5" s="23">
        <v>5.2999999999999999E-2</v>
      </c>
      <c r="I5" s="23">
        <v>0.78710000000000002</v>
      </c>
      <c r="J5" s="23">
        <v>3.6240999999999999</v>
      </c>
      <c r="K5" s="23">
        <v>5.2115999999999998</v>
      </c>
      <c r="L5" s="23">
        <v>1.1000000000000001E-3</v>
      </c>
      <c r="M5" s="23">
        <v>98.283199999999994</v>
      </c>
    </row>
    <row r="6" spans="1:19" x14ac:dyDescent="0.25">
      <c r="B6" s="22">
        <v>3</v>
      </c>
      <c r="C6" s="23">
        <v>74.274799999999999</v>
      </c>
      <c r="D6" s="23">
        <v>7.5800000000000006E-2</v>
      </c>
      <c r="E6" s="23">
        <v>13.5937</v>
      </c>
      <c r="F6" s="23">
        <v>1.4197</v>
      </c>
      <c r="G6" s="23">
        <v>7.5999999999999998E-2</v>
      </c>
      <c r="H6" s="23">
        <v>9.0700000000000003E-2</v>
      </c>
      <c r="I6" s="23">
        <v>0.72750000000000004</v>
      </c>
      <c r="J6" s="23">
        <v>4.0907999999999998</v>
      </c>
      <c r="K6" s="23">
        <v>5.1582999999999997</v>
      </c>
      <c r="L6" s="23">
        <v>4.0000000000000001E-3</v>
      </c>
      <c r="M6" s="23">
        <v>99.511200000000002</v>
      </c>
    </row>
    <row r="7" spans="1:19" x14ac:dyDescent="0.25">
      <c r="B7" s="22">
        <v>4</v>
      </c>
      <c r="C7" s="23">
        <v>74.1648</v>
      </c>
      <c r="D7" s="23">
        <v>7.2300000000000003E-2</v>
      </c>
      <c r="E7" s="23">
        <v>12.404500000000001</v>
      </c>
      <c r="F7" s="23">
        <v>1.3039000000000001</v>
      </c>
      <c r="G7" s="23">
        <v>6.9000000000000006E-2</v>
      </c>
      <c r="H7" s="23">
        <v>3.1899999999999998E-2</v>
      </c>
      <c r="I7" s="23">
        <v>0.77700000000000002</v>
      </c>
      <c r="J7" s="23">
        <v>4.0049999999999999</v>
      </c>
      <c r="K7" s="23">
        <v>5.3106</v>
      </c>
      <c r="L7" s="23">
        <v>1.2699999999999999E-2</v>
      </c>
      <c r="M7" s="23">
        <v>98.151600000000002</v>
      </c>
    </row>
    <row r="8" spans="1:19" x14ac:dyDescent="0.25">
      <c r="B8" s="22">
        <v>5</v>
      </c>
      <c r="C8" s="23">
        <v>73.466499999999996</v>
      </c>
      <c r="D8" s="23">
        <v>7.7200000000000005E-2</v>
      </c>
      <c r="E8" s="23">
        <v>12.7309</v>
      </c>
      <c r="F8" s="23">
        <v>1.42</v>
      </c>
      <c r="G8" s="23">
        <v>5.8500000000000003E-2</v>
      </c>
      <c r="H8" s="23">
        <v>4.4200000000000003E-2</v>
      </c>
      <c r="I8" s="23">
        <v>0.73640000000000005</v>
      </c>
      <c r="J8" s="23">
        <v>4.0564999999999998</v>
      </c>
      <c r="K8" s="23">
        <v>5.2971000000000004</v>
      </c>
      <c r="L8" s="23">
        <v>8.0000000000000002E-3</v>
      </c>
      <c r="M8" s="23">
        <v>97.895399999999995</v>
      </c>
    </row>
    <row r="9" spans="1:19" x14ac:dyDescent="0.25">
      <c r="B9" s="22">
        <v>6</v>
      </c>
      <c r="C9" s="23">
        <v>73.791700000000006</v>
      </c>
      <c r="D9" s="23">
        <v>8.09E-2</v>
      </c>
      <c r="E9" s="23">
        <v>13.4757</v>
      </c>
      <c r="F9" s="23">
        <v>1.4959</v>
      </c>
      <c r="G9" s="23">
        <v>7.6499999999999999E-2</v>
      </c>
      <c r="H9" s="23">
        <v>6.2899999999999998E-2</v>
      </c>
      <c r="I9" s="23">
        <v>0.7913</v>
      </c>
      <c r="J9" s="23">
        <v>4.2095000000000002</v>
      </c>
      <c r="K9" s="23">
        <v>5.2271000000000001</v>
      </c>
      <c r="L9" s="23">
        <v>9.2999999999999992E-3</v>
      </c>
      <c r="M9" s="23">
        <v>99.220699999999994</v>
      </c>
    </row>
    <row r="10" spans="1:19" x14ac:dyDescent="0.25">
      <c r="B10" s="22">
        <v>7</v>
      </c>
      <c r="C10" s="23">
        <v>74.369</v>
      </c>
      <c r="D10" s="23">
        <v>8.3000000000000004E-2</v>
      </c>
      <c r="E10" s="23">
        <v>12.9948</v>
      </c>
      <c r="F10" s="23">
        <v>1.7029000000000001</v>
      </c>
      <c r="G10" s="23">
        <v>6.4299999999999996E-2</v>
      </c>
      <c r="H10" s="23">
        <v>5.5899999999999998E-2</v>
      </c>
      <c r="I10" s="23">
        <v>0.71960000000000002</v>
      </c>
      <c r="J10" s="23">
        <v>3.9647000000000001</v>
      </c>
      <c r="K10" s="23">
        <v>5.1510999999999996</v>
      </c>
      <c r="L10" s="23">
        <v>7.4999999999999997E-3</v>
      </c>
      <c r="M10" s="23">
        <f t="shared" ref="M10:M16" si="0">SUM(C10:L10)</f>
        <v>99.112799999999979</v>
      </c>
    </row>
    <row r="11" spans="1:19" x14ac:dyDescent="0.25">
      <c r="B11" s="22">
        <v>8</v>
      </c>
      <c r="C11" s="23">
        <v>73.505399999999995</v>
      </c>
      <c r="D11" s="23">
        <v>7.7299999999999994E-2</v>
      </c>
      <c r="E11" s="23">
        <v>13.1006</v>
      </c>
      <c r="F11" s="23">
        <v>1.8465</v>
      </c>
      <c r="G11" s="23">
        <v>6.7000000000000004E-2</v>
      </c>
      <c r="H11" s="23">
        <v>5.7599999999999998E-2</v>
      </c>
      <c r="I11" s="23">
        <v>0.70840000000000003</v>
      </c>
      <c r="J11" s="23">
        <v>4.0612000000000004</v>
      </c>
      <c r="K11" s="23">
        <v>5.1291000000000002</v>
      </c>
      <c r="L11" s="23">
        <v>1.1999999999999999E-3</v>
      </c>
      <c r="M11" s="23">
        <f t="shared" si="0"/>
        <v>98.554299999999969</v>
      </c>
    </row>
    <row r="12" spans="1:19" x14ac:dyDescent="0.25">
      <c r="B12" s="22">
        <v>9</v>
      </c>
      <c r="C12" s="23">
        <v>74.546899999999994</v>
      </c>
      <c r="D12" s="23">
        <v>7.8799999999999995E-2</v>
      </c>
      <c r="E12" s="23">
        <v>12.682399999999999</v>
      </c>
      <c r="F12" s="23">
        <v>1.5828</v>
      </c>
      <c r="G12" s="23">
        <v>5.8999999999999997E-2</v>
      </c>
      <c r="H12" s="23">
        <v>1.09E-2</v>
      </c>
      <c r="I12" s="23">
        <v>0.76839999999999997</v>
      </c>
      <c r="J12" s="23">
        <v>4.0624000000000002</v>
      </c>
      <c r="K12" s="23">
        <v>5.2522000000000002</v>
      </c>
      <c r="L12" s="23">
        <v>5.5999999999999999E-3</v>
      </c>
      <c r="M12" s="23">
        <f t="shared" si="0"/>
        <v>99.049400000000006</v>
      </c>
    </row>
    <row r="13" spans="1:19" x14ac:dyDescent="0.25">
      <c r="B13" s="22">
        <v>10</v>
      </c>
      <c r="C13" s="23">
        <v>73.994299999999996</v>
      </c>
      <c r="D13" s="23">
        <v>7.2599999999999998E-2</v>
      </c>
      <c r="E13" s="23">
        <v>13.1393</v>
      </c>
      <c r="F13" s="23">
        <v>1.5867</v>
      </c>
      <c r="G13" s="23">
        <v>5.9799999999999999E-2</v>
      </c>
      <c r="H13" s="23">
        <v>2.93E-2</v>
      </c>
      <c r="I13" s="23">
        <v>0.78380000000000005</v>
      </c>
      <c r="J13" s="23">
        <v>4.1353999999999997</v>
      </c>
      <c r="K13" s="23">
        <v>5.1791</v>
      </c>
      <c r="L13" s="23">
        <v>5.1000000000000004E-3</v>
      </c>
      <c r="M13" s="23">
        <f t="shared" si="0"/>
        <v>98.985399999999998</v>
      </c>
    </row>
    <row r="14" spans="1:19" x14ac:dyDescent="0.25">
      <c r="B14" s="22">
        <v>11</v>
      </c>
      <c r="C14" s="23">
        <v>74.293000000000006</v>
      </c>
      <c r="D14" s="23">
        <v>7.5899999999999995E-2</v>
      </c>
      <c r="E14" s="23">
        <v>12.088200000000001</v>
      </c>
      <c r="F14" s="23">
        <v>1.4301999999999999</v>
      </c>
      <c r="G14" s="23">
        <v>6.0699999999999997E-2</v>
      </c>
      <c r="H14" s="23">
        <v>3.0700000000000002E-2</v>
      </c>
      <c r="I14" s="23">
        <v>0.71889999999999998</v>
      </c>
      <c r="J14" s="23">
        <v>4.0049999999999999</v>
      </c>
      <c r="K14" s="23">
        <v>5.2690000000000001</v>
      </c>
      <c r="L14" s="23">
        <v>5.0000000000000001E-3</v>
      </c>
      <c r="M14" s="23">
        <f t="shared" si="0"/>
        <v>97.976600000000005</v>
      </c>
      <c r="S14" s="1"/>
    </row>
    <row r="15" spans="1:19" x14ac:dyDescent="0.25">
      <c r="B15" s="22">
        <v>12</v>
      </c>
      <c r="C15" s="23">
        <v>74.210499999999996</v>
      </c>
      <c r="D15" s="23">
        <v>8.2100000000000006E-2</v>
      </c>
      <c r="E15" s="23">
        <v>12.0608</v>
      </c>
      <c r="F15" s="23">
        <v>1.3520000000000001</v>
      </c>
      <c r="G15" s="23">
        <v>7.9500000000000001E-2</v>
      </c>
      <c r="H15" s="23">
        <v>3.6499999999999998E-2</v>
      </c>
      <c r="I15" s="23">
        <v>0.76319999999999999</v>
      </c>
      <c r="J15" s="23">
        <v>4.1181999999999999</v>
      </c>
      <c r="K15" s="23">
        <v>5.1993</v>
      </c>
      <c r="L15" s="23">
        <v>2.5999999999999999E-3</v>
      </c>
      <c r="M15" s="23">
        <f t="shared" si="0"/>
        <v>97.904699999999991</v>
      </c>
      <c r="S15" s="1"/>
    </row>
    <row r="16" spans="1:19" x14ac:dyDescent="0.25">
      <c r="B16" s="22">
        <v>13</v>
      </c>
      <c r="C16" s="23">
        <v>74.629900000000006</v>
      </c>
      <c r="D16" s="23">
        <v>8.14E-2</v>
      </c>
      <c r="E16" s="23">
        <v>12.2941</v>
      </c>
      <c r="F16" s="23">
        <v>1.6822999999999999</v>
      </c>
      <c r="G16" s="23">
        <v>6.08E-2</v>
      </c>
      <c r="H16" s="23">
        <v>2.2599999999999999E-2</v>
      </c>
      <c r="I16" s="23">
        <v>0.72650000000000003</v>
      </c>
      <c r="J16" s="23">
        <v>3.6452</v>
      </c>
      <c r="K16" s="23">
        <v>5.2706</v>
      </c>
      <c r="L16" s="23">
        <v>1.1599999999999999E-2</v>
      </c>
      <c r="M16" s="23">
        <f t="shared" si="0"/>
        <v>98.425000000000011</v>
      </c>
      <c r="S16" s="1"/>
    </row>
    <row r="17" spans="2:24" x14ac:dyDescent="0.25">
      <c r="B17" s="22">
        <v>14</v>
      </c>
      <c r="C17" s="23">
        <v>74.5428</v>
      </c>
      <c r="D17" s="23">
        <v>7.2499999999999995E-2</v>
      </c>
      <c r="E17" s="23">
        <v>12.8674</v>
      </c>
      <c r="F17" s="23">
        <v>1.6386000000000001</v>
      </c>
      <c r="G17" s="23">
        <v>6.8199999999999997E-2</v>
      </c>
      <c r="H17" s="23">
        <v>3.9800000000000002E-2</v>
      </c>
      <c r="I17" s="23">
        <v>0.74329999999999996</v>
      </c>
      <c r="J17" s="23">
        <v>4.13</v>
      </c>
      <c r="K17" s="23">
        <v>5.1093999999999999</v>
      </c>
      <c r="L17" s="23">
        <v>3.3999999999999998E-3</v>
      </c>
      <c r="M17" s="23">
        <v>99.215400000000002</v>
      </c>
    </row>
    <row r="18" spans="2:24" x14ac:dyDescent="0.25">
      <c r="B18" s="22">
        <v>15</v>
      </c>
      <c r="C18" s="23">
        <v>74</v>
      </c>
      <c r="D18" s="23">
        <v>8.7300000000000003E-2</v>
      </c>
      <c r="E18" s="23">
        <v>12.8224</v>
      </c>
      <c r="F18" s="23">
        <v>1.6439999999999999</v>
      </c>
      <c r="G18" s="23">
        <v>5.8500000000000003E-2</v>
      </c>
      <c r="H18" s="23">
        <v>5.1400000000000001E-2</v>
      </c>
      <c r="I18" s="23">
        <v>0.66979999999999995</v>
      </c>
      <c r="J18" s="23">
        <v>4.1475999999999997</v>
      </c>
      <c r="K18" s="23">
        <v>5.2552000000000003</v>
      </c>
      <c r="L18" s="23">
        <v>6.4000000000000003E-3</v>
      </c>
      <c r="M18" s="23">
        <v>98.742599999999996</v>
      </c>
    </row>
    <row r="19" spans="2:24" x14ac:dyDescent="0.25">
      <c r="B19" s="22">
        <v>16</v>
      </c>
      <c r="C19" s="23">
        <v>74.507400000000004</v>
      </c>
      <c r="D19" s="23">
        <v>7.7399999999999997E-2</v>
      </c>
      <c r="E19" s="23">
        <v>12.988899999999999</v>
      </c>
      <c r="F19" s="23">
        <v>1.413</v>
      </c>
      <c r="G19" s="23">
        <v>6.5600000000000006E-2</v>
      </c>
      <c r="H19" s="23">
        <v>1.18E-2</v>
      </c>
      <c r="I19" s="23">
        <v>0.78180000000000005</v>
      </c>
      <c r="J19" s="23">
        <v>4.0678999999999998</v>
      </c>
      <c r="K19" s="23">
        <v>5.1062000000000003</v>
      </c>
      <c r="L19" s="23">
        <v>8.6E-3</v>
      </c>
      <c r="M19" s="23">
        <v>99.028700000000001</v>
      </c>
    </row>
    <row r="20" spans="2:24" x14ac:dyDescent="0.25">
      <c r="B20" s="22">
        <v>17</v>
      </c>
      <c r="C20" s="23">
        <v>74.186199999999999</v>
      </c>
      <c r="D20" s="23">
        <v>7.7899999999999997E-2</v>
      </c>
      <c r="E20" s="23">
        <v>12.8825</v>
      </c>
      <c r="F20" s="23">
        <v>1.5315000000000001</v>
      </c>
      <c r="G20" s="23">
        <v>5.6599999999999998E-2</v>
      </c>
      <c r="H20" s="23">
        <v>1.9199999999999998E-2</v>
      </c>
      <c r="I20" s="23">
        <v>0.73099999999999998</v>
      </c>
      <c r="J20" s="23">
        <v>4.1021999999999998</v>
      </c>
      <c r="K20" s="23">
        <v>5.0635000000000003</v>
      </c>
      <c r="L20" s="23">
        <v>1.5E-3</v>
      </c>
      <c r="M20" s="23">
        <v>98.652100000000004</v>
      </c>
    </row>
    <row r="21" spans="2:24" x14ac:dyDescent="0.25">
      <c r="B21" s="22">
        <v>18</v>
      </c>
      <c r="C21" s="23">
        <v>74.872100000000003</v>
      </c>
      <c r="D21" s="23">
        <v>7.7299999999999994E-2</v>
      </c>
      <c r="E21" s="23">
        <v>13.209099999999999</v>
      </c>
      <c r="F21" s="23">
        <v>1.5099</v>
      </c>
      <c r="G21" s="23">
        <v>6.5100000000000005E-2</v>
      </c>
      <c r="H21" s="23">
        <v>5.3999999999999999E-2</v>
      </c>
      <c r="I21" s="23">
        <v>0.83340000000000003</v>
      </c>
      <c r="J21" s="23">
        <v>4.2331000000000003</v>
      </c>
      <c r="K21" s="23">
        <v>5.3095999999999997</v>
      </c>
      <c r="L21" s="23">
        <v>-3.3999999999999998E-3</v>
      </c>
      <c r="M21" s="23">
        <v>100.1602</v>
      </c>
      <c r="X21" s="1"/>
    </row>
    <row r="22" spans="2:24" x14ac:dyDescent="0.25">
      <c r="B22" s="22">
        <v>19</v>
      </c>
      <c r="C22" s="23">
        <v>74.383399999999995</v>
      </c>
      <c r="D22" s="23">
        <v>7.7899999999999997E-2</v>
      </c>
      <c r="E22" s="23">
        <v>12.8812</v>
      </c>
      <c r="F22" s="23">
        <v>1.4935</v>
      </c>
      <c r="G22" s="23">
        <v>6.9599999999999995E-2</v>
      </c>
      <c r="H22" s="23">
        <v>4.99E-2</v>
      </c>
      <c r="I22" s="23">
        <v>0.76800000000000002</v>
      </c>
      <c r="J22" s="23">
        <v>3.9885000000000002</v>
      </c>
      <c r="K22" s="23">
        <v>5.1108000000000002</v>
      </c>
      <c r="L22" s="23">
        <v>8.0000000000000004E-4</v>
      </c>
      <c r="M22" s="23">
        <v>98.823599999999999</v>
      </c>
      <c r="X22" s="1"/>
    </row>
    <row r="23" spans="2:24" x14ac:dyDescent="0.25">
      <c r="B23" s="22">
        <v>20</v>
      </c>
      <c r="C23" s="23">
        <v>74.362499999999997</v>
      </c>
      <c r="D23" s="23">
        <v>8.6199999999999999E-2</v>
      </c>
      <c r="E23" s="23">
        <v>13.2547</v>
      </c>
      <c r="F23" s="23">
        <v>1.7059</v>
      </c>
      <c r="G23" s="23">
        <v>5.7299999999999997E-2</v>
      </c>
      <c r="H23" s="23">
        <v>4.4299999999999999E-2</v>
      </c>
      <c r="I23" s="23">
        <v>0.78269999999999995</v>
      </c>
      <c r="J23" s="23">
        <v>4.0191999999999997</v>
      </c>
      <c r="K23" s="23">
        <v>5.1386000000000003</v>
      </c>
      <c r="L23" s="23">
        <v>4.8999999999999998E-3</v>
      </c>
      <c r="M23" s="23">
        <v>99.456199999999995</v>
      </c>
      <c r="X23" s="1"/>
    </row>
    <row r="24" spans="2:24" x14ac:dyDescent="0.25">
      <c r="B24" s="22">
        <v>21</v>
      </c>
      <c r="C24" s="23">
        <v>74.417299999999997</v>
      </c>
      <c r="D24" s="23">
        <v>8.6099999999999996E-2</v>
      </c>
      <c r="E24" s="23">
        <v>13.1286</v>
      </c>
      <c r="F24" s="23">
        <v>1.6057999999999999</v>
      </c>
      <c r="G24" s="23">
        <v>6.6000000000000003E-2</v>
      </c>
      <c r="H24" s="23">
        <v>2.2599999999999999E-2</v>
      </c>
      <c r="I24" s="23">
        <v>0.72330000000000005</v>
      </c>
      <c r="J24" s="23">
        <v>3.9538000000000002</v>
      </c>
      <c r="K24" s="23">
        <v>5.2074999999999996</v>
      </c>
      <c r="L24" s="23">
        <v>-8.8999999999999999E-3</v>
      </c>
      <c r="M24" s="23">
        <v>99.201899999999995</v>
      </c>
    </row>
    <row r="25" spans="2:24" x14ac:dyDescent="0.25">
      <c r="B25" s="22">
        <v>22</v>
      </c>
      <c r="C25" s="23">
        <v>74.245800000000003</v>
      </c>
      <c r="D25" s="23">
        <v>7.3499999999999996E-2</v>
      </c>
      <c r="E25" s="23">
        <v>13.4694</v>
      </c>
      <c r="F25" s="23">
        <v>1.3674999999999999</v>
      </c>
      <c r="G25" s="23">
        <v>6.8500000000000005E-2</v>
      </c>
      <c r="H25" s="23">
        <v>6.2899999999999998E-2</v>
      </c>
      <c r="I25" s="23">
        <v>0.78879999999999995</v>
      </c>
      <c r="J25" s="23">
        <v>4.1157000000000004</v>
      </c>
      <c r="K25" s="23">
        <v>5.1925999999999997</v>
      </c>
      <c r="L25" s="23">
        <v>4.3E-3</v>
      </c>
      <c r="M25" s="23">
        <v>99.389099999999999</v>
      </c>
    </row>
    <row r="26" spans="2:24" x14ac:dyDescent="0.25">
      <c r="B26" s="22">
        <v>23</v>
      </c>
      <c r="C26" s="23">
        <v>74.392600000000002</v>
      </c>
      <c r="D26" s="23">
        <v>7.5300000000000006E-2</v>
      </c>
      <c r="E26" s="23">
        <v>12.894</v>
      </c>
      <c r="F26" s="23">
        <v>1.5208999999999999</v>
      </c>
      <c r="G26" s="23">
        <v>5.0500000000000003E-2</v>
      </c>
      <c r="H26" s="23">
        <v>4.0899999999999999E-2</v>
      </c>
      <c r="I26" s="23">
        <v>0.7278</v>
      </c>
      <c r="J26" s="23">
        <v>4.3220999999999998</v>
      </c>
      <c r="K26" s="23">
        <v>5.2298999999999998</v>
      </c>
      <c r="L26" s="23">
        <v>9.5999999999999992E-3</v>
      </c>
      <c r="M26" s="23">
        <v>99.263499999999993</v>
      </c>
    </row>
    <row r="27" spans="2:24" x14ac:dyDescent="0.25">
      <c r="B27" s="22">
        <v>24</v>
      </c>
      <c r="C27" s="23">
        <v>75.044899999999998</v>
      </c>
      <c r="D27" s="23">
        <v>7.4499999999999997E-2</v>
      </c>
      <c r="E27" s="23">
        <v>12.742800000000001</v>
      </c>
      <c r="F27" s="23">
        <v>1.6464000000000001</v>
      </c>
      <c r="G27" s="23">
        <v>7.0400000000000004E-2</v>
      </c>
      <c r="H27" s="23">
        <v>0.06</v>
      </c>
      <c r="I27" s="23">
        <v>0.72319999999999995</v>
      </c>
      <c r="J27" s="23">
        <v>3.9293999999999998</v>
      </c>
      <c r="K27" s="23">
        <v>5.0311000000000003</v>
      </c>
      <c r="L27" s="23">
        <v>6.0000000000000001E-3</v>
      </c>
      <c r="M27" s="23">
        <v>99.328699999999998</v>
      </c>
      <c r="X27" s="1"/>
    </row>
    <row r="28" spans="2:24" x14ac:dyDescent="0.25">
      <c r="B28" s="22">
        <v>25</v>
      </c>
      <c r="C28" s="23">
        <v>74.421599999999998</v>
      </c>
      <c r="D28" s="23">
        <v>7.6399999999999996E-2</v>
      </c>
      <c r="E28" s="23">
        <v>13.3264</v>
      </c>
      <c r="F28" s="23">
        <v>1.5529999999999999</v>
      </c>
      <c r="G28" s="23">
        <v>7.8700000000000006E-2</v>
      </c>
      <c r="H28" s="23">
        <v>3.3099999999999997E-2</v>
      </c>
      <c r="I28" s="23">
        <v>0.77539999999999998</v>
      </c>
      <c r="J28" s="23">
        <v>4.0964</v>
      </c>
      <c r="K28" s="23">
        <v>5.0838000000000001</v>
      </c>
      <c r="L28" s="23">
        <v>1.1000000000000001E-3</v>
      </c>
      <c r="M28" s="23">
        <v>99.445899999999995</v>
      </c>
      <c r="X28" s="1"/>
    </row>
    <row r="29" spans="2:24" x14ac:dyDescent="0.25">
      <c r="B29" s="22">
        <v>26</v>
      </c>
      <c r="C29" s="23">
        <v>73.886399999999995</v>
      </c>
      <c r="D29" s="23">
        <v>8.4500000000000006E-2</v>
      </c>
      <c r="E29" s="23">
        <v>12.4359</v>
      </c>
      <c r="F29" s="23">
        <v>1.6142000000000001</v>
      </c>
      <c r="G29" s="23">
        <v>6.7799999999999999E-2</v>
      </c>
      <c r="H29" s="23">
        <v>3.0499999999999999E-2</v>
      </c>
      <c r="I29" s="23">
        <v>0.75070000000000003</v>
      </c>
      <c r="J29" s="23">
        <v>3.9838</v>
      </c>
      <c r="K29" s="23">
        <v>5.0064000000000002</v>
      </c>
      <c r="L29" s="23">
        <v>-5.7000000000000002E-3</v>
      </c>
      <c r="M29" s="23">
        <v>97.854500000000002</v>
      </c>
      <c r="X29" s="1"/>
    </row>
    <row r="30" spans="2:24" x14ac:dyDescent="0.25">
      <c r="B30" s="22">
        <v>27</v>
      </c>
      <c r="C30" s="23">
        <v>74.072400000000002</v>
      </c>
      <c r="D30" s="23">
        <v>8.0600000000000005E-2</v>
      </c>
      <c r="E30" s="23">
        <v>13.1173</v>
      </c>
      <c r="F30" s="23">
        <v>1.7017</v>
      </c>
      <c r="G30" s="23">
        <v>6.7799999999999999E-2</v>
      </c>
      <c r="H30" s="23">
        <v>5.3699999999999998E-2</v>
      </c>
      <c r="I30" s="23">
        <v>0.76739999999999997</v>
      </c>
      <c r="J30" s="23">
        <v>4.4158999999999997</v>
      </c>
      <c r="K30" s="23">
        <v>5.0114000000000001</v>
      </c>
      <c r="L30" s="23">
        <v>9.1000000000000004E-3</v>
      </c>
      <c r="M30" s="23">
        <v>99.297200000000004</v>
      </c>
      <c r="X30" s="1"/>
    </row>
    <row r="31" spans="2:24" x14ac:dyDescent="0.25">
      <c r="B31" s="22">
        <v>28</v>
      </c>
      <c r="C31" s="23">
        <v>72.954700000000003</v>
      </c>
      <c r="D31" s="23">
        <v>6.8500000000000005E-2</v>
      </c>
      <c r="E31" s="23">
        <v>13.571</v>
      </c>
      <c r="F31" s="23">
        <v>1.6494</v>
      </c>
      <c r="G31" s="23">
        <v>5.5199999999999999E-2</v>
      </c>
      <c r="H31" s="23">
        <v>2.1600000000000001E-2</v>
      </c>
      <c r="I31" s="23">
        <v>0.70720000000000005</v>
      </c>
      <c r="J31" s="23">
        <v>4.3289</v>
      </c>
      <c r="K31" s="23">
        <v>5.19</v>
      </c>
      <c r="L31" s="23">
        <v>1.32E-2</v>
      </c>
      <c r="M31" s="23">
        <v>98.559600000000003</v>
      </c>
      <c r="X31" s="1"/>
    </row>
    <row r="32" spans="2:24" x14ac:dyDescent="0.25">
      <c r="B32" s="22">
        <v>29</v>
      </c>
      <c r="C32" s="23">
        <v>72.804599999999994</v>
      </c>
      <c r="D32" s="23">
        <v>7.3999999999999996E-2</v>
      </c>
      <c r="E32" s="23">
        <v>13.1996</v>
      </c>
      <c r="F32" s="23">
        <v>1.4043000000000001</v>
      </c>
      <c r="G32" s="23">
        <v>6.2799999999999995E-2</v>
      </c>
      <c r="H32" s="23">
        <v>5.3400000000000003E-2</v>
      </c>
      <c r="I32" s="23">
        <v>0.8306</v>
      </c>
      <c r="J32" s="23">
        <v>4.0770999999999997</v>
      </c>
      <c r="K32" s="23">
        <v>5.1334999999999997</v>
      </c>
      <c r="L32" s="23">
        <v>1.5100000000000001E-2</v>
      </c>
      <c r="M32" s="23">
        <v>97.655000000000001</v>
      </c>
      <c r="X32" s="1">
        <v>41342.220405092594</v>
      </c>
    </row>
    <row r="33" spans="2:24" x14ac:dyDescent="0.25">
      <c r="B33" s="22">
        <v>30</v>
      </c>
      <c r="C33" s="23">
        <v>73.327699999999993</v>
      </c>
      <c r="D33" s="23">
        <v>7.2300000000000003E-2</v>
      </c>
      <c r="E33" s="23">
        <v>13.331300000000001</v>
      </c>
      <c r="F33" s="23">
        <v>1.4572000000000001</v>
      </c>
      <c r="G33" s="23">
        <v>5.8900000000000001E-2</v>
      </c>
      <c r="H33" s="23">
        <v>1.8200000000000001E-2</v>
      </c>
      <c r="I33" s="23">
        <v>0.78239999999999998</v>
      </c>
      <c r="J33" s="23">
        <v>4.4413</v>
      </c>
      <c r="K33" s="23">
        <v>5.1505999999999998</v>
      </c>
      <c r="L33" s="23">
        <v>6.4000000000000003E-3</v>
      </c>
      <c r="M33" s="23">
        <v>98.6464</v>
      </c>
      <c r="X33" s="1">
        <v>41342.224780092591</v>
      </c>
    </row>
    <row r="34" spans="2:24" x14ac:dyDescent="0.25">
      <c r="B34" s="22">
        <v>31</v>
      </c>
      <c r="C34" s="23">
        <v>74.460700000000003</v>
      </c>
      <c r="D34" s="23">
        <v>7.8E-2</v>
      </c>
      <c r="E34" s="23">
        <v>13.6396</v>
      </c>
      <c r="F34" s="23">
        <v>1.6262000000000001</v>
      </c>
      <c r="G34" s="23">
        <v>8.3000000000000004E-2</v>
      </c>
      <c r="H34" s="23">
        <v>3.6700000000000003E-2</v>
      </c>
      <c r="I34" s="23">
        <v>0.72989999999999999</v>
      </c>
      <c r="J34" s="23">
        <v>4.5190999999999999</v>
      </c>
      <c r="K34" s="23">
        <v>5.1247999999999996</v>
      </c>
      <c r="L34" s="23">
        <v>4.5999999999999999E-3</v>
      </c>
      <c r="M34" s="23">
        <v>100.30249999999999</v>
      </c>
      <c r="X34" s="1">
        <v>41342.229120370372</v>
      </c>
    </row>
    <row r="35" spans="2:24" x14ac:dyDescent="0.25">
      <c r="B35" s="22">
        <v>32</v>
      </c>
      <c r="C35" s="23">
        <v>73.551699999999997</v>
      </c>
      <c r="D35" s="23">
        <v>8.6800000000000002E-2</v>
      </c>
      <c r="E35" s="23">
        <v>13.3764</v>
      </c>
      <c r="F35" s="23">
        <v>1.8087</v>
      </c>
      <c r="G35" s="23">
        <v>5.5899999999999998E-2</v>
      </c>
      <c r="H35" s="23">
        <v>4.41E-2</v>
      </c>
      <c r="I35" s="23">
        <v>0.78080000000000005</v>
      </c>
      <c r="J35" s="23">
        <v>4.0911999999999997</v>
      </c>
      <c r="K35" s="23">
        <v>5.4377000000000004</v>
      </c>
      <c r="L35" s="23">
        <v>1.0699999999999999E-2</v>
      </c>
      <c r="M35" s="23">
        <v>99.243899999999996</v>
      </c>
      <c r="X35" s="1">
        <v>41342.233483796299</v>
      </c>
    </row>
    <row r="36" spans="2:24" x14ac:dyDescent="0.25">
      <c r="B36" s="22">
        <v>33</v>
      </c>
      <c r="C36" s="23">
        <v>74.594899999999996</v>
      </c>
      <c r="D36" s="23">
        <v>8.2600000000000007E-2</v>
      </c>
      <c r="E36" s="23">
        <v>13.776199999999999</v>
      </c>
      <c r="F36" s="23">
        <v>1.4332</v>
      </c>
      <c r="G36" s="23">
        <v>6.4899999999999999E-2</v>
      </c>
      <c r="H36" s="23">
        <v>4.1399999999999999E-2</v>
      </c>
      <c r="I36" s="23">
        <v>0.76400000000000001</v>
      </c>
      <c r="J36" s="23">
        <v>4.4461000000000004</v>
      </c>
      <c r="K36" s="23">
        <v>5.2957000000000001</v>
      </c>
      <c r="L36" s="23">
        <v>1.06E-2</v>
      </c>
      <c r="M36" s="23">
        <v>100.5097</v>
      </c>
      <c r="X36" s="1">
        <v>41342.237893518519</v>
      </c>
    </row>
    <row r="37" spans="2:24" x14ac:dyDescent="0.25">
      <c r="B37" s="22">
        <v>34</v>
      </c>
      <c r="C37" s="23">
        <v>73.770799999999994</v>
      </c>
      <c r="D37" s="23">
        <v>7.6300000000000007E-2</v>
      </c>
      <c r="E37" s="23">
        <v>13.4657</v>
      </c>
      <c r="F37" s="23">
        <v>1.5056</v>
      </c>
      <c r="G37" s="23">
        <v>6.5600000000000006E-2</v>
      </c>
      <c r="H37" s="23">
        <v>3.4500000000000003E-2</v>
      </c>
      <c r="I37" s="23">
        <v>0.74319999999999997</v>
      </c>
      <c r="J37" s="23">
        <v>4.1246</v>
      </c>
      <c r="K37" s="23">
        <v>5.2214999999999998</v>
      </c>
      <c r="L37" s="23">
        <v>8.0000000000000002E-3</v>
      </c>
      <c r="M37" s="23">
        <v>99.015699999999995</v>
      </c>
      <c r="X37" s="1">
        <v>41342.242291666669</v>
      </c>
    </row>
    <row r="38" spans="2:24" x14ac:dyDescent="0.25">
      <c r="B38" s="22">
        <v>35</v>
      </c>
      <c r="C38" s="23">
        <v>73.384799999999998</v>
      </c>
      <c r="D38" s="23">
        <v>8.3599999999999994E-2</v>
      </c>
      <c r="E38" s="23">
        <v>13.590199999999999</v>
      </c>
      <c r="F38" s="23">
        <v>1.3994</v>
      </c>
      <c r="G38" s="23">
        <v>6.2399999999999997E-2</v>
      </c>
      <c r="H38" s="23">
        <v>5.04E-2</v>
      </c>
      <c r="I38" s="23">
        <v>0.76559999999999995</v>
      </c>
      <c r="J38" s="23">
        <v>4.4318</v>
      </c>
      <c r="K38" s="23">
        <v>5.2278000000000002</v>
      </c>
      <c r="L38" s="23">
        <v>7.6E-3</v>
      </c>
      <c r="M38" s="23">
        <v>99.003699999999995</v>
      </c>
      <c r="X38" s="1">
        <v>41342.246655092589</v>
      </c>
    </row>
    <row r="39" spans="2:24" x14ac:dyDescent="0.25">
      <c r="B39" s="22">
        <v>36</v>
      </c>
      <c r="C39" s="23">
        <v>74.494500000000002</v>
      </c>
      <c r="D39" s="23">
        <v>7.5700000000000003E-2</v>
      </c>
      <c r="E39" s="23">
        <v>13.8934</v>
      </c>
      <c r="F39" s="23">
        <v>1.444</v>
      </c>
      <c r="G39" s="23">
        <v>0.08</v>
      </c>
      <c r="H39" s="23">
        <v>3.09E-2</v>
      </c>
      <c r="I39" s="23">
        <v>0.76549999999999996</v>
      </c>
      <c r="J39" s="23">
        <v>4.3522999999999996</v>
      </c>
      <c r="K39" s="23">
        <v>5.2869000000000002</v>
      </c>
      <c r="L39" s="23">
        <v>4.1000000000000003E-3</v>
      </c>
      <c r="M39" s="23">
        <v>100.42740000000001</v>
      </c>
      <c r="X39" s="1">
        <v>41342.25099537037</v>
      </c>
    </row>
    <row r="40" spans="2:24" x14ac:dyDescent="0.25">
      <c r="B40" s="22">
        <v>37</v>
      </c>
      <c r="C40" s="23">
        <v>73.906300000000002</v>
      </c>
      <c r="D40" s="23">
        <v>7.3499999999999996E-2</v>
      </c>
      <c r="E40" s="23">
        <v>13.434699999999999</v>
      </c>
      <c r="F40" s="23">
        <v>1.4192</v>
      </c>
      <c r="G40" s="23">
        <v>7.0999999999999994E-2</v>
      </c>
      <c r="H40" s="23">
        <v>0.05</v>
      </c>
      <c r="I40" s="23">
        <v>0.7268</v>
      </c>
      <c r="J40" s="23">
        <v>4.0953999999999997</v>
      </c>
      <c r="K40" s="23">
        <v>5.0266999999999999</v>
      </c>
      <c r="L40" s="23">
        <v>1.2500000000000001E-2</v>
      </c>
      <c r="M40" s="23">
        <v>98.816199999999995</v>
      </c>
      <c r="X40" s="1">
        <v>41342.255358796298</v>
      </c>
    </row>
    <row r="41" spans="2:24" x14ac:dyDescent="0.25">
      <c r="B41" s="22">
        <v>38</v>
      </c>
      <c r="C41" s="23">
        <v>74.0899</v>
      </c>
      <c r="D41" s="23">
        <v>8.1000000000000003E-2</v>
      </c>
      <c r="E41" s="23">
        <v>13.336</v>
      </c>
      <c r="F41" s="23">
        <v>1.2766999999999999</v>
      </c>
      <c r="G41" s="23">
        <v>5.3800000000000001E-2</v>
      </c>
      <c r="H41" s="23">
        <v>3.73E-2</v>
      </c>
      <c r="I41" s="23">
        <v>0.75129999999999997</v>
      </c>
      <c r="J41" s="23">
        <v>4.2081999999999997</v>
      </c>
      <c r="K41" s="23">
        <v>5.2796000000000003</v>
      </c>
      <c r="L41" s="23">
        <v>1.0699999999999999E-2</v>
      </c>
      <c r="M41" s="23">
        <v>99.124499999999998</v>
      </c>
      <c r="X41" s="1">
        <v>41342.259733796294</v>
      </c>
    </row>
    <row r="42" spans="2:24" x14ac:dyDescent="0.25">
      <c r="B42" s="22">
        <v>39</v>
      </c>
      <c r="C42" s="23">
        <v>73.620199999999997</v>
      </c>
      <c r="D42" s="23">
        <v>8.7999999999999995E-2</v>
      </c>
      <c r="E42" s="23">
        <v>13.915100000000001</v>
      </c>
      <c r="F42" s="23">
        <v>1.6294999999999999</v>
      </c>
      <c r="G42" s="23">
        <v>8.3099999999999993E-2</v>
      </c>
      <c r="H42" s="23">
        <v>5.28E-2</v>
      </c>
      <c r="I42" s="23">
        <v>0.76639999999999997</v>
      </c>
      <c r="J42" s="23">
        <v>4.4893000000000001</v>
      </c>
      <c r="K42" s="23">
        <v>5.1462000000000003</v>
      </c>
      <c r="L42" s="23">
        <v>5.3E-3</v>
      </c>
      <c r="M42" s="23">
        <v>99.795900000000003</v>
      </c>
    </row>
    <row r="43" spans="2:24" x14ac:dyDescent="0.25">
      <c r="B43" s="22">
        <v>40</v>
      </c>
      <c r="C43" s="23">
        <v>74.152799999999999</v>
      </c>
      <c r="D43" s="23">
        <v>7.9600000000000004E-2</v>
      </c>
      <c r="E43" s="23">
        <v>12.894500000000001</v>
      </c>
      <c r="F43" s="23">
        <v>1.4958</v>
      </c>
      <c r="G43" s="23">
        <v>6.6500000000000004E-2</v>
      </c>
      <c r="H43" s="23">
        <v>3.8600000000000002E-2</v>
      </c>
      <c r="I43" s="23">
        <v>0.73150000000000004</v>
      </c>
      <c r="J43" s="23">
        <v>4.1299000000000001</v>
      </c>
      <c r="K43" s="23">
        <v>5.1797000000000004</v>
      </c>
      <c r="L43" s="23">
        <v>1.5800000000000002E-2</v>
      </c>
      <c r="M43" s="23">
        <f t="shared" ref="M43:M54" si="1">SUM(C43:L43)</f>
        <v>98.784700000000015</v>
      </c>
    </row>
    <row r="44" spans="2:24" x14ac:dyDescent="0.25">
      <c r="B44" s="22">
        <v>41</v>
      </c>
      <c r="C44" s="23">
        <v>73.620699999999999</v>
      </c>
      <c r="D44" s="23">
        <v>7.5899999999999995E-2</v>
      </c>
      <c r="E44" s="23">
        <v>12.836</v>
      </c>
      <c r="F44" s="23">
        <v>1.387</v>
      </c>
      <c r="G44" s="23">
        <v>5.7099999999999998E-2</v>
      </c>
      <c r="H44" s="23">
        <v>3.9899999999999998E-2</v>
      </c>
      <c r="I44" s="23">
        <v>0.755</v>
      </c>
      <c r="J44" s="23">
        <v>4.0629</v>
      </c>
      <c r="K44" s="23">
        <v>5.1254</v>
      </c>
      <c r="L44" s="23">
        <v>1.3599999999999999E-2</v>
      </c>
      <c r="M44" s="23">
        <f t="shared" si="1"/>
        <v>97.973500000000001</v>
      </c>
      <c r="X44" s="1"/>
    </row>
    <row r="45" spans="2:24" x14ac:dyDescent="0.25">
      <c r="B45" s="22">
        <v>42</v>
      </c>
      <c r="C45" s="23">
        <v>74.039900000000003</v>
      </c>
      <c r="D45" s="23">
        <v>7.9500000000000001E-2</v>
      </c>
      <c r="E45" s="23">
        <v>12.828200000000001</v>
      </c>
      <c r="F45" s="23">
        <v>1.6227</v>
      </c>
      <c r="G45" s="23">
        <v>6.08E-2</v>
      </c>
      <c r="H45" s="23">
        <v>5.2600000000000001E-2</v>
      </c>
      <c r="I45" s="23">
        <v>0.81259999999999999</v>
      </c>
      <c r="J45" s="23">
        <v>4.2232000000000003</v>
      </c>
      <c r="K45" s="23">
        <v>5.1795999999999998</v>
      </c>
      <c r="L45" s="23">
        <v>6.4000000000000003E-3</v>
      </c>
      <c r="M45" s="23">
        <f t="shared" si="1"/>
        <v>98.905499999999989</v>
      </c>
      <c r="X45" s="1"/>
    </row>
    <row r="46" spans="2:24" x14ac:dyDescent="0.25">
      <c r="B46" s="22">
        <v>43</v>
      </c>
      <c r="C46" s="23">
        <v>72.752799999999993</v>
      </c>
      <c r="D46" s="23">
        <v>8.3699999999999997E-2</v>
      </c>
      <c r="E46" s="23">
        <v>12.1838</v>
      </c>
      <c r="F46" s="23">
        <v>1.4279999999999999</v>
      </c>
      <c r="G46" s="23">
        <v>6.0400000000000002E-2</v>
      </c>
      <c r="H46" s="23">
        <v>5.1999999999999998E-2</v>
      </c>
      <c r="I46" s="23">
        <v>0.7349</v>
      </c>
      <c r="J46" s="23">
        <v>3.9477000000000002</v>
      </c>
      <c r="K46" s="23">
        <v>5.1532999999999998</v>
      </c>
      <c r="L46" s="23">
        <v>1.44E-2</v>
      </c>
      <c r="M46" s="23">
        <f t="shared" si="1"/>
        <v>96.410999999999987</v>
      </c>
      <c r="X46" s="1"/>
    </row>
    <row r="47" spans="2:24" x14ac:dyDescent="0.25">
      <c r="B47" s="22">
        <v>44</v>
      </c>
      <c r="C47" s="23">
        <v>73.7166</v>
      </c>
      <c r="D47" s="23">
        <v>6.9099999999999995E-2</v>
      </c>
      <c r="E47" s="23">
        <v>12.174799999999999</v>
      </c>
      <c r="F47" s="23">
        <v>1.4807999999999999</v>
      </c>
      <c r="G47" s="23">
        <v>0.06</v>
      </c>
      <c r="H47" s="23">
        <v>4.5999999999999999E-2</v>
      </c>
      <c r="I47" s="23">
        <v>0.78610000000000002</v>
      </c>
      <c r="J47" s="23">
        <v>3.9603000000000002</v>
      </c>
      <c r="K47" s="23">
        <v>5.2789999999999999</v>
      </c>
      <c r="L47" s="23">
        <v>3.8E-3</v>
      </c>
      <c r="M47" s="23">
        <f t="shared" si="1"/>
        <v>97.576500000000024</v>
      </c>
      <c r="O47" s="21"/>
      <c r="P47" s="21"/>
      <c r="Q47" s="21"/>
      <c r="R47" s="21"/>
      <c r="X47" s="1"/>
    </row>
    <row r="48" spans="2:24" x14ac:dyDescent="0.25">
      <c r="B48" s="22">
        <v>45</v>
      </c>
      <c r="C48" s="23">
        <v>72.946200000000005</v>
      </c>
      <c r="D48" s="23">
        <v>7.6300000000000007E-2</v>
      </c>
      <c r="E48" s="23">
        <v>12.598000000000001</v>
      </c>
      <c r="F48" s="23">
        <v>1.7162999999999999</v>
      </c>
      <c r="G48" s="23">
        <v>6.2399999999999997E-2</v>
      </c>
      <c r="H48" s="23">
        <v>1.6299999999999999E-2</v>
      </c>
      <c r="I48" s="23">
        <v>0.81230000000000002</v>
      </c>
      <c r="J48" s="23">
        <v>4.1677</v>
      </c>
      <c r="K48" s="23">
        <v>5.2159000000000004</v>
      </c>
      <c r="L48" s="23">
        <v>0</v>
      </c>
      <c r="M48" s="23">
        <f t="shared" si="1"/>
        <v>97.611400000000003</v>
      </c>
      <c r="O48" s="25"/>
      <c r="P48" s="25"/>
      <c r="R48" s="21"/>
      <c r="T48" s="17"/>
      <c r="X48" s="1"/>
    </row>
    <row r="49" spans="1:24" x14ac:dyDescent="0.25">
      <c r="B49" s="22">
        <v>46</v>
      </c>
      <c r="C49" s="23">
        <v>73.856700000000004</v>
      </c>
      <c r="D49" s="23">
        <v>8.7599999999999997E-2</v>
      </c>
      <c r="E49" s="23">
        <v>12.9832</v>
      </c>
      <c r="F49" s="23">
        <v>1.4423999999999999</v>
      </c>
      <c r="G49" s="23">
        <v>6.3600000000000004E-2</v>
      </c>
      <c r="H49" s="23">
        <v>5.0299999999999997E-2</v>
      </c>
      <c r="I49" s="23">
        <v>0.72650000000000003</v>
      </c>
      <c r="J49" s="23">
        <v>3.9943</v>
      </c>
      <c r="K49" s="23">
        <v>5.2363999999999997</v>
      </c>
      <c r="L49" s="23">
        <v>-1.1999999999999999E-3</v>
      </c>
      <c r="M49" s="23">
        <f t="shared" si="1"/>
        <v>98.439799999999991</v>
      </c>
      <c r="O49" s="25"/>
      <c r="P49" s="25"/>
      <c r="R49" s="21"/>
      <c r="T49" s="17"/>
      <c r="X49" s="1"/>
    </row>
    <row r="50" spans="1:24" x14ac:dyDescent="0.25">
      <c r="B50" s="22">
        <v>47</v>
      </c>
      <c r="C50" s="23">
        <v>73.811000000000007</v>
      </c>
      <c r="D50" s="23">
        <v>8.4099999999999994E-2</v>
      </c>
      <c r="E50" s="23">
        <v>12.906499999999999</v>
      </c>
      <c r="F50" s="23">
        <v>1.3346</v>
      </c>
      <c r="G50" s="23">
        <v>6.3E-2</v>
      </c>
      <c r="H50" s="23">
        <v>3.1300000000000001E-2</v>
      </c>
      <c r="I50" s="23">
        <v>0.77869999999999995</v>
      </c>
      <c r="J50" s="23">
        <v>4.0039999999999996</v>
      </c>
      <c r="K50" s="23">
        <v>5.0697999999999999</v>
      </c>
      <c r="L50" s="23">
        <v>1.24E-2</v>
      </c>
      <c r="M50" s="23">
        <f t="shared" si="1"/>
        <v>98.095400000000012</v>
      </c>
      <c r="O50" s="21"/>
      <c r="P50" s="21"/>
      <c r="Q50" s="21"/>
      <c r="R50" s="21"/>
      <c r="X50" s="1"/>
    </row>
    <row r="51" spans="1:24" x14ac:dyDescent="0.25">
      <c r="B51" s="22">
        <v>48</v>
      </c>
      <c r="C51" s="23">
        <v>73.126300000000001</v>
      </c>
      <c r="D51" s="23">
        <v>7.3400000000000007E-2</v>
      </c>
      <c r="E51" s="23">
        <v>12.773999999999999</v>
      </c>
      <c r="F51" s="23">
        <v>1.6888000000000001</v>
      </c>
      <c r="G51" s="23">
        <v>7.0300000000000001E-2</v>
      </c>
      <c r="H51" s="23">
        <v>3.0800000000000001E-2</v>
      </c>
      <c r="I51" s="23">
        <v>0.73280000000000001</v>
      </c>
      <c r="J51" s="23">
        <v>4.0346000000000002</v>
      </c>
      <c r="K51" s="23">
        <v>5.2530999999999999</v>
      </c>
      <c r="L51" s="23">
        <v>4.8999999999999998E-3</v>
      </c>
      <c r="M51" s="23">
        <f t="shared" si="1"/>
        <v>97.789000000000016</v>
      </c>
      <c r="O51" s="21"/>
      <c r="P51" s="21"/>
      <c r="Q51" s="21"/>
      <c r="R51" s="21"/>
      <c r="X51" s="1"/>
    </row>
    <row r="52" spans="1:24" x14ac:dyDescent="0.25">
      <c r="B52" s="22">
        <v>49</v>
      </c>
      <c r="C52" s="23">
        <v>73.993399999999994</v>
      </c>
      <c r="D52" s="23">
        <v>7.6799999999999993E-2</v>
      </c>
      <c r="E52" s="23">
        <v>13.029500000000001</v>
      </c>
      <c r="F52" s="23">
        <v>1.4743999999999999</v>
      </c>
      <c r="G52" s="23">
        <v>7.9000000000000001E-2</v>
      </c>
      <c r="H52" s="23">
        <v>4.4999999999999998E-2</v>
      </c>
      <c r="I52" s="23">
        <v>0.74519999999999997</v>
      </c>
      <c r="J52" s="23">
        <v>4.0301</v>
      </c>
      <c r="K52" s="23">
        <v>5.1809000000000003</v>
      </c>
      <c r="L52" s="23">
        <v>6.9999999999999999E-4</v>
      </c>
      <c r="M52" s="23">
        <f t="shared" si="1"/>
        <v>98.654999999999987</v>
      </c>
      <c r="O52" s="21"/>
      <c r="P52" s="21"/>
      <c r="Q52" s="21"/>
      <c r="R52" s="21"/>
      <c r="X52" s="1"/>
    </row>
    <row r="53" spans="1:24" x14ac:dyDescent="0.25">
      <c r="B53" s="22">
        <v>50</v>
      </c>
      <c r="C53" s="23">
        <v>73.544499999999999</v>
      </c>
      <c r="D53" s="23">
        <v>7.7899999999999997E-2</v>
      </c>
      <c r="E53" s="23">
        <v>12.8116</v>
      </c>
      <c r="F53" s="23">
        <v>1.5428999999999999</v>
      </c>
      <c r="G53" s="23">
        <v>5.6399999999999999E-2</v>
      </c>
      <c r="H53" s="23">
        <v>4.8000000000000001E-2</v>
      </c>
      <c r="I53" s="23">
        <v>0.69710000000000005</v>
      </c>
      <c r="J53" s="23">
        <v>4.2054999999999998</v>
      </c>
      <c r="K53" s="23">
        <v>5.1375000000000002</v>
      </c>
      <c r="L53" s="23">
        <v>1.21E-2</v>
      </c>
      <c r="M53" s="23">
        <f t="shared" si="1"/>
        <v>98.133500000000012</v>
      </c>
      <c r="X53" s="1"/>
    </row>
    <row r="54" spans="1:24" x14ac:dyDescent="0.25">
      <c r="B54" s="22">
        <v>51</v>
      </c>
      <c r="C54" s="23">
        <v>73.552499999999995</v>
      </c>
      <c r="D54" s="23">
        <v>6.9500000000000006E-2</v>
      </c>
      <c r="E54" s="23">
        <v>13.115500000000001</v>
      </c>
      <c r="F54" s="23">
        <v>1.4260999999999999</v>
      </c>
      <c r="G54" s="23">
        <v>6.6600000000000006E-2</v>
      </c>
      <c r="H54" s="23">
        <v>8.0699999999999994E-2</v>
      </c>
      <c r="I54" s="23">
        <v>0.75980000000000003</v>
      </c>
      <c r="J54" s="23">
        <v>4.0039999999999996</v>
      </c>
      <c r="K54" s="23">
        <v>5.2442000000000002</v>
      </c>
      <c r="L54" s="23">
        <v>1.3899999999999999E-2</v>
      </c>
      <c r="M54" s="23">
        <f t="shared" si="1"/>
        <v>98.332800000000006</v>
      </c>
      <c r="X54" s="1"/>
    </row>
    <row r="55" spans="1:24" x14ac:dyDescent="0.25">
      <c r="B55" s="22">
        <v>52</v>
      </c>
      <c r="C55" s="23">
        <v>74.5655</v>
      </c>
      <c r="D55" s="23">
        <v>8.6300000000000002E-2</v>
      </c>
      <c r="E55" s="23">
        <v>13.1997</v>
      </c>
      <c r="F55" s="23">
        <v>1.4166000000000001</v>
      </c>
      <c r="G55" s="23">
        <v>6.6500000000000004E-2</v>
      </c>
      <c r="H55" s="23">
        <v>5.0900000000000001E-2</v>
      </c>
      <c r="I55" s="23">
        <v>0.77170000000000005</v>
      </c>
      <c r="J55" s="23">
        <v>4.2453000000000003</v>
      </c>
      <c r="K55" s="23">
        <v>5.1134000000000004</v>
      </c>
      <c r="L55" s="23">
        <v>9.7999999999999997E-3</v>
      </c>
      <c r="M55" s="23">
        <v>99.525700000000001</v>
      </c>
      <c r="X55" s="1"/>
    </row>
    <row r="56" spans="1:24" x14ac:dyDescent="0.25">
      <c r="B56" s="22">
        <v>53</v>
      </c>
      <c r="C56" s="23">
        <v>74.114099999999993</v>
      </c>
      <c r="D56" s="23">
        <v>7.8899999999999998E-2</v>
      </c>
      <c r="E56" s="23">
        <v>13.298999999999999</v>
      </c>
      <c r="F56" s="23">
        <v>1.5250999999999999</v>
      </c>
      <c r="G56" s="23">
        <v>6.9000000000000006E-2</v>
      </c>
      <c r="H56" s="23">
        <v>6.2E-2</v>
      </c>
      <c r="I56" s="23">
        <v>0.74990000000000001</v>
      </c>
      <c r="J56" s="23">
        <v>4.0170000000000003</v>
      </c>
      <c r="K56" s="23">
        <v>5.1786000000000003</v>
      </c>
      <c r="L56" s="23">
        <v>1.49E-2</v>
      </c>
      <c r="M56" s="23">
        <v>99.108500000000006</v>
      </c>
      <c r="X56" s="1"/>
    </row>
    <row r="57" spans="1:24" x14ac:dyDescent="0.25">
      <c r="B57" s="22">
        <v>54</v>
      </c>
      <c r="C57" s="23">
        <v>75.482900000000001</v>
      </c>
      <c r="D57" s="23">
        <v>7.8899999999999998E-2</v>
      </c>
      <c r="E57" s="23">
        <v>12.9651</v>
      </c>
      <c r="F57" s="23">
        <v>1.5333000000000001</v>
      </c>
      <c r="G57" s="23">
        <v>7.2300000000000003E-2</v>
      </c>
      <c r="H57" s="23">
        <v>5.8599999999999999E-2</v>
      </c>
      <c r="I57" s="23">
        <v>0.67649999999999999</v>
      </c>
      <c r="J57" s="23">
        <v>4.0678000000000001</v>
      </c>
      <c r="K57" s="23">
        <v>5.2904</v>
      </c>
      <c r="L57" s="23">
        <v>0.01</v>
      </c>
      <c r="M57" s="23">
        <v>100.2358</v>
      </c>
      <c r="X57" s="1"/>
    </row>
    <row r="58" spans="1:24" x14ac:dyDescent="0.25">
      <c r="B58" s="22">
        <v>55</v>
      </c>
      <c r="C58" s="23">
        <v>74.003500000000003</v>
      </c>
      <c r="D58" s="23">
        <v>7.3400000000000007E-2</v>
      </c>
      <c r="E58" s="23">
        <v>13.0715</v>
      </c>
      <c r="F58" s="23">
        <v>1.673</v>
      </c>
      <c r="G58" s="23">
        <v>5.6500000000000002E-2</v>
      </c>
      <c r="H58" s="23">
        <v>5.3199999999999997E-2</v>
      </c>
      <c r="I58" s="23">
        <v>0.81620000000000004</v>
      </c>
      <c r="J58" s="23">
        <v>4.0686999999999998</v>
      </c>
      <c r="K58" s="23">
        <v>5.2373000000000003</v>
      </c>
      <c r="L58" s="23">
        <v>1.1299999999999999E-2</v>
      </c>
      <c r="M58" s="23">
        <v>99.064800000000005</v>
      </c>
      <c r="X58" s="1"/>
    </row>
    <row r="59" spans="1:24" x14ac:dyDescent="0.25">
      <c r="B59" s="22">
        <v>56</v>
      </c>
      <c r="C59" s="23">
        <v>75.230199999999996</v>
      </c>
      <c r="D59" s="23">
        <v>7.4800000000000005E-2</v>
      </c>
      <c r="E59" s="23">
        <v>12.8887</v>
      </c>
      <c r="F59" s="23">
        <v>1.3802000000000001</v>
      </c>
      <c r="G59" s="23">
        <v>6.7199999999999996E-2</v>
      </c>
      <c r="H59" s="23">
        <v>4.7500000000000001E-2</v>
      </c>
      <c r="I59" s="23">
        <v>0.74070000000000003</v>
      </c>
      <c r="J59" s="23">
        <v>3.9540999999999999</v>
      </c>
      <c r="K59" s="23">
        <v>5.1520000000000001</v>
      </c>
      <c r="L59" s="23">
        <v>9.7000000000000003E-3</v>
      </c>
      <c r="M59" s="23">
        <v>99.545000000000002</v>
      </c>
      <c r="X59" s="1"/>
    </row>
    <row r="60" spans="1:24" x14ac:dyDescent="0.25">
      <c r="B60" s="22">
        <v>57</v>
      </c>
      <c r="C60" s="23">
        <v>74.444900000000004</v>
      </c>
      <c r="D60" s="23">
        <v>8.0199999999999994E-2</v>
      </c>
      <c r="E60" s="23">
        <v>12.598000000000001</v>
      </c>
      <c r="F60" s="23">
        <v>1.4811000000000001</v>
      </c>
      <c r="G60" s="23">
        <v>7.3300000000000004E-2</v>
      </c>
      <c r="H60" s="23">
        <v>4.6800000000000001E-2</v>
      </c>
      <c r="I60" s="23">
        <v>0.64729999999999999</v>
      </c>
      <c r="J60" s="23">
        <v>4.0378999999999996</v>
      </c>
      <c r="K60" s="23">
        <v>5.0042</v>
      </c>
      <c r="L60" s="23">
        <v>1.5100000000000001E-2</v>
      </c>
      <c r="M60" s="23">
        <v>98.428799999999995</v>
      </c>
      <c r="X60" s="1"/>
    </row>
    <row r="61" spans="1:24" x14ac:dyDescent="0.25">
      <c r="B61" s="22">
        <v>58</v>
      </c>
      <c r="C61" s="23">
        <v>74.704099999999997</v>
      </c>
      <c r="D61" s="23">
        <v>7.1800000000000003E-2</v>
      </c>
      <c r="E61" s="23">
        <v>12.7361</v>
      </c>
      <c r="F61" s="23">
        <v>1.5023</v>
      </c>
      <c r="G61" s="23">
        <v>6.6500000000000004E-2</v>
      </c>
      <c r="H61" s="23">
        <v>4.19E-2</v>
      </c>
      <c r="I61" s="23">
        <v>0.66</v>
      </c>
      <c r="J61" s="23">
        <v>4.0319000000000003</v>
      </c>
      <c r="K61" s="23">
        <v>5.2431000000000001</v>
      </c>
      <c r="L61" s="23">
        <v>4.4999999999999997E-3</v>
      </c>
      <c r="M61" s="23">
        <v>99.062100000000001</v>
      </c>
      <c r="X61" s="1"/>
    </row>
    <row r="62" spans="1:24" x14ac:dyDescent="0.25">
      <c r="X62" s="1"/>
    </row>
    <row r="63" spans="1:24" x14ac:dyDescent="0.25">
      <c r="A63" t="s">
        <v>23</v>
      </c>
      <c r="B63" s="24" t="s">
        <v>21</v>
      </c>
      <c r="C63" s="23">
        <f t="shared" ref="C63:M63" si="2">AVERAGE(C4:C61)</f>
        <v>74.052058620689635</v>
      </c>
      <c r="D63" s="23">
        <f t="shared" si="2"/>
        <v>7.8429310344827557E-2</v>
      </c>
      <c r="E63" s="23">
        <f t="shared" si="2"/>
        <v>12.992327586206896</v>
      </c>
      <c r="F63" s="23">
        <f t="shared" si="2"/>
        <v>1.5285637931034486</v>
      </c>
      <c r="G63" s="23">
        <f t="shared" si="2"/>
        <v>6.540172413793105E-2</v>
      </c>
      <c r="H63" s="23">
        <f t="shared" si="2"/>
        <v>4.3091379310344825E-2</v>
      </c>
      <c r="I63" s="23">
        <f t="shared" si="2"/>
        <v>0.75030344827586171</v>
      </c>
      <c r="J63" s="23">
        <f t="shared" si="2"/>
        <v>4.1066620689655178</v>
      </c>
      <c r="K63" s="23">
        <f t="shared" si="2"/>
        <v>5.183529310344829</v>
      </c>
      <c r="L63" s="23">
        <f t="shared" si="2"/>
        <v>7.0103448275862078E-3</v>
      </c>
      <c r="M63" s="23">
        <f t="shared" si="2"/>
        <v>98.807370689655187</v>
      </c>
      <c r="X63" s="1"/>
    </row>
    <row r="64" spans="1:24" x14ac:dyDescent="0.25">
      <c r="B64" s="24" t="s">
        <v>22</v>
      </c>
      <c r="C64" s="23">
        <f t="shared" ref="C64:M64" si="3">STDEV(C4:C61)</f>
        <v>0.57293124906261717</v>
      </c>
      <c r="D64" s="23">
        <f t="shared" si="3"/>
        <v>4.9909394615657186E-3</v>
      </c>
      <c r="E64" s="23">
        <f t="shared" si="3"/>
        <v>0.45249886683704321</v>
      </c>
      <c r="F64" s="23">
        <f t="shared" si="3"/>
        <v>0.1281802290612794</v>
      </c>
      <c r="G64" s="23">
        <f t="shared" si="3"/>
        <v>7.7292901873172041E-3</v>
      </c>
      <c r="H64" s="23">
        <f t="shared" si="3"/>
        <v>1.5459650758438833E-2</v>
      </c>
      <c r="I64" s="23">
        <f t="shared" si="3"/>
        <v>3.9633429826733527E-2</v>
      </c>
      <c r="J64" s="23">
        <f t="shared" si="3"/>
        <v>0.17535304121203873</v>
      </c>
      <c r="K64" s="23">
        <f t="shared" si="3"/>
        <v>8.7844843299153735E-2</v>
      </c>
      <c r="L64" s="23">
        <f t="shared" si="3"/>
        <v>5.469458732486816E-3</v>
      </c>
      <c r="M64" s="23">
        <f t="shared" si="3"/>
        <v>0.81373439026365346</v>
      </c>
      <c r="X64" s="1"/>
    </row>
    <row r="65" spans="1:24" x14ac:dyDescent="0.25">
      <c r="X65" s="1"/>
    </row>
    <row r="66" spans="1:24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X66" s="1"/>
    </row>
    <row r="67" spans="1:24" x14ac:dyDescent="0.25">
      <c r="A67" t="s">
        <v>37</v>
      </c>
      <c r="B67" s="24" t="s">
        <v>30</v>
      </c>
      <c r="C67" s="21">
        <v>73.14</v>
      </c>
      <c r="D67" s="21">
        <v>4.8000000000000001E-2</v>
      </c>
      <c r="E67" s="21">
        <v>12.77</v>
      </c>
      <c r="F67" s="21">
        <v>1.49</v>
      </c>
      <c r="G67" s="21">
        <v>3.5000000000000003E-2</v>
      </c>
      <c r="H67" s="21">
        <v>0.02</v>
      </c>
      <c r="I67" s="21">
        <v>0.68200000000000005</v>
      </c>
      <c r="J67" s="21">
        <v>3.78</v>
      </c>
      <c r="K67" s="21">
        <v>4.87</v>
      </c>
      <c r="L67" s="21">
        <v>-8.0000000000000002E-3</v>
      </c>
      <c r="M67" s="21"/>
      <c r="N67" t="s">
        <v>54</v>
      </c>
      <c r="X67" s="1"/>
    </row>
    <row r="68" spans="1:24" x14ac:dyDescent="0.25">
      <c r="A68" s="21"/>
      <c r="B68" s="24" t="s">
        <v>31</v>
      </c>
      <c r="C68" s="21">
        <v>75.06</v>
      </c>
      <c r="D68" s="21">
        <v>0.1</v>
      </c>
      <c r="E68" s="21">
        <v>13.45</v>
      </c>
      <c r="F68" s="21">
        <v>1.61</v>
      </c>
      <c r="G68" s="21">
        <v>9.5000000000000001E-2</v>
      </c>
      <c r="H68" s="21">
        <v>6.2E-2</v>
      </c>
      <c r="I68" s="21">
        <v>0.78800000000000003</v>
      </c>
      <c r="J68" s="21">
        <v>4.34</v>
      </c>
      <c r="K68" s="21">
        <v>5.39</v>
      </c>
      <c r="L68" s="21">
        <v>2.4E-2</v>
      </c>
      <c r="M68" s="21"/>
      <c r="N68" s="21"/>
      <c r="X68" s="1"/>
    </row>
    <row r="69" spans="1:24" x14ac:dyDescent="0.25">
      <c r="X69" s="1"/>
    </row>
    <row r="70" spans="1:24" x14ac:dyDescent="0.25">
      <c r="X70" s="1"/>
    </row>
    <row r="71" spans="1:24" x14ac:dyDescent="0.25">
      <c r="X71" s="1"/>
    </row>
    <row r="72" spans="1:24" x14ac:dyDescent="0.25">
      <c r="X72" s="1"/>
    </row>
    <row r="73" spans="1:24" x14ac:dyDescent="0.25">
      <c r="X73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topLeftCell="A58" zoomScaleNormal="100" workbookViewId="0">
      <selection activeCell="N87" sqref="N87"/>
    </sheetView>
  </sheetViews>
  <sheetFormatPr baseColWidth="10" defaultColWidth="9.140625" defaultRowHeight="15" x14ac:dyDescent="0.25"/>
  <cols>
    <col min="1" max="1" width="18.140625" customWidth="1"/>
    <col min="3" max="3" width="9.5703125" bestFit="1" customWidth="1"/>
    <col min="4" max="4" width="9.28515625" bestFit="1" customWidth="1"/>
    <col min="5" max="6" width="9.5703125" bestFit="1" customWidth="1"/>
    <col min="7" max="12" width="9.28515625" bestFit="1" customWidth="1"/>
    <col min="13" max="13" width="9.5703125" bestFit="1" customWidth="1"/>
  </cols>
  <sheetData>
    <row r="1" spans="1:18" x14ac:dyDescent="0.25">
      <c r="A1" s="20" t="s">
        <v>48</v>
      </c>
    </row>
    <row r="3" spans="1:18" ht="18" x14ac:dyDescent="0.35">
      <c r="B3" s="26" t="s">
        <v>20</v>
      </c>
      <c r="C3" s="27" t="s">
        <v>24</v>
      </c>
      <c r="D3" s="27" t="s">
        <v>25</v>
      </c>
      <c r="E3" s="27" t="s">
        <v>26</v>
      </c>
      <c r="F3" s="27" t="s">
        <v>1</v>
      </c>
      <c r="G3" s="27" t="s">
        <v>2</v>
      </c>
      <c r="H3" s="27" t="s">
        <v>3</v>
      </c>
      <c r="I3" s="27" t="s">
        <v>4</v>
      </c>
      <c r="J3" s="27" t="s">
        <v>27</v>
      </c>
      <c r="K3" s="27" t="s">
        <v>28</v>
      </c>
      <c r="L3" s="27" t="s">
        <v>29</v>
      </c>
      <c r="M3" s="27" t="s">
        <v>5</v>
      </c>
      <c r="N3" s="19"/>
    </row>
    <row r="4" spans="1:18" x14ac:dyDescent="0.25">
      <c r="B4" s="22">
        <v>1</v>
      </c>
      <c r="C4" s="23">
        <v>54.5306</v>
      </c>
      <c r="D4" s="23">
        <v>2.2248000000000001</v>
      </c>
      <c r="E4" s="23">
        <v>13.3895</v>
      </c>
      <c r="F4" s="23">
        <v>12.4018</v>
      </c>
      <c r="G4" s="23">
        <v>0.20680000000000001</v>
      </c>
      <c r="H4" s="23">
        <v>3.5834000000000001</v>
      </c>
      <c r="I4" s="23">
        <v>7.0869</v>
      </c>
      <c r="J4" s="23">
        <v>3.0461</v>
      </c>
      <c r="K4" s="23">
        <v>1.7863</v>
      </c>
      <c r="L4" s="23">
        <v>0.29709999999999998</v>
      </c>
      <c r="M4" s="23">
        <v>98.553200000000004</v>
      </c>
    </row>
    <row r="5" spans="1:18" x14ac:dyDescent="0.25">
      <c r="B5" s="22">
        <v>2</v>
      </c>
      <c r="C5" s="23">
        <v>54.603200000000001</v>
      </c>
      <c r="D5" s="23">
        <v>2.2890000000000001</v>
      </c>
      <c r="E5" s="23">
        <v>12.791499999999999</v>
      </c>
      <c r="F5" s="23">
        <v>12.4581</v>
      </c>
      <c r="G5" s="23">
        <v>0.1913</v>
      </c>
      <c r="H5" s="23">
        <v>3.5779999999999998</v>
      </c>
      <c r="I5" s="23">
        <v>7.2561</v>
      </c>
      <c r="J5" s="23">
        <v>3.0141</v>
      </c>
      <c r="K5" s="23">
        <v>1.7923</v>
      </c>
      <c r="L5" s="23">
        <v>0.31669999999999998</v>
      </c>
      <c r="M5" s="23">
        <v>98.290300000000002</v>
      </c>
    </row>
    <row r="6" spans="1:18" x14ac:dyDescent="0.25">
      <c r="B6" s="22">
        <v>3</v>
      </c>
      <c r="C6" s="23">
        <v>54.6995</v>
      </c>
      <c r="D6" s="23">
        <v>2.2965</v>
      </c>
      <c r="E6" s="23">
        <v>13.255100000000001</v>
      </c>
      <c r="F6" s="23">
        <v>12.3249</v>
      </c>
      <c r="G6" s="23">
        <v>0.2036</v>
      </c>
      <c r="H6" s="23">
        <v>3.6564000000000001</v>
      </c>
      <c r="I6" s="23">
        <v>7.2545000000000002</v>
      </c>
      <c r="J6" s="23">
        <v>3.0661999999999998</v>
      </c>
      <c r="K6" s="23">
        <v>1.829</v>
      </c>
      <c r="L6" s="23">
        <v>0.33829999999999999</v>
      </c>
      <c r="M6" s="23">
        <v>98.923900000000003</v>
      </c>
    </row>
    <row r="7" spans="1:18" x14ac:dyDescent="0.25">
      <c r="B7" s="22">
        <v>4</v>
      </c>
      <c r="C7" s="23">
        <v>53.798099999999998</v>
      </c>
      <c r="D7" s="23">
        <v>2.2343999999999999</v>
      </c>
      <c r="E7" s="23">
        <v>13.506</v>
      </c>
      <c r="F7" s="23">
        <v>12.729900000000001</v>
      </c>
      <c r="G7" s="23">
        <v>0.19869999999999999</v>
      </c>
      <c r="H7" s="23">
        <v>3.6473</v>
      </c>
      <c r="I7" s="23">
        <v>7.0689000000000002</v>
      </c>
      <c r="J7" s="23">
        <v>3.2684000000000002</v>
      </c>
      <c r="K7" s="23">
        <v>1.7950999999999999</v>
      </c>
      <c r="L7" s="23">
        <v>0.30120000000000002</v>
      </c>
      <c r="M7" s="23">
        <v>98.548000000000002</v>
      </c>
    </row>
    <row r="8" spans="1:18" x14ac:dyDescent="0.25">
      <c r="B8" s="22">
        <v>5</v>
      </c>
      <c r="C8" s="23">
        <v>53.297499999999999</v>
      </c>
      <c r="D8" s="23">
        <v>2.2033</v>
      </c>
      <c r="E8" s="23">
        <v>14.342700000000001</v>
      </c>
      <c r="F8" s="23">
        <v>11.8315</v>
      </c>
      <c r="G8" s="23">
        <v>0.17480000000000001</v>
      </c>
      <c r="H8" s="23">
        <v>3.5605000000000002</v>
      </c>
      <c r="I8" s="23">
        <v>7.2949999999999999</v>
      </c>
      <c r="J8" s="23">
        <v>3.3868999999999998</v>
      </c>
      <c r="K8" s="23">
        <v>1.7968</v>
      </c>
      <c r="L8" s="23">
        <v>0.311</v>
      </c>
      <c r="M8" s="23">
        <v>98.200100000000006</v>
      </c>
    </row>
    <row r="9" spans="1:18" x14ac:dyDescent="0.25">
      <c r="B9" s="22">
        <v>6</v>
      </c>
      <c r="C9" s="23">
        <v>55.314300000000003</v>
      </c>
      <c r="D9" s="23">
        <v>2.2504</v>
      </c>
      <c r="E9" s="23">
        <v>12.4946</v>
      </c>
      <c r="F9" s="23">
        <v>12.115399999999999</v>
      </c>
      <c r="G9" s="23">
        <v>0.1993</v>
      </c>
      <c r="H9" s="23">
        <v>3.6669999999999998</v>
      </c>
      <c r="I9" s="23">
        <v>7.2931999999999997</v>
      </c>
      <c r="J9" s="23">
        <v>3.0874999999999999</v>
      </c>
      <c r="K9" s="23">
        <v>1.8344</v>
      </c>
      <c r="L9" s="23">
        <v>0.307</v>
      </c>
      <c r="M9" s="23">
        <v>98.563199999999995</v>
      </c>
    </row>
    <row r="10" spans="1:18" x14ac:dyDescent="0.25">
      <c r="B10" s="22">
        <v>7</v>
      </c>
      <c r="C10" s="23">
        <v>54.9985</v>
      </c>
      <c r="D10" s="23">
        <v>2.2946</v>
      </c>
      <c r="E10" s="23">
        <v>13.583399999999999</v>
      </c>
      <c r="F10" s="23">
        <v>12.2187</v>
      </c>
      <c r="G10" s="23">
        <v>0.19900000000000001</v>
      </c>
      <c r="H10" s="23">
        <v>3.4845000000000002</v>
      </c>
      <c r="I10" s="23">
        <v>7.1721000000000004</v>
      </c>
      <c r="J10" s="23">
        <v>3.1320000000000001</v>
      </c>
      <c r="K10" s="23">
        <v>1.8448</v>
      </c>
      <c r="L10" s="23">
        <v>0.31530000000000002</v>
      </c>
      <c r="M10" s="23">
        <f t="shared" ref="M10:M16" si="0">SUM(C10:L10)</f>
        <v>99.242900000000006</v>
      </c>
      <c r="R10" s="1"/>
    </row>
    <row r="11" spans="1:18" x14ac:dyDescent="0.25">
      <c r="B11" s="22">
        <v>8</v>
      </c>
      <c r="C11" s="23">
        <v>54.832700000000003</v>
      </c>
      <c r="D11" s="23">
        <v>2.3256000000000001</v>
      </c>
      <c r="E11" s="23">
        <v>13.460800000000001</v>
      </c>
      <c r="F11" s="23">
        <v>12.402900000000001</v>
      </c>
      <c r="G11" s="23">
        <v>0.20399999999999999</v>
      </c>
      <c r="H11" s="23">
        <v>3.5566</v>
      </c>
      <c r="I11" s="23">
        <v>7.0982000000000003</v>
      </c>
      <c r="J11" s="23">
        <v>3.3986000000000001</v>
      </c>
      <c r="K11" s="23">
        <v>1.8662000000000001</v>
      </c>
      <c r="L11" s="23">
        <v>0.32250000000000001</v>
      </c>
      <c r="M11" s="23">
        <f t="shared" si="0"/>
        <v>99.468100000000021</v>
      </c>
      <c r="R11" s="1"/>
    </row>
    <row r="12" spans="1:18" x14ac:dyDescent="0.25">
      <c r="B12" s="22">
        <v>9</v>
      </c>
      <c r="C12" s="23">
        <v>55.259799999999998</v>
      </c>
      <c r="D12" s="23">
        <v>2.2919999999999998</v>
      </c>
      <c r="E12" s="23">
        <v>13.485200000000001</v>
      </c>
      <c r="F12" s="23">
        <v>12.312099999999999</v>
      </c>
      <c r="G12" s="23">
        <v>0.2064</v>
      </c>
      <c r="H12" s="23">
        <v>3.6798999999999999</v>
      </c>
      <c r="I12" s="23">
        <v>7.1612</v>
      </c>
      <c r="J12" s="23">
        <v>3.1682999999999999</v>
      </c>
      <c r="K12" s="23">
        <v>1.8260000000000001</v>
      </c>
      <c r="L12" s="23">
        <v>0.2918</v>
      </c>
      <c r="M12" s="23">
        <f t="shared" si="0"/>
        <v>99.682699999999997</v>
      </c>
      <c r="R12" s="1"/>
    </row>
    <row r="13" spans="1:18" x14ac:dyDescent="0.25">
      <c r="B13" s="22">
        <v>10</v>
      </c>
      <c r="C13" s="23">
        <v>54.745199999999997</v>
      </c>
      <c r="D13" s="23">
        <v>2.2993999999999999</v>
      </c>
      <c r="E13" s="23">
        <v>13.411099999999999</v>
      </c>
      <c r="F13" s="23">
        <v>12.581</v>
      </c>
      <c r="G13" s="23">
        <v>0.1918</v>
      </c>
      <c r="H13" s="23">
        <v>3.5828000000000002</v>
      </c>
      <c r="I13" s="23">
        <v>7.0928000000000004</v>
      </c>
      <c r="J13" s="23">
        <v>3.3283</v>
      </c>
      <c r="K13" s="23">
        <v>1.7936000000000001</v>
      </c>
      <c r="L13" s="23">
        <v>0.2984</v>
      </c>
      <c r="M13" s="23">
        <f t="shared" si="0"/>
        <v>99.324399999999997</v>
      </c>
      <c r="R13" s="1"/>
    </row>
    <row r="14" spans="1:18" x14ac:dyDescent="0.25">
      <c r="B14" s="22">
        <v>11</v>
      </c>
      <c r="C14" s="23">
        <v>54.145499999999998</v>
      </c>
      <c r="D14" s="23">
        <v>2.2795000000000001</v>
      </c>
      <c r="E14" s="23">
        <v>13.6028</v>
      </c>
      <c r="F14" s="23">
        <v>12.447900000000001</v>
      </c>
      <c r="G14" s="23">
        <v>0.1739</v>
      </c>
      <c r="H14" s="23">
        <v>3.6779000000000002</v>
      </c>
      <c r="I14" s="23">
        <v>7.1308999999999996</v>
      </c>
      <c r="J14" s="23">
        <v>2.9988999999999999</v>
      </c>
      <c r="K14" s="23">
        <v>1.8209</v>
      </c>
      <c r="L14" s="23">
        <v>0.29299999999999998</v>
      </c>
      <c r="M14" s="23">
        <f t="shared" si="0"/>
        <v>98.571200000000005</v>
      </c>
      <c r="R14" s="1"/>
    </row>
    <row r="15" spans="1:18" x14ac:dyDescent="0.25">
      <c r="B15" s="22">
        <v>12</v>
      </c>
      <c r="C15" s="23">
        <v>53.879600000000003</v>
      </c>
      <c r="D15" s="23">
        <v>2.3237000000000001</v>
      </c>
      <c r="E15" s="23">
        <v>12.7608</v>
      </c>
      <c r="F15" s="23">
        <v>12.8561</v>
      </c>
      <c r="G15" s="23">
        <v>0.1988</v>
      </c>
      <c r="H15" s="23">
        <v>3.7791000000000001</v>
      </c>
      <c r="I15" s="23">
        <v>6.9856999999999996</v>
      </c>
      <c r="J15" s="23">
        <v>3.2875999999999999</v>
      </c>
      <c r="K15" s="23">
        <v>1.8985000000000001</v>
      </c>
      <c r="L15" s="23">
        <v>0.28349999999999997</v>
      </c>
      <c r="M15" s="23">
        <f t="shared" si="0"/>
        <v>98.253399999999999</v>
      </c>
      <c r="R15" s="1"/>
    </row>
    <row r="16" spans="1:18" x14ac:dyDescent="0.25">
      <c r="B16" s="22">
        <v>13</v>
      </c>
      <c r="C16" s="23">
        <v>54.683199999999999</v>
      </c>
      <c r="D16" s="23">
        <v>2.3237999999999999</v>
      </c>
      <c r="E16" s="23">
        <v>13.0968</v>
      </c>
      <c r="F16" s="23">
        <v>11.9154</v>
      </c>
      <c r="G16" s="23">
        <v>0.21110000000000001</v>
      </c>
      <c r="H16" s="23">
        <v>3.5951</v>
      </c>
      <c r="I16" s="23">
        <v>7.0332999999999997</v>
      </c>
      <c r="J16" s="23">
        <v>2.8338000000000001</v>
      </c>
      <c r="K16" s="23">
        <v>1.8245</v>
      </c>
      <c r="L16" s="23">
        <v>0.28370000000000001</v>
      </c>
      <c r="M16" s="23">
        <f t="shared" si="0"/>
        <v>97.800699999999992</v>
      </c>
      <c r="R16" s="1"/>
    </row>
    <row r="17" spans="2:23" x14ac:dyDescent="0.25">
      <c r="B17" s="22">
        <v>14</v>
      </c>
      <c r="C17" s="23">
        <v>54.5533</v>
      </c>
      <c r="D17" s="23">
        <v>2.2736000000000001</v>
      </c>
      <c r="E17" s="23">
        <v>13.4034</v>
      </c>
      <c r="F17" s="23">
        <v>12.664300000000001</v>
      </c>
      <c r="G17" s="23">
        <v>0.20269999999999999</v>
      </c>
      <c r="H17" s="23">
        <v>3.7139000000000002</v>
      </c>
      <c r="I17" s="23">
        <v>6.9531999999999998</v>
      </c>
      <c r="J17" s="23">
        <v>3.2925</v>
      </c>
      <c r="K17" s="23">
        <v>1.7444</v>
      </c>
      <c r="L17" s="23">
        <v>0.31819999999999998</v>
      </c>
      <c r="M17" s="23">
        <v>99.119500000000002</v>
      </c>
      <c r="W17" s="1"/>
    </row>
    <row r="18" spans="2:23" x14ac:dyDescent="0.25">
      <c r="B18" s="22">
        <v>15</v>
      </c>
      <c r="C18" s="23">
        <v>55.013199999999998</v>
      </c>
      <c r="D18" s="23">
        <v>2.2955000000000001</v>
      </c>
      <c r="E18" s="23">
        <v>13.3505</v>
      </c>
      <c r="F18" s="23">
        <v>11.987299999999999</v>
      </c>
      <c r="G18" s="23">
        <v>0.19139999999999999</v>
      </c>
      <c r="H18" s="23">
        <v>3.6831</v>
      </c>
      <c r="I18" s="23">
        <v>7.2605000000000004</v>
      </c>
      <c r="J18" s="23">
        <v>3.2875999999999999</v>
      </c>
      <c r="K18" s="23">
        <v>1.8549</v>
      </c>
      <c r="L18" s="23">
        <v>0.32869999999999999</v>
      </c>
      <c r="M18" s="23">
        <v>99.252799999999993</v>
      </c>
      <c r="W18" s="1"/>
    </row>
    <row r="19" spans="2:23" x14ac:dyDescent="0.25">
      <c r="B19" s="22">
        <v>16</v>
      </c>
      <c r="C19" s="23">
        <v>55.130299999999998</v>
      </c>
      <c r="D19" s="23">
        <v>2.3083999999999998</v>
      </c>
      <c r="E19" s="23">
        <v>13.5458</v>
      </c>
      <c r="F19" s="23">
        <v>13.2928</v>
      </c>
      <c r="G19" s="23">
        <v>0.214</v>
      </c>
      <c r="H19" s="23">
        <v>3.7808000000000002</v>
      </c>
      <c r="I19" s="23">
        <v>7.0938999999999997</v>
      </c>
      <c r="J19" s="23">
        <v>3.1863000000000001</v>
      </c>
      <c r="K19" s="23">
        <v>1.7826</v>
      </c>
      <c r="L19" s="23">
        <v>0.32990000000000003</v>
      </c>
      <c r="M19" s="23">
        <v>100.6649</v>
      </c>
      <c r="W19" s="1"/>
    </row>
    <row r="20" spans="2:23" x14ac:dyDescent="0.25">
      <c r="B20" s="22">
        <v>17</v>
      </c>
      <c r="C20" s="23">
        <v>55.4955</v>
      </c>
      <c r="D20" s="23">
        <v>2.306</v>
      </c>
      <c r="E20" s="23">
        <v>13.4068</v>
      </c>
      <c r="F20" s="23">
        <v>12.4771</v>
      </c>
      <c r="G20" s="23">
        <v>0.20050000000000001</v>
      </c>
      <c r="H20" s="23">
        <v>3.5920000000000001</v>
      </c>
      <c r="I20" s="23">
        <v>7.0946999999999996</v>
      </c>
      <c r="J20" s="23">
        <v>3.2408999999999999</v>
      </c>
      <c r="K20" s="23">
        <v>1.7951999999999999</v>
      </c>
      <c r="L20" s="23">
        <v>0.29110000000000003</v>
      </c>
      <c r="M20" s="23">
        <v>99.899900000000002</v>
      </c>
      <c r="W20" s="1"/>
    </row>
    <row r="21" spans="2:23" x14ac:dyDescent="0.25">
      <c r="B21" s="22">
        <v>18</v>
      </c>
      <c r="C21" s="23">
        <v>54.986199999999997</v>
      </c>
      <c r="D21" s="23">
        <v>2.2924000000000002</v>
      </c>
      <c r="E21" s="23">
        <v>13.410299999999999</v>
      </c>
      <c r="F21" s="23">
        <v>12.3081</v>
      </c>
      <c r="G21" s="23">
        <v>0.1943</v>
      </c>
      <c r="H21" s="23">
        <v>3.7383000000000002</v>
      </c>
      <c r="I21" s="23">
        <v>6.9622000000000002</v>
      </c>
      <c r="J21" s="23">
        <v>3.3367</v>
      </c>
      <c r="K21" s="23">
        <v>1.9476</v>
      </c>
      <c r="L21" s="23">
        <v>0.28089999999999998</v>
      </c>
      <c r="M21" s="23">
        <v>99.456900000000005</v>
      </c>
      <c r="W21" s="1"/>
    </row>
    <row r="22" spans="2:23" x14ac:dyDescent="0.25">
      <c r="B22" s="22">
        <v>19</v>
      </c>
      <c r="C22" s="23">
        <v>55.130600000000001</v>
      </c>
      <c r="D22" s="23">
        <v>2.3047</v>
      </c>
      <c r="E22" s="23">
        <v>13.601100000000001</v>
      </c>
      <c r="F22" s="23">
        <v>12.226699999999999</v>
      </c>
      <c r="G22" s="23">
        <v>0.18859999999999999</v>
      </c>
      <c r="H22" s="23">
        <v>3.5266999999999999</v>
      </c>
      <c r="I22" s="23">
        <v>7.1746999999999996</v>
      </c>
      <c r="J22" s="23">
        <v>3.2715000000000001</v>
      </c>
      <c r="K22" s="23">
        <v>1.8576999999999999</v>
      </c>
      <c r="L22" s="23">
        <v>0.30220000000000002</v>
      </c>
      <c r="M22" s="23">
        <v>99.584599999999995</v>
      </c>
      <c r="W22" s="1"/>
    </row>
    <row r="23" spans="2:23" x14ac:dyDescent="0.25">
      <c r="B23" s="22">
        <v>20</v>
      </c>
      <c r="C23" s="23">
        <v>55.2258</v>
      </c>
      <c r="D23" s="23">
        <v>2.2869999999999999</v>
      </c>
      <c r="E23" s="23">
        <v>13.8721</v>
      </c>
      <c r="F23" s="23">
        <v>12.4011</v>
      </c>
      <c r="G23" s="23">
        <v>0.1862</v>
      </c>
      <c r="H23" s="23">
        <v>3.6903000000000001</v>
      </c>
      <c r="I23" s="23">
        <v>7.0429000000000004</v>
      </c>
      <c r="J23" s="23">
        <v>3.1052</v>
      </c>
      <c r="K23" s="23">
        <v>1.7511000000000001</v>
      </c>
      <c r="L23" s="23">
        <v>0.3135</v>
      </c>
      <c r="M23" s="23">
        <v>99.875100000000003</v>
      </c>
      <c r="W23" s="1"/>
    </row>
    <row r="24" spans="2:23" x14ac:dyDescent="0.25">
      <c r="B24" s="22">
        <v>21</v>
      </c>
      <c r="C24" s="23">
        <v>54.373100000000001</v>
      </c>
      <c r="D24" s="23">
        <v>2.2749999999999999</v>
      </c>
      <c r="E24" s="23">
        <v>13.7333</v>
      </c>
      <c r="F24" s="23">
        <v>12.318899999999999</v>
      </c>
      <c r="G24" s="23">
        <v>0.2094</v>
      </c>
      <c r="H24" s="23">
        <v>3.7322000000000002</v>
      </c>
      <c r="I24" s="23">
        <v>7.0689000000000002</v>
      </c>
      <c r="J24" s="23">
        <v>3.3428</v>
      </c>
      <c r="K24" s="23">
        <v>1.7402</v>
      </c>
      <c r="L24" s="23">
        <v>0.29520000000000002</v>
      </c>
      <c r="M24" s="23">
        <v>99.088899999999995</v>
      </c>
    </row>
    <row r="25" spans="2:23" x14ac:dyDescent="0.25">
      <c r="B25" s="22">
        <v>22</v>
      </c>
      <c r="C25" s="23">
        <v>54.593800000000002</v>
      </c>
      <c r="D25" s="23">
        <v>2.2936999999999999</v>
      </c>
      <c r="E25" s="23">
        <v>13.372</v>
      </c>
      <c r="F25" s="23">
        <v>12.39</v>
      </c>
      <c r="G25" s="23">
        <v>0.20569999999999999</v>
      </c>
      <c r="H25" s="23">
        <v>3.5213999999999999</v>
      </c>
      <c r="I25" s="23">
        <v>7.2358000000000002</v>
      </c>
      <c r="J25" s="23">
        <v>3.335</v>
      </c>
      <c r="K25" s="23">
        <v>1.7966</v>
      </c>
      <c r="L25" s="23">
        <v>0.30780000000000002</v>
      </c>
      <c r="M25" s="23">
        <v>99.052000000000007</v>
      </c>
    </row>
    <row r="26" spans="2:23" x14ac:dyDescent="0.25">
      <c r="B26" s="22">
        <v>23</v>
      </c>
      <c r="C26" s="23">
        <v>54.827599999999997</v>
      </c>
      <c r="D26" s="23">
        <v>2.2629000000000001</v>
      </c>
      <c r="E26" s="23">
        <v>13.5616</v>
      </c>
      <c r="F26" s="23">
        <v>12.185</v>
      </c>
      <c r="G26" s="23">
        <v>0.19400000000000001</v>
      </c>
      <c r="H26" s="23">
        <v>3.5567000000000002</v>
      </c>
      <c r="I26" s="23">
        <v>7.1755000000000004</v>
      </c>
      <c r="J26" s="23">
        <v>3.2597</v>
      </c>
      <c r="K26" s="23">
        <v>1.7822</v>
      </c>
      <c r="L26" s="23">
        <v>0.30990000000000001</v>
      </c>
      <c r="M26" s="23">
        <v>99.115099999999998</v>
      </c>
    </row>
    <row r="27" spans="2:23" x14ac:dyDescent="0.25">
      <c r="B27" s="22">
        <v>24</v>
      </c>
      <c r="C27" s="23">
        <v>54.846400000000003</v>
      </c>
      <c r="D27" s="23">
        <v>2.2955999999999999</v>
      </c>
      <c r="E27" s="23">
        <v>13.627599999999999</v>
      </c>
      <c r="F27" s="23">
        <v>12.436400000000001</v>
      </c>
      <c r="G27" s="23">
        <v>0.2019</v>
      </c>
      <c r="H27" s="23">
        <v>3.6040000000000001</v>
      </c>
      <c r="I27" s="23">
        <v>7.1371000000000002</v>
      </c>
      <c r="J27" s="23">
        <v>3.3349000000000002</v>
      </c>
      <c r="K27" s="23">
        <v>1.8089999999999999</v>
      </c>
      <c r="L27" s="23">
        <v>0.30249999999999999</v>
      </c>
      <c r="M27" s="23">
        <v>99.595200000000006</v>
      </c>
      <c r="W27" s="1"/>
    </row>
    <row r="28" spans="2:23" x14ac:dyDescent="0.25">
      <c r="B28" s="22">
        <v>25</v>
      </c>
      <c r="C28" s="23">
        <v>54.264299999999999</v>
      </c>
      <c r="D28" s="23">
        <v>2.3033000000000001</v>
      </c>
      <c r="E28" s="23">
        <v>13.4429</v>
      </c>
      <c r="F28" s="23">
        <v>12.655900000000001</v>
      </c>
      <c r="G28" s="23">
        <v>0.1963</v>
      </c>
      <c r="H28" s="23">
        <v>3.6955</v>
      </c>
      <c r="I28" s="23">
        <v>7.1532999999999998</v>
      </c>
      <c r="J28" s="23">
        <v>3.0649000000000002</v>
      </c>
      <c r="K28" s="23">
        <v>1.7538</v>
      </c>
      <c r="L28" s="23">
        <v>0.31850000000000001</v>
      </c>
      <c r="M28" s="23">
        <v>98.848699999999994</v>
      </c>
      <c r="W28" s="1"/>
    </row>
    <row r="29" spans="2:23" x14ac:dyDescent="0.25">
      <c r="B29" s="22">
        <v>26</v>
      </c>
      <c r="C29" s="23">
        <v>54.475499999999997</v>
      </c>
      <c r="D29" s="23">
        <v>2.2694999999999999</v>
      </c>
      <c r="E29" s="23">
        <v>13.366</v>
      </c>
      <c r="F29" s="23">
        <v>12.4941</v>
      </c>
      <c r="G29" s="23">
        <v>0.19789999999999999</v>
      </c>
      <c r="H29" s="23">
        <v>3.6067</v>
      </c>
      <c r="I29" s="23">
        <v>7.2877000000000001</v>
      </c>
      <c r="J29" s="23">
        <v>3.2814999999999999</v>
      </c>
      <c r="K29" s="23">
        <v>1.9055</v>
      </c>
      <c r="L29" s="23">
        <v>0.30270000000000002</v>
      </c>
      <c r="M29" s="23">
        <v>99.187200000000004</v>
      </c>
      <c r="W29" s="1"/>
    </row>
    <row r="30" spans="2:23" x14ac:dyDescent="0.25">
      <c r="B30" s="22">
        <v>27</v>
      </c>
      <c r="C30" s="23">
        <v>53.066200000000002</v>
      </c>
      <c r="D30" s="23">
        <v>2.2791999999999999</v>
      </c>
      <c r="E30" s="23">
        <v>13.245100000000001</v>
      </c>
      <c r="F30" s="23">
        <v>12.5977</v>
      </c>
      <c r="G30" s="23">
        <v>0.2</v>
      </c>
      <c r="H30" s="23">
        <v>3.6335000000000002</v>
      </c>
      <c r="I30" s="23">
        <v>7.2976999999999999</v>
      </c>
      <c r="J30" s="23">
        <v>3.4049</v>
      </c>
      <c r="K30" s="23">
        <v>1.7426999999999999</v>
      </c>
      <c r="L30" s="23">
        <v>0.3231</v>
      </c>
      <c r="M30" s="23">
        <v>97.79</v>
      </c>
      <c r="W30" s="1"/>
    </row>
    <row r="31" spans="2:23" x14ac:dyDescent="0.25">
      <c r="B31" s="22">
        <v>28</v>
      </c>
      <c r="C31" s="23">
        <v>52.953099999999999</v>
      </c>
      <c r="D31" s="23">
        <v>2.2479</v>
      </c>
      <c r="E31" s="23">
        <v>13.7394</v>
      </c>
      <c r="F31" s="23">
        <v>12.391</v>
      </c>
      <c r="G31" s="23">
        <v>0.2041</v>
      </c>
      <c r="H31" s="23">
        <v>3.5556999999999999</v>
      </c>
      <c r="I31" s="23">
        <v>7.2428999999999997</v>
      </c>
      <c r="J31" s="23">
        <v>3.3426</v>
      </c>
      <c r="K31" s="23">
        <v>1.7483</v>
      </c>
      <c r="L31" s="23">
        <v>0.33510000000000001</v>
      </c>
      <c r="M31" s="23">
        <v>97.76</v>
      </c>
    </row>
    <row r="32" spans="2:23" x14ac:dyDescent="0.25">
      <c r="B32" s="22">
        <v>29</v>
      </c>
      <c r="C32" s="23">
        <v>53.088799999999999</v>
      </c>
      <c r="D32" s="23">
        <v>2.2446000000000002</v>
      </c>
      <c r="E32" s="23">
        <v>13.8352</v>
      </c>
      <c r="F32" s="23">
        <v>12.380599999999999</v>
      </c>
      <c r="G32" s="23">
        <v>0.19189999999999999</v>
      </c>
      <c r="H32" s="23">
        <v>3.6562999999999999</v>
      </c>
      <c r="I32" s="23">
        <v>6.9938000000000002</v>
      </c>
      <c r="J32" s="23">
        <v>3.4895999999999998</v>
      </c>
      <c r="K32" s="23">
        <v>1.8718999999999999</v>
      </c>
      <c r="L32" s="23">
        <v>0.33729999999999999</v>
      </c>
      <c r="M32" s="23">
        <v>98.09</v>
      </c>
    </row>
    <row r="33" spans="1:14" x14ac:dyDescent="0.25">
      <c r="B33" s="22">
        <v>30</v>
      </c>
      <c r="C33" s="23">
        <v>53.221699999999998</v>
      </c>
      <c r="D33" s="23">
        <v>2.2629000000000001</v>
      </c>
      <c r="E33" s="23">
        <v>13.644</v>
      </c>
      <c r="F33" s="23">
        <v>12.3934</v>
      </c>
      <c r="G33" s="23">
        <v>0.18290000000000001</v>
      </c>
      <c r="H33" s="23">
        <v>3.6021999999999998</v>
      </c>
      <c r="I33" s="23">
        <v>6.8791000000000002</v>
      </c>
      <c r="J33" s="23">
        <v>3.5106000000000002</v>
      </c>
      <c r="K33" s="23">
        <v>1.7424999999999999</v>
      </c>
      <c r="L33" s="23">
        <v>0.34110000000000001</v>
      </c>
      <c r="M33" s="23">
        <v>97.7804</v>
      </c>
    </row>
    <row r="34" spans="1:14" x14ac:dyDescent="0.25">
      <c r="B34" s="22">
        <v>31</v>
      </c>
      <c r="C34" s="23">
        <v>53.310699999999997</v>
      </c>
      <c r="D34" s="23">
        <v>2.2557</v>
      </c>
      <c r="E34" s="23">
        <v>13.9941</v>
      </c>
      <c r="F34" s="23">
        <v>12.1358</v>
      </c>
      <c r="G34" s="23">
        <v>0.19289999999999999</v>
      </c>
      <c r="H34" s="23">
        <v>3.6735000000000002</v>
      </c>
      <c r="I34" s="23">
        <v>7.1718999999999999</v>
      </c>
      <c r="J34" s="23">
        <v>3.7250000000000001</v>
      </c>
      <c r="K34" s="23">
        <v>1.7679</v>
      </c>
      <c r="L34" s="23">
        <v>0.33789999999999998</v>
      </c>
      <c r="M34" s="23">
        <v>98.5655</v>
      </c>
    </row>
    <row r="35" spans="1:14" x14ac:dyDescent="0.25">
      <c r="B35" s="22">
        <v>32</v>
      </c>
      <c r="C35" s="23">
        <v>53.573799999999999</v>
      </c>
      <c r="D35" s="23">
        <v>2.2610000000000001</v>
      </c>
      <c r="E35" s="23">
        <v>14.324999999999999</v>
      </c>
      <c r="F35" s="23">
        <v>12.4504</v>
      </c>
      <c r="G35" s="23">
        <v>0.19789999999999999</v>
      </c>
      <c r="H35" s="23">
        <v>3.5451000000000001</v>
      </c>
      <c r="I35" s="23">
        <v>7.2130999999999998</v>
      </c>
      <c r="J35" s="23">
        <v>3.4358</v>
      </c>
      <c r="K35" s="23">
        <v>1.8426</v>
      </c>
      <c r="L35" s="23">
        <v>0.33789999999999998</v>
      </c>
      <c r="M35" s="23">
        <v>99.182599999999994</v>
      </c>
    </row>
    <row r="36" spans="1:14" x14ac:dyDescent="0.25">
      <c r="B36" s="22">
        <v>33</v>
      </c>
      <c r="C36" s="23">
        <v>54.195900000000002</v>
      </c>
      <c r="D36" s="23">
        <v>2.2509000000000001</v>
      </c>
      <c r="E36" s="23">
        <v>14.2494</v>
      </c>
      <c r="F36" s="23">
        <v>12.356299999999999</v>
      </c>
      <c r="G36" s="23">
        <v>0.18379999999999999</v>
      </c>
      <c r="H36" s="23">
        <v>3.6103999999999998</v>
      </c>
      <c r="I36" s="23">
        <v>7.3150000000000004</v>
      </c>
      <c r="J36" s="23">
        <v>3.0242</v>
      </c>
      <c r="K36" s="23">
        <v>1.7902</v>
      </c>
      <c r="L36" s="23">
        <v>0.3614</v>
      </c>
      <c r="M36" s="23">
        <v>99.337500000000006</v>
      </c>
    </row>
    <row r="37" spans="1:14" x14ac:dyDescent="0.25">
      <c r="B37" s="22">
        <v>34</v>
      </c>
      <c r="C37" s="23">
        <v>53.809899999999999</v>
      </c>
      <c r="D37" s="23">
        <v>2.2675000000000001</v>
      </c>
      <c r="E37" s="23">
        <v>13.8407</v>
      </c>
      <c r="F37" s="23">
        <v>12.500500000000001</v>
      </c>
      <c r="G37" s="23">
        <v>0.1951</v>
      </c>
      <c r="H37" s="23">
        <v>3.6604999999999999</v>
      </c>
      <c r="I37" s="23">
        <v>7.1406999999999998</v>
      </c>
      <c r="J37" s="23">
        <v>3.3151999999999999</v>
      </c>
      <c r="K37" s="23">
        <v>1.7531000000000001</v>
      </c>
      <c r="L37" s="23">
        <v>0.33879999999999999</v>
      </c>
      <c r="M37" s="23">
        <v>98.822199999999995</v>
      </c>
    </row>
    <row r="38" spans="1:14" x14ac:dyDescent="0.25">
      <c r="B38" s="22">
        <v>35</v>
      </c>
      <c r="C38" s="23">
        <v>52.772100000000002</v>
      </c>
      <c r="D38" s="23">
        <v>2.2446999999999999</v>
      </c>
      <c r="E38" s="23">
        <v>13.959199999999999</v>
      </c>
      <c r="F38" s="23">
        <v>12.035500000000001</v>
      </c>
      <c r="G38" s="23">
        <v>0.18870000000000001</v>
      </c>
      <c r="H38" s="23">
        <v>3.5358000000000001</v>
      </c>
      <c r="I38" s="23">
        <v>7.2615999999999996</v>
      </c>
      <c r="J38" s="23">
        <v>3.0808</v>
      </c>
      <c r="K38" s="23">
        <v>1.8935</v>
      </c>
      <c r="L38" s="23">
        <v>0.32829999999999998</v>
      </c>
      <c r="M38" s="23">
        <v>97.300299999999993</v>
      </c>
    </row>
    <row r="39" spans="1:14" x14ac:dyDescent="0.25">
      <c r="B39" s="22">
        <v>36</v>
      </c>
      <c r="C39" s="23">
        <v>53.176900000000003</v>
      </c>
      <c r="D39" s="23">
        <v>2.2616000000000001</v>
      </c>
      <c r="E39" s="23">
        <v>13.446099999999999</v>
      </c>
      <c r="F39" s="23">
        <v>12.4671</v>
      </c>
      <c r="G39" s="23">
        <v>0.19689999999999999</v>
      </c>
      <c r="H39" s="23">
        <v>3.5950000000000002</v>
      </c>
      <c r="I39" s="23">
        <v>6.9878999999999998</v>
      </c>
      <c r="J39" s="23">
        <v>3.3210999999999999</v>
      </c>
      <c r="K39" s="23">
        <v>1.7883</v>
      </c>
      <c r="L39" s="23">
        <v>0.32150000000000001</v>
      </c>
      <c r="M39" s="23">
        <v>97.562200000000004</v>
      </c>
    </row>
    <row r="40" spans="1:14" x14ac:dyDescent="0.25">
      <c r="B40" s="22">
        <v>37</v>
      </c>
      <c r="C40" s="23">
        <v>54.850200000000001</v>
      </c>
      <c r="D40" s="23">
        <v>2.2883</v>
      </c>
      <c r="E40" s="23">
        <v>14.436400000000001</v>
      </c>
      <c r="F40" s="23">
        <v>12.449299999999999</v>
      </c>
      <c r="G40" s="23">
        <v>0.21940000000000001</v>
      </c>
      <c r="H40" s="23">
        <v>3.7448000000000001</v>
      </c>
      <c r="I40" s="23">
        <v>7.1961000000000004</v>
      </c>
      <c r="J40" s="23">
        <v>3.4561999999999999</v>
      </c>
      <c r="K40" s="23">
        <v>1.8120000000000001</v>
      </c>
      <c r="L40" s="23">
        <v>0.34570000000000001</v>
      </c>
      <c r="M40" s="23">
        <v>100.7984</v>
      </c>
    </row>
    <row r="41" spans="1:14" x14ac:dyDescent="0.25">
      <c r="B41" s="22">
        <v>38</v>
      </c>
      <c r="C41" s="23">
        <v>53.7517</v>
      </c>
      <c r="D41" s="23">
        <v>2.3163999999999998</v>
      </c>
      <c r="E41" s="23">
        <v>13.2805</v>
      </c>
      <c r="F41" s="23">
        <v>11.733000000000001</v>
      </c>
      <c r="G41" s="23">
        <v>0.20610000000000001</v>
      </c>
      <c r="H41" s="23">
        <v>3.6257999999999999</v>
      </c>
      <c r="I41" s="23">
        <v>7.2823000000000002</v>
      </c>
      <c r="J41" s="23">
        <v>3.2364999999999999</v>
      </c>
      <c r="K41" s="23">
        <v>1.7363</v>
      </c>
      <c r="L41" s="23">
        <v>0.34079999999999999</v>
      </c>
      <c r="M41" s="23">
        <v>97.509500000000003</v>
      </c>
    </row>
    <row r="42" spans="1:14" x14ac:dyDescent="0.25">
      <c r="B42" s="22">
        <v>39</v>
      </c>
      <c r="C42" s="23">
        <v>54.275700000000001</v>
      </c>
      <c r="D42" s="23">
        <v>2.3214000000000001</v>
      </c>
      <c r="E42" s="23">
        <v>14.319100000000001</v>
      </c>
      <c r="F42" s="23">
        <v>12.1363</v>
      </c>
      <c r="G42" s="23">
        <v>0.21179999999999999</v>
      </c>
      <c r="H42" s="23">
        <v>3.6518999999999999</v>
      </c>
      <c r="I42" s="23">
        <v>7.1513999999999998</v>
      </c>
      <c r="J42" s="23">
        <v>3.0699000000000001</v>
      </c>
      <c r="K42" s="23">
        <v>1.7261</v>
      </c>
      <c r="L42" s="23">
        <v>0.34520000000000001</v>
      </c>
      <c r="M42" s="23">
        <v>99.208699999999993</v>
      </c>
    </row>
    <row r="43" spans="1:14" x14ac:dyDescent="0.25">
      <c r="B43" s="22">
        <v>40</v>
      </c>
      <c r="C43" s="23">
        <v>54.62</v>
      </c>
      <c r="D43" s="23">
        <v>2.3144</v>
      </c>
      <c r="E43" s="23">
        <v>14.407999999999999</v>
      </c>
      <c r="F43" s="23">
        <v>12.159800000000001</v>
      </c>
      <c r="G43" s="23">
        <v>0.18629999999999999</v>
      </c>
      <c r="H43" s="23">
        <v>3.7124000000000001</v>
      </c>
      <c r="I43" s="23">
        <v>7.1512000000000002</v>
      </c>
      <c r="J43" s="23">
        <v>3.351</v>
      </c>
      <c r="K43" s="23">
        <v>1.8242</v>
      </c>
      <c r="L43" s="23">
        <v>0.34770000000000001</v>
      </c>
      <c r="M43" s="23">
        <v>100.0749</v>
      </c>
    </row>
    <row r="44" spans="1:14" x14ac:dyDescent="0.25">
      <c r="B44" s="22">
        <v>41</v>
      </c>
      <c r="C44" s="23">
        <v>54.875700000000002</v>
      </c>
      <c r="D44" s="23">
        <v>2.2637</v>
      </c>
      <c r="E44" s="23">
        <v>14.652799999999999</v>
      </c>
      <c r="F44" s="23">
        <v>12.8028</v>
      </c>
      <c r="G44" s="23">
        <v>0.19819999999999999</v>
      </c>
      <c r="H44" s="23">
        <v>3.6861000000000002</v>
      </c>
      <c r="I44" s="23">
        <v>7.2164000000000001</v>
      </c>
      <c r="J44" s="23">
        <v>3.2713000000000001</v>
      </c>
      <c r="K44" s="23">
        <v>1.8871</v>
      </c>
      <c r="L44" s="23">
        <v>0.33410000000000001</v>
      </c>
      <c r="M44" s="23">
        <v>101.18810000000001</v>
      </c>
    </row>
    <row r="45" spans="1:14" x14ac:dyDescent="0.25">
      <c r="A45" s="21"/>
      <c r="B45" s="22">
        <v>42</v>
      </c>
      <c r="C45" s="28">
        <v>53.803400000000003</v>
      </c>
      <c r="D45" s="28">
        <v>2.2681</v>
      </c>
      <c r="E45" s="28">
        <v>13.8796</v>
      </c>
      <c r="F45" s="28">
        <v>12.277100000000001</v>
      </c>
      <c r="G45" s="28">
        <v>0.2046</v>
      </c>
      <c r="H45" s="28">
        <v>3.4725999999999999</v>
      </c>
      <c r="I45" s="28">
        <v>7.3609</v>
      </c>
      <c r="J45" s="28">
        <v>3.8307000000000002</v>
      </c>
      <c r="K45" s="28">
        <v>1.7746</v>
      </c>
      <c r="L45" s="28">
        <v>0.33150000000000002</v>
      </c>
      <c r="M45" s="28">
        <v>99.203000000000003</v>
      </c>
      <c r="N45" s="21"/>
    </row>
    <row r="46" spans="1:14" x14ac:dyDescent="0.25">
      <c r="A46" s="21"/>
      <c r="B46" s="22">
        <v>43</v>
      </c>
      <c r="C46" s="28">
        <v>54.749400000000001</v>
      </c>
      <c r="D46" s="28">
        <v>2.2696000000000001</v>
      </c>
      <c r="E46" s="28">
        <v>13.747199999999999</v>
      </c>
      <c r="F46" s="28">
        <v>12.670999999999999</v>
      </c>
      <c r="G46" s="28">
        <v>0.20680000000000001</v>
      </c>
      <c r="H46" s="28">
        <v>3.6909000000000001</v>
      </c>
      <c r="I46" s="28">
        <v>7.1109</v>
      </c>
      <c r="J46" s="28">
        <v>3.4611999999999998</v>
      </c>
      <c r="K46" s="28">
        <v>1.8573999999999999</v>
      </c>
      <c r="L46" s="28">
        <v>0.32950000000000002</v>
      </c>
      <c r="M46" s="28">
        <v>100.0939</v>
      </c>
      <c r="N46" s="21"/>
    </row>
    <row r="47" spans="1:14" x14ac:dyDescent="0.25">
      <c r="A47" s="21"/>
      <c r="B47" s="22">
        <v>44</v>
      </c>
      <c r="C47" s="28">
        <v>54.454799999999999</v>
      </c>
      <c r="D47" s="28">
        <v>2.3134000000000001</v>
      </c>
      <c r="E47" s="28">
        <v>13.813499999999999</v>
      </c>
      <c r="F47" s="28">
        <v>12.1982</v>
      </c>
      <c r="G47" s="28">
        <v>0.2011</v>
      </c>
      <c r="H47" s="28">
        <v>3.6478000000000002</v>
      </c>
      <c r="I47" s="28">
        <v>7.2324000000000002</v>
      </c>
      <c r="J47" s="28">
        <v>3.5678000000000001</v>
      </c>
      <c r="K47" s="28">
        <v>1.7508999999999999</v>
      </c>
      <c r="L47" s="28">
        <v>0.33850000000000002</v>
      </c>
      <c r="M47" s="28">
        <v>99.518299999999996</v>
      </c>
      <c r="N47" s="21"/>
    </row>
    <row r="48" spans="1:14" x14ac:dyDescent="0.25">
      <c r="A48" s="21"/>
      <c r="B48" s="22">
        <v>45</v>
      </c>
      <c r="C48" s="28">
        <v>54.850200000000001</v>
      </c>
      <c r="D48" s="28">
        <v>2.2883</v>
      </c>
      <c r="E48" s="28">
        <v>14.436400000000001</v>
      </c>
      <c r="F48" s="28">
        <v>12.449299999999999</v>
      </c>
      <c r="G48" s="28">
        <v>0.21940000000000001</v>
      </c>
      <c r="H48" s="28">
        <v>3.7448000000000001</v>
      </c>
      <c r="I48" s="28">
        <v>7.1961000000000004</v>
      </c>
      <c r="J48" s="28">
        <v>3.4561999999999999</v>
      </c>
      <c r="K48" s="28">
        <v>1.8120000000000001</v>
      </c>
      <c r="L48" s="28">
        <v>0.34570000000000001</v>
      </c>
      <c r="M48" s="28">
        <v>100.7984</v>
      </c>
      <c r="N48" s="21"/>
    </row>
    <row r="49" spans="1:14" x14ac:dyDescent="0.25">
      <c r="A49" s="21"/>
      <c r="B49" s="22">
        <v>46</v>
      </c>
      <c r="C49" s="28">
        <v>53.7517</v>
      </c>
      <c r="D49" s="28">
        <v>2.3163999999999998</v>
      </c>
      <c r="E49" s="28">
        <v>13.2805</v>
      </c>
      <c r="F49" s="28">
        <v>11.733000000000001</v>
      </c>
      <c r="G49" s="28">
        <v>0.20610000000000001</v>
      </c>
      <c r="H49" s="28">
        <v>3.6257999999999999</v>
      </c>
      <c r="I49" s="28">
        <v>7.2823000000000002</v>
      </c>
      <c r="J49" s="28">
        <v>3.2364999999999999</v>
      </c>
      <c r="K49" s="28">
        <v>1.7363</v>
      </c>
      <c r="L49" s="28">
        <v>0.34079999999999999</v>
      </c>
      <c r="M49" s="28">
        <v>97.509500000000003</v>
      </c>
      <c r="N49" s="21"/>
    </row>
    <row r="50" spans="1:14" x14ac:dyDescent="0.25">
      <c r="A50" s="21"/>
      <c r="B50" s="22">
        <v>47</v>
      </c>
      <c r="C50" s="28">
        <v>54.275700000000001</v>
      </c>
      <c r="D50" s="28">
        <v>2.3214000000000001</v>
      </c>
      <c r="E50" s="28">
        <v>14.319100000000001</v>
      </c>
      <c r="F50" s="28">
        <v>12.1363</v>
      </c>
      <c r="G50" s="28">
        <v>0.21179999999999999</v>
      </c>
      <c r="H50" s="28">
        <v>3.6518999999999999</v>
      </c>
      <c r="I50" s="28">
        <v>7.1513999999999998</v>
      </c>
      <c r="J50" s="28">
        <v>3.0699000000000001</v>
      </c>
      <c r="K50" s="28">
        <v>1.7261</v>
      </c>
      <c r="L50" s="28">
        <v>0.34520000000000001</v>
      </c>
      <c r="M50" s="28">
        <v>99.208699999999993</v>
      </c>
      <c r="N50" s="21"/>
    </row>
    <row r="51" spans="1:14" x14ac:dyDescent="0.25">
      <c r="A51" s="21"/>
      <c r="B51" s="22">
        <v>48</v>
      </c>
      <c r="C51" s="28">
        <v>54.62</v>
      </c>
      <c r="D51" s="28">
        <v>2.3144</v>
      </c>
      <c r="E51" s="28">
        <v>14.407999999999999</v>
      </c>
      <c r="F51" s="28">
        <v>12.159800000000001</v>
      </c>
      <c r="G51" s="28">
        <v>0.18629999999999999</v>
      </c>
      <c r="H51" s="28">
        <v>3.7124000000000001</v>
      </c>
      <c r="I51" s="28">
        <v>7.1512000000000002</v>
      </c>
      <c r="J51" s="28">
        <v>3.351</v>
      </c>
      <c r="K51" s="28">
        <v>1.8242</v>
      </c>
      <c r="L51" s="28">
        <v>0.34770000000000001</v>
      </c>
      <c r="M51" s="28">
        <v>100.0749</v>
      </c>
      <c r="N51" s="21"/>
    </row>
    <row r="52" spans="1:14" x14ac:dyDescent="0.25">
      <c r="A52" s="21"/>
      <c r="B52" s="22">
        <v>49</v>
      </c>
      <c r="C52" s="28">
        <v>54.875700000000002</v>
      </c>
      <c r="D52" s="28">
        <v>2.2637</v>
      </c>
      <c r="E52" s="28">
        <v>14.652799999999999</v>
      </c>
      <c r="F52" s="28">
        <v>12.8028</v>
      </c>
      <c r="G52" s="28">
        <v>0.19819999999999999</v>
      </c>
      <c r="H52" s="28">
        <v>3.6861000000000002</v>
      </c>
      <c r="I52" s="28">
        <v>7.2164000000000001</v>
      </c>
      <c r="J52" s="28">
        <v>3.2713000000000001</v>
      </c>
      <c r="K52" s="28">
        <v>1.8871</v>
      </c>
      <c r="L52" s="28">
        <v>0.33410000000000001</v>
      </c>
      <c r="M52" s="28">
        <v>101.18810000000001</v>
      </c>
      <c r="N52" s="21"/>
    </row>
    <row r="53" spans="1:14" x14ac:dyDescent="0.25">
      <c r="A53" s="21"/>
      <c r="B53" s="22">
        <v>50</v>
      </c>
      <c r="C53" s="28">
        <v>53.803400000000003</v>
      </c>
      <c r="D53" s="28">
        <v>2.2681</v>
      </c>
      <c r="E53" s="28">
        <v>13.8796</v>
      </c>
      <c r="F53" s="28">
        <v>12.277100000000001</v>
      </c>
      <c r="G53" s="28">
        <v>0.2046</v>
      </c>
      <c r="H53" s="28">
        <v>3.4725999999999999</v>
      </c>
      <c r="I53" s="28">
        <v>7.3609</v>
      </c>
      <c r="J53" s="28">
        <v>3.8307000000000002</v>
      </c>
      <c r="K53" s="28">
        <v>1.7746</v>
      </c>
      <c r="L53" s="28">
        <v>0.33150000000000002</v>
      </c>
      <c r="M53" s="28">
        <v>99.203000000000003</v>
      </c>
      <c r="N53" s="21"/>
    </row>
    <row r="54" spans="1:14" x14ac:dyDescent="0.25">
      <c r="A54" s="21"/>
      <c r="B54" s="22">
        <v>51</v>
      </c>
      <c r="C54" s="28">
        <v>54.749400000000001</v>
      </c>
      <c r="D54" s="28">
        <v>2.2696000000000001</v>
      </c>
      <c r="E54" s="28">
        <v>13.747199999999999</v>
      </c>
      <c r="F54" s="28">
        <v>12.670999999999999</v>
      </c>
      <c r="G54" s="28">
        <v>0.20680000000000001</v>
      </c>
      <c r="H54" s="28">
        <v>3.6909000000000001</v>
      </c>
      <c r="I54" s="28">
        <v>7.1109</v>
      </c>
      <c r="J54" s="28">
        <v>3.4611999999999998</v>
      </c>
      <c r="K54" s="28">
        <v>1.8573999999999999</v>
      </c>
      <c r="L54" s="28">
        <v>0.32950000000000002</v>
      </c>
      <c r="M54" s="28">
        <v>100.0939</v>
      </c>
      <c r="N54" s="21"/>
    </row>
    <row r="55" spans="1:14" x14ac:dyDescent="0.25">
      <c r="A55" s="21"/>
      <c r="B55" s="22">
        <v>52</v>
      </c>
      <c r="C55" s="28">
        <v>54.454799999999999</v>
      </c>
      <c r="D55" s="28">
        <v>2.3134000000000001</v>
      </c>
      <c r="E55" s="28">
        <v>13.813499999999999</v>
      </c>
      <c r="F55" s="28">
        <v>12.1982</v>
      </c>
      <c r="G55" s="28">
        <v>0.2011</v>
      </c>
      <c r="H55" s="28">
        <v>3.6478000000000002</v>
      </c>
      <c r="I55" s="28">
        <v>7.2324000000000002</v>
      </c>
      <c r="J55" s="28">
        <v>3.5678000000000001</v>
      </c>
      <c r="K55" s="28">
        <v>1.7508999999999999</v>
      </c>
      <c r="L55" s="28">
        <v>0.33850000000000002</v>
      </c>
      <c r="M55" s="28">
        <v>99.518299999999996</v>
      </c>
      <c r="N55" s="21"/>
    </row>
    <row r="56" spans="1:14" x14ac:dyDescent="0.25">
      <c r="A56" s="21"/>
      <c r="B56" s="22">
        <v>53</v>
      </c>
      <c r="C56" s="28">
        <v>54.345399999999998</v>
      </c>
      <c r="D56" s="28">
        <v>2.2759999999999998</v>
      </c>
      <c r="E56" s="28">
        <v>13.0823</v>
      </c>
      <c r="F56" s="28">
        <v>12.1896</v>
      </c>
      <c r="G56" s="28">
        <v>0.2029</v>
      </c>
      <c r="H56" s="28">
        <v>3.5333999999999999</v>
      </c>
      <c r="I56" s="28">
        <v>7.1586999999999996</v>
      </c>
      <c r="J56" s="28">
        <v>3.125</v>
      </c>
      <c r="K56" s="28">
        <v>1.8255999999999999</v>
      </c>
      <c r="L56" s="28">
        <v>0.33660000000000001</v>
      </c>
      <c r="M56" s="28">
        <v>98.075699999999998</v>
      </c>
      <c r="N56" s="21"/>
    </row>
    <row r="57" spans="1:14" x14ac:dyDescent="0.25">
      <c r="A57" s="21"/>
      <c r="B57" s="22">
        <v>54</v>
      </c>
      <c r="C57" s="28">
        <v>54.183300000000003</v>
      </c>
      <c r="D57" s="28">
        <v>2.2544</v>
      </c>
      <c r="E57" s="28">
        <v>13.7728</v>
      </c>
      <c r="F57" s="28">
        <v>12.4992</v>
      </c>
      <c r="G57" s="28">
        <v>0.1976</v>
      </c>
      <c r="H57" s="28">
        <v>3.6760000000000002</v>
      </c>
      <c r="I57" s="28">
        <v>6.9882999999999997</v>
      </c>
      <c r="J57" s="28">
        <v>3.5874999999999999</v>
      </c>
      <c r="K57" s="28">
        <v>1.7873000000000001</v>
      </c>
      <c r="L57" s="28">
        <v>0.33550000000000002</v>
      </c>
      <c r="M57" s="28">
        <v>99.281899999999993</v>
      </c>
      <c r="N57" s="21"/>
    </row>
    <row r="58" spans="1:14" x14ac:dyDescent="0.25">
      <c r="A58" s="21"/>
      <c r="B58" s="22">
        <v>55</v>
      </c>
      <c r="C58" s="28">
        <v>54.300800000000002</v>
      </c>
      <c r="D58" s="28">
        <v>2.2397</v>
      </c>
      <c r="E58" s="28">
        <v>13.603300000000001</v>
      </c>
      <c r="F58" s="28">
        <v>12.5427</v>
      </c>
      <c r="G58" s="28">
        <v>0.19420000000000001</v>
      </c>
      <c r="H58" s="28">
        <v>3.637</v>
      </c>
      <c r="I58" s="28">
        <v>7.1532999999999998</v>
      </c>
      <c r="J58" s="28">
        <v>3.5781999999999998</v>
      </c>
      <c r="K58" s="28">
        <v>1.7658</v>
      </c>
      <c r="L58" s="28">
        <v>0.34689999999999999</v>
      </c>
      <c r="M58" s="28">
        <v>99.361900000000006</v>
      </c>
      <c r="N58" s="21"/>
    </row>
    <row r="59" spans="1:14" x14ac:dyDescent="0.25">
      <c r="A59" s="21"/>
      <c r="B59" s="22">
        <v>56</v>
      </c>
      <c r="C59" s="28">
        <v>53.904400000000003</v>
      </c>
      <c r="D59" s="28">
        <v>2.2774999999999999</v>
      </c>
      <c r="E59" s="28">
        <v>13.9442</v>
      </c>
      <c r="F59" s="28">
        <v>11.977600000000001</v>
      </c>
      <c r="G59" s="28">
        <v>0.1948</v>
      </c>
      <c r="H59" s="28">
        <v>3.6204000000000001</v>
      </c>
      <c r="I59" s="28">
        <v>7.3311000000000002</v>
      </c>
      <c r="J59" s="28">
        <v>3.5329999999999999</v>
      </c>
      <c r="K59" s="28">
        <v>1.8579000000000001</v>
      </c>
      <c r="L59" s="28">
        <v>0.34179999999999999</v>
      </c>
      <c r="M59" s="28">
        <v>98.982699999999994</v>
      </c>
      <c r="N59" s="21"/>
    </row>
    <row r="60" spans="1:14" x14ac:dyDescent="0.25">
      <c r="A60" s="21"/>
      <c r="B60" s="22">
        <v>57</v>
      </c>
      <c r="C60" s="23">
        <v>54.9148</v>
      </c>
      <c r="D60" s="23">
        <v>2.2707999999999999</v>
      </c>
      <c r="E60" s="23">
        <v>13.4377</v>
      </c>
      <c r="F60" s="23">
        <v>12.552300000000001</v>
      </c>
      <c r="G60" s="23">
        <v>0.1888</v>
      </c>
      <c r="H60" s="23">
        <v>3.7059000000000002</v>
      </c>
      <c r="I60" s="23">
        <v>7.1192000000000002</v>
      </c>
      <c r="J60" s="23">
        <v>3.4691999999999998</v>
      </c>
      <c r="K60" s="23">
        <v>1.78</v>
      </c>
      <c r="L60" s="23">
        <v>0.34520000000000001</v>
      </c>
      <c r="M60" s="23">
        <f t="shared" ref="M60:M73" si="1">SUM(C60:L60)</f>
        <v>99.783900000000017</v>
      </c>
      <c r="N60" s="21"/>
    </row>
    <row r="61" spans="1:14" x14ac:dyDescent="0.25">
      <c r="B61" s="22">
        <v>58</v>
      </c>
      <c r="C61" s="23">
        <v>54.166400000000003</v>
      </c>
      <c r="D61" s="23">
        <v>2.2605</v>
      </c>
      <c r="E61" s="23">
        <v>13.488099999999999</v>
      </c>
      <c r="F61" s="23">
        <v>12.785</v>
      </c>
      <c r="G61" s="23">
        <v>0.19670000000000001</v>
      </c>
      <c r="H61" s="23">
        <v>3.7292000000000001</v>
      </c>
      <c r="I61" s="23">
        <v>7.0407000000000002</v>
      </c>
      <c r="J61" s="23">
        <v>3.3595999999999999</v>
      </c>
      <c r="K61" s="23">
        <v>1.8747</v>
      </c>
      <c r="L61" s="23">
        <v>0.34739999999999999</v>
      </c>
      <c r="M61" s="23">
        <f t="shared" si="1"/>
        <v>99.248300000000015</v>
      </c>
      <c r="N61" s="21"/>
    </row>
    <row r="62" spans="1:14" x14ac:dyDescent="0.25">
      <c r="B62" s="22">
        <v>59</v>
      </c>
      <c r="C62" s="23">
        <v>53.774700000000003</v>
      </c>
      <c r="D62" s="23">
        <v>2.2414999999999998</v>
      </c>
      <c r="E62" s="23">
        <v>13.2308</v>
      </c>
      <c r="F62" s="23">
        <v>12.245699999999999</v>
      </c>
      <c r="G62" s="23">
        <v>0.18049999999999999</v>
      </c>
      <c r="H62" s="23">
        <v>3.6196999999999999</v>
      </c>
      <c r="I62" s="23">
        <v>6.9046000000000003</v>
      </c>
      <c r="J62" s="23">
        <v>3.1503000000000001</v>
      </c>
      <c r="K62" s="23">
        <v>1.6958</v>
      </c>
      <c r="L62" s="23">
        <v>0.34799999999999998</v>
      </c>
      <c r="M62" s="23">
        <f t="shared" si="1"/>
        <v>97.391599999999997</v>
      </c>
      <c r="N62" s="21"/>
    </row>
    <row r="63" spans="1:14" x14ac:dyDescent="0.25">
      <c r="B63" s="22">
        <v>60</v>
      </c>
      <c r="C63" s="23">
        <v>53.380499999999998</v>
      </c>
      <c r="D63" s="23">
        <v>2.2648000000000001</v>
      </c>
      <c r="E63" s="23">
        <v>12.812799999999999</v>
      </c>
      <c r="F63" s="23">
        <v>13.1599</v>
      </c>
      <c r="G63" s="23">
        <v>0.1908</v>
      </c>
      <c r="H63" s="23">
        <v>3.6806000000000001</v>
      </c>
      <c r="I63" s="23">
        <v>7.0795000000000003</v>
      </c>
      <c r="J63" s="23">
        <v>3.1034000000000002</v>
      </c>
      <c r="K63" s="23">
        <v>1.6634</v>
      </c>
      <c r="L63" s="23">
        <v>0.34499999999999997</v>
      </c>
      <c r="M63" s="23">
        <f t="shared" si="1"/>
        <v>97.680699999999973</v>
      </c>
      <c r="N63" s="21"/>
    </row>
    <row r="64" spans="1:14" x14ac:dyDescent="0.25">
      <c r="B64" s="22">
        <v>61</v>
      </c>
      <c r="C64" s="23">
        <v>53.409300000000002</v>
      </c>
      <c r="D64" s="23">
        <v>2.2492999999999999</v>
      </c>
      <c r="E64" s="23">
        <v>12.476900000000001</v>
      </c>
      <c r="F64" s="23">
        <v>12.5877</v>
      </c>
      <c r="G64" s="23">
        <v>0.19370000000000001</v>
      </c>
      <c r="H64" s="23">
        <v>3.6153</v>
      </c>
      <c r="I64" s="23">
        <v>7.1498999999999997</v>
      </c>
      <c r="J64" s="23">
        <v>3.1766000000000001</v>
      </c>
      <c r="K64" s="23">
        <v>1.7963</v>
      </c>
      <c r="L64" s="23">
        <v>0.34570000000000001</v>
      </c>
      <c r="M64" s="23">
        <f t="shared" si="1"/>
        <v>97.000700000000009</v>
      </c>
      <c r="N64" s="21"/>
    </row>
    <row r="65" spans="2:17" x14ac:dyDescent="0.25">
      <c r="B65" s="22">
        <v>62</v>
      </c>
      <c r="C65" s="23">
        <v>56.447299999999998</v>
      </c>
      <c r="D65" s="23">
        <v>2.2764000000000002</v>
      </c>
      <c r="E65" s="23">
        <v>14.1782</v>
      </c>
      <c r="F65" s="23">
        <v>12.6136</v>
      </c>
      <c r="G65" s="23">
        <v>0.1885</v>
      </c>
      <c r="H65" s="23">
        <v>3.5769000000000002</v>
      </c>
      <c r="I65" s="23">
        <v>7.0045000000000002</v>
      </c>
      <c r="J65" s="23">
        <v>3.5188000000000001</v>
      </c>
      <c r="K65" s="23">
        <v>1.7388999999999999</v>
      </c>
      <c r="L65" s="23">
        <v>0.33539999999999998</v>
      </c>
      <c r="M65" s="23">
        <f t="shared" si="1"/>
        <v>101.87850000000002</v>
      </c>
      <c r="N65" s="25"/>
      <c r="O65" s="18"/>
      <c r="P65" s="18"/>
    </row>
    <row r="66" spans="2:17" x14ac:dyDescent="0.25">
      <c r="B66" s="22">
        <v>63</v>
      </c>
      <c r="C66" s="23">
        <v>56.849499999999999</v>
      </c>
      <c r="D66" s="23">
        <v>2.2669000000000001</v>
      </c>
      <c r="E66" s="23">
        <v>14.5853</v>
      </c>
      <c r="F66" s="23">
        <v>12.3111</v>
      </c>
      <c r="G66" s="23">
        <v>0.19670000000000001</v>
      </c>
      <c r="H66" s="23">
        <v>3.6749999999999998</v>
      </c>
      <c r="I66" s="23">
        <v>7.1792999999999996</v>
      </c>
      <c r="J66" s="23">
        <v>3.2052999999999998</v>
      </c>
      <c r="K66" s="23">
        <v>1.7336</v>
      </c>
      <c r="L66" s="23">
        <v>0.3422</v>
      </c>
      <c r="M66" s="23">
        <f t="shared" si="1"/>
        <v>102.3449</v>
      </c>
      <c r="N66" s="25"/>
      <c r="O66" s="18"/>
      <c r="P66" s="18"/>
      <c r="Q66" s="17"/>
    </row>
    <row r="67" spans="2:17" x14ac:dyDescent="0.25">
      <c r="B67" s="22">
        <v>64</v>
      </c>
      <c r="C67" s="23">
        <v>56.534700000000001</v>
      </c>
      <c r="D67" s="23">
        <v>2.2719</v>
      </c>
      <c r="E67" s="23">
        <v>13.3276</v>
      </c>
      <c r="F67" s="23">
        <v>12.401</v>
      </c>
      <c r="G67" s="23">
        <v>0.20469999999999999</v>
      </c>
      <c r="H67" s="23">
        <v>3.7303999999999999</v>
      </c>
      <c r="I67" s="23">
        <v>7.0433000000000003</v>
      </c>
      <c r="J67" s="23">
        <v>3.0825999999999998</v>
      </c>
      <c r="K67" s="23">
        <v>1.7618</v>
      </c>
      <c r="L67" s="23">
        <v>0.34010000000000001</v>
      </c>
      <c r="M67" s="23">
        <f t="shared" si="1"/>
        <v>100.69810000000001</v>
      </c>
      <c r="N67" s="21"/>
    </row>
    <row r="68" spans="2:17" x14ac:dyDescent="0.25">
      <c r="B68" s="22">
        <v>65</v>
      </c>
      <c r="C68" s="23">
        <v>54.027099999999997</v>
      </c>
      <c r="D68" s="23">
        <v>2.2826</v>
      </c>
      <c r="E68" s="23">
        <v>13.535600000000001</v>
      </c>
      <c r="F68" s="23">
        <v>11.7911</v>
      </c>
      <c r="G68" s="23">
        <v>0.1986</v>
      </c>
      <c r="H68" s="23">
        <v>3.5954000000000002</v>
      </c>
      <c r="I68" s="23">
        <v>7.0850999999999997</v>
      </c>
      <c r="J68" s="23">
        <v>3.2955000000000001</v>
      </c>
      <c r="K68" s="23">
        <v>1.6389</v>
      </c>
      <c r="L68" s="23">
        <v>0.32369999999999999</v>
      </c>
      <c r="M68" s="23">
        <f t="shared" si="1"/>
        <v>97.773600000000002</v>
      </c>
    </row>
    <row r="69" spans="2:17" x14ac:dyDescent="0.25">
      <c r="B69" s="22">
        <v>66</v>
      </c>
      <c r="C69" s="23">
        <v>54.251300000000001</v>
      </c>
      <c r="D69" s="23">
        <v>2.2921999999999998</v>
      </c>
      <c r="E69" s="23">
        <v>13.2624</v>
      </c>
      <c r="F69" s="23">
        <v>12.463699999999999</v>
      </c>
      <c r="G69" s="23">
        <v>0.1943</v>
      </c>
      <c r="H69" s="23">
        <v>3.6621999999999999</v>
      </c>
      <c r="I69" s="23">
        <v>7.0940000000000003</v>
      </c>
      <c r="J69" s="23">
        <v>3.2637999999999998</v>
      </c>
      <c r="K69" s="23">
        <v>1.8775999999999999</v>
      </c>
      <c r="L69" s="23">
        <v>0.30020000000000002</v>
      </c>
      <c r="M69" s="23">
        <f t="shared" si="1"/>
        <v>98.66170000000001</v>
      </c>
    </row>
    <row r="70" spans="2:17" x14ac:dyDescent="0.25">
      <c r="B70" s="22">
        <v>67</v>
      </c>
      <c r="C70" s="23">
        <v>54.445599999999999</v>
      </c>
      <c r="D70" s="23">
        <v>2.2786</v>
      </c>
      <c r="E70" s="23">
        <v>13.7218</v>
      </c>
      <c r="F70" s="23">
        <v>11.6008</v>
      </c>
      <c r="G70" s="23">
        <v>0.18809999999999999</v>
      </c>
      <c r="H70" s="23">
        <v>3.5202</v>
      </c>
      <c r="I70" s="23">
        <v>7.2954999999999997</v>
      </c>
      <c r="J70" s="23">
        <v>3.2669999999999999</v>
      </c>
      <c r="K70" s="23">
        <v>1.8148</v>
      </c>
      <c r="L70" s="23">
        <v>0.3135</v>
      </c>
      <c r="M70" s="23">
        <f t="shared" si="1"/>
        <v>98.445900000000009</v>
      </c>
    </row>
    <row r="71" spans="2:17" x14ac:dyDescent="0.25">
      <c r="B71" s="22">
        <v>68</v>
      </c>
      <c r="C71" s="23">
        <v>54.267699999999998</v>
      </c>
      <c r="D71" s="23">
        <v>2.2682000000000002</v>
      </c>
      <c r="E71" s="23">
        <v>13.6517</v>
      </c>
      <c r="F71" s="23">
        <v>12.5357</v>
      </c>
      <c r="G71" s="23">
        <v>0.1928</v>
      </c>
      <c r="H71" s="23">
        <v>3.6476000000000002</v>
      </c>
      <c r="I71" s="23">
        <v>7.0457999999999998</v>
      </c>
      <c r="J71" s="23">
        <v>3.1543000000000001</v>
      </c>
      <c r="K71" s="23">
        <v>1.7251000000000001</v>
      </c>
      <c r="L71" s="23">
        <v>0.3301</v>
      </c>
      <c r="M71" s="23">
        <f t="shared" si="1"/>
        <v>98.819000000000017</v>
      </c>
    </row>
    <row r="72" spans="2:17" x14ac:dyDescent="0.25">
      <c r="B72" s="22">
        <v>69</v>
      </c>
      <c r="C72" s="23">
        <v>54.100299999999997</v>
      </c>
      <c r="D72" s="23">
        <v>2.3226</v>
      </c>
      <c r="E72" s="23">
        <v>13.159700000000001</v>
      </c>
      <c r="F72" s="23">
        <v>12.2257</v>
      </c>
      <c r="G72" s="23">
        <v>0.2</v>
      </c>
      <c r="H72" s="23">
        <v>3.4405000000000001</v>
      </c>
      <c r="I72" s="23">
        <v>7.2457000000000003</v>
      </c>
      <c r="J72" s="23">
        <v>3.3123</v>
      </c>
      <c r="K72" s="23">
        <v>1.857</v>
      </c>
      <c r="L72" s="23">
        <v>0.32869999999999999</v>
      </c>
      <c r="M72" s="23">
        <f t="shared" si="1"/>
        <v>98.192499999999995</v>
      </c>
    </row>
    <row r="73" spans="2:17" x14ac:dyDescent="0.25">
      <c r="B73" s="22">
        <v>70</v>
      </c>
      <c r="C73" s="23">
        <v>54.5139</v>
      </c>
      <c r="D73" s="23">
        <v>2.3212999999999999</v>
      </c>
      <c r="E73" s="23">
        <v>13.414899999999999</v>
      </c>
      <c r="F73" s="23">
        <v>12.466200000000001</v>
      </c>
      <c r="G73" s="23">
        <v>0.20860000000000001</v>
      </c>
      <c r="H73" s="23">
        <v>3.6492</v>
      </c>
      <c r="I73" s="23">
        <v>7.2343000000000002</v>
      </c>
      <c r="J73" s="23">
        <v>3.1354000000000002</v>
      </c>
      <c r="K73" s="23">
        <v>1.7063999999999999</v>
      </c>
      <c r="L73" s="23">
        <v>0.2802</v>
      </c>
      <c r="M73" s="23">
        <f t="shared" si="1"/>
        <v>98.930400000000006</v>
      </c>
    </row>
    <row r="74" spans="2:17" x14ac:dyDescent="0.25">
      <c r="B74" s="22">
        <v>71</v>
      </c>
      <c r="C74" s="23">
        <v>53.471899999999998</v>
      </c>
      <c r="D74" s="23">
        <v>2.2753000000000001</v>
      </c>
      <c r="E74" s="23">
        <v>13.195</v>
      </c>
      <c r="F74" s="23">
        <v>11.9773</v>
      </c>
      <c r="G74" s="23">
        <v>0.19259999999999999</v>
      </c>
      <c r="H74" s="23">
        <v>3.6111</v>
      </c>
      <c r="I74" s="23">
        <v>7.1062000000000003</v>
      </c>
      <c r="J74" s="23">
        <v>3.2475999999999998</v>
      </c>
      <c r="K74" s="23">
        <v>1.7847</v>
      </c>
      <c r="L74" s="23">
        <v>0.36459999999999998</v>
      </c>
      <c r="M74" s="23">
        <v>97.226299999999995</v>
      </c>
    </row>
    <row r="75" spans="2:17" x14ac:dyDescent="0.25">
      <c r="B75" s="22">
        <v>72</v>
      </c>
      <c r="C75" s="23">
        <v>54.448599999999999</v>
      </c>
      <c r="D75" s="23">
        <v>2.2726999999999999</v>
      </c>
      <c r="E75" s="23">
        <v>13.1488</v>
      </c>
      <c r="F75" s="23">
        <v>12.4428</v>
      </c>
      <c r="G75" s="23">
        <v>0.20269999999999999</v>
      </c>
      <c r="H75" s="23">
        <v>3.6968000000000001</v>
      </c>
      <c r="I75" s="23">
        <v>7.1524999999999999</v>
      </c>
      <c r="J75" s="23">
        <v>1.6372</v>
      </c>
      <c r="K75" s="23">
        <v>1.8603000000000001</v>
      </c>
      <c r="L75" s="23">
        <v>0.36449999999999999</v>
      </c>
      <c r="M75" s="23">
        <v>97.226799999999997</v>
      </c>
    </row>
    <row r="76" spans="2:17" x14ac:dyDescent="0.25">
      <c r="B76" s="22">
        <v>73</v>
      </c>
      <c r="C76" s="23">
        <v>54.060699999999997</v>
      </c>
      <c r="D76" s="23">
        <v>2.2671999999999999</v>
      </c>
      <c r="E76" s="23">
        <v>13.4794</v>
      </c>
      <c r="F76" s="23">
        <v>12.1996</v>
      </c>
      <c r="G76" s="23">
        <v>0.1903</v>
      </c>
      <c r="H76" s="23">
        <v>3.6959</v>
      </c>
      <c r="I76" s="23">
        <v>7.0979999999999999</v>
      </c>
      <c r="J76" s="23">
        <v>3.343</v>
      </c>
      <c r="K76" s="23">
        <v>1.8814</v>
      </c>
      <c r="L76" s="23">
        <v>0.35659999999999997</v>
      </c>
      <c r="M76" s="23">
        <v>98.572000000000003</v>
      </c>
    </row>
    <row r="77" spans="2:17" x14ac:dyDescent="0.25">
      <c r="B77" s="22">
        <v>74</v>
      </c>
      <c r="C77" s="23">
        <v>54.191200000000002</v>
      </c>
      <c r="D77" s="23">
        <v>2.2826</v>
      </c>
      <c r="E77" s="23">
        <v>13.6099</v>
      </c>
      <c r="F77" s="23">
        <v>12.197900000000001</v>
      </c>
      <c r="G77" s="23">
        <v>0.19969999999999999</v>
      </c>
      <c r="H77" s="23">
        <v>3.5874000000000001</v>
      </c>
      <c r="I77" s="23">
        <v>6.9368999999999996</v>
      </c>
      <c r="J77" s="23">
        <v>3.2119</v>
      </c>
      <c r="K77" s="23">
        <v>1.8260000000000001</v>
      </c>
      <c r="L77" s="23">
        <v>0.36130000000000001</v>
      </c>
      <c r="M77" s="23">
        <v>98.404899999999998</v>
      </c>
    </row>
    <row r="78" spans="2:17" x14ac:dyDescent="0.25">
      <c r="B78" s="22">
        <v>75</v>
      </c>
      <c r="C78" s="23">
        <v>54.433300000000003</v>
      </c>
      <c r="D78" s="23">
        <v>2.2795000000000001</v>
      </c>
      <c r="E78" s="23">
        <v>13.3917</v>
      </c>
      <c r="F78" s="23">
        <v>12.4879</v>
      </c>
      <c r="G78" s="23">
        <v>0.21429999999999999</v>
      </c>
      <c r="H78" s="23">
        <v>3.7134</v>
      </c>
      <c r="I78" s="23">
        <v>7.1322000000000001</v>
      </c>
      <c r="J78" s="23">
        <v>2.6714000000000002</v>
      </c>
      <c r="K78" s="23">
        <v>1.8425</v>
      </c>
      <c r="L78" s="23">
        <v>0.36709999999999998</v>
      </c>
      <c r="M78" s="23">
        <v>98.5334</v>
      </c>
    </row>
    <row r="79" spans="2:17" x14ac:dyDescent="0.25">
      <c r="B79" s="22">
        <v>76</v>
      </c>
      <c r="C79" s="23">
        <v>54.311799999999998</v>
      </c>
      <c r="D79" s="23">
        <v>2.2732000000000001</v>
      </c>
      <c r="E79" s="23">
        <v>13.2478</v>
      </c>
      <c r="F79" s="23">
        <v>12.478899999999999</v>
      </c>
      <c r="G79" s="23">
        <v>0.18160000000000001</v>
      </c>
      <c r="H79" s="23">
        <v>3.7778</v>
      </c>
      <c r="I79" s="23">
        <v>7.1830999999999996</v>
      </c>
      <c r="J79" s="23">
        <v>3.2057000000000002</v>
      </c>
      <c r="K79" s="23">
        <v>1.8788</v>
      </c>
      <c r="L79" s="23">
        <v>0.38190000000000002</v>
      </c>
      <c r="M79" s="23">
        <v>98.920599999999993</v>
      </c>
    </row>
    <row r="80" spans="2:17" x14ac:dyDescent="0.25">
      <c r="B80" s="22">
        <v>77</v>
      </c>
      <c r="C80" s="23">
        <v>54.3322</v>
      </c>
      <c r="D80" s="23">
        <v>2.2501000000000002</v>
      </c>
      <c r="E80" s="23">
        <v>13.263199999999999</v>
      </c>
      <c r="F80" s="23">
        <v>13.011799999999999</v>
      </c>
      <c r="G80" s="23">
        <v>0.20119999999999999</v>
      </c>
      <c r="H80" s="23">
        <v>3.6372</v>
      </c>
      <c r="I80" s="23">
        <v>7.0213000000000001</v>
      </c>
      <c r="J80" s="23">
        <v>3.3123999999999998</v>
      </c>
      <c r="K80" s="23">
        <v>1.9326000000000001</v>
      </c>
      <c r="L80" s="23">
        <v>0.37090000000000001</v>
      </c>
      <c r="M80" s="23">
        <v>99.332999999999998</v>
      </c>
    </row>
    <row r="83" spans="1:14" x14ac:dyDescent="0.25">
      <c r="A83" s="21"/>
      <c r="B83" s="24" t="s">
        <v>21</v>
      </c>
      <c r="C83" s="28">
        <f>AVERAGE(C4:C80)</f>
        <v>54.372738961038948</v>
      </c>
      <c r="D83" s="28">
        <f t="shared" ref="D83:M83" si="2">AVERAGE(D4:D80)</f>
        <v>2.2793116883116893</v>
      </c>
      <c r="E83" s="28">
        <f t="shared" si="2"/>
        <v>13.613610389610393</v>
      </c>
      <c r="F83" s="28">
        <f t="shared" si="2"/>
        <v>12.373266233766234</v>
      </c>
      <c r="G83" s="28">
        <f t="shared" si="2"/>
        <v>0.19792077922077922</v>
      </c>
      <c r="H83" s="28">
        <f t="shared" si="2"/>
        <v>3.6371064935064945</v>
      </c>
      <c r="I83" s="28">
        <f t="shared" si="2"/>
        <v>7.1462220779220811</v>
      </c>
      <c r="J83" s="28">
        <f t="shared" si="2"/>
        <v>3.2654831168831171</v>
      </c>
      <c r="K83" s="28">
        <f t="shared" si="2"/>
        <v>1.8027870129870138</v>
      </c>
      <c r="L83" s="28">
        <f t="shared" si="2"/>
        <v>0.32859870129870128</v>
      </c>
      <c r="M83" s="28">
        <f t="shared" si="2"/>
        <v>99.017041558441562</v>
      </c>
    </row>
    <row r="84" spans="1:14" x14ac:dyDescent="0.25">
      <c r="A84" s="21"/>
      <c r="B84" s="24" t="s">
        <v>22</v>
      </c>
      <c r="C84" s="28">
        <f>STDEV(C4:C80)</f>
        <v>0.75862865511184108</v>
      </c>
      <c r="D84" s="28">
        <f t="shared" ref="D84:M84" si="3">STDEV(D4:D80)</f>
        <v>2.6020786094086458E-2</v>
      </c>
      <c r="E84" s="28">
        <f t="shared" si="3"/>
        <v>0.47099007520675756</v>
      </c>
      <c r="F84" s="28">
        <f t="shared" si="3"/>
        <v>0.30392265056926876</v>
      </c>
      <c r="G84" s="28">
        <f t="shared" si="3"/>
        <v>9.2770988214376827E-3</v>
      </c>
      <c r="H84" s="28">
        <f t="shared" si="3"/>
        <v>7.4907380245035307E-2</v>
      </c>
      <c r="I84" s="28">
        <f t="shared" si="3"/>
        <v>0.10915571642018743</v>
      </c>
      <c r="J84" s="28">
        <f t="shared" si="3"/>
        <v>0.27339191475483521</v>
      </c>
      <c r="K84" s="28">
        <f t="shared" si="3"/>
        <v>6.1194236378603148E-2</v>
      </c>
      <c r="L84" s="28">
        <f t="shared" si="3"/>
        <v>2.2731826133063179E-2</v>
      </c>
      <c r="M84" s="28">
        <f t="shared" si="3"/>
        <v>1.0815647033167737</v>
      </c>
    </row>
    <row r="85" spans="1:14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4" x14ac:dyDescent="0.25">
      <c r="A86" t="s">
        <v>37</v>
      </c>
      <c r="B86" s="24" t="s">
        <v>30</v>
      </c>
      <c r="C86">
        <v>53.3</v>
      </c>
      <c r="D86">
        <v>2.21</v>
      </c>
      <c r="E86">
        <v>13.3</v>
      </c>
      <c r="F86">
        <v>12.42</v>
      </c>
      <c r="H86">
        <v>3.54</v>
      </c>
      <c r="I86">
        <v>7.01</v>
      </c>
      <c r="J86">
        <v>3.05</v>
      </c>
      <c r="K86">
        <v>1.74</v>
      </c>
      <c r="L86">
        <v>0.33</v>
      </c>
      <c r="M86" s="21"/>
      <c r="N86" s="41" t="s">
        <v>57</v>
      </c>
    </row>
    <row r="87" spans="1:14" x14ac:dyDescent="0.25">
      <c r="B87" s="24" t="s">
        <v>31</v>
      </c>
      <c r="C87">
        <v>55</v>
      </c>
      <c r="D87">
        <v>2.31</v>
      </c>
      <c r="E87">
        <v>13.7</v>
      </c>
      <c r="F87">
        <v>14</v>
      </c>
      <c r="H87">
        <v>3.64</v>
      </c>
      <c r="I87">
        <v>7.23</v>
      </c>
      <c r="J87">
        <v>3.27</v>
      </c>
      <c r="K87">
        <v>1.84</v>
      </c>
      <c r="L87">
        <v>0.37</v>
      </c>
      <c r="M87" s="25"/>
      <c r="N87" s="17"/>
    </row>
    <row r="88" spans="1:14" x14ac:dyDescent="0.25">
      <c r="A88" s="21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4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</sheetData>
  <hyperlinks>
    <hyperlink ref="N86" r:id="rId1"/>
  </hyperlinks>
  <pageMargins left="0.7" right="0.7" top="0.75" bottom="0.75" header="0.3" footer="0.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93" customWidth="1"/>
  </cols>
  <sheetData>
    <row r="1" spans="1:1" x14ac:dyDescent="0.25">
      <c r="A1" s="24" t="s">
        <v>55</v>
      </c>
    </row>
    <row r="2" spans="1:1" ht="66.75" customHeight="1" x14ac:dyDescent="0.25">
      <c r="A2" s="39" t="s">
        <v>53</v>
      </c>
    </row>
    <row r="3" spans="1:1" ht="15.75" x14ac:dyDescent="0.25">
      <c r="A3" s="4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Geochemistry 304-305 cm</vt:lpstr>
      <vt:lpstr>Geochemistry 427-439 cm</vt:lpstr>
      <vt:lpstr>Geochemistry 542-543 cm</vt:lpstr>
      <vt:lpstr>Secondary standards- Lipari</vt:lpstr>
      <vt:lpstr>Secondary standards- BCR2g</vt:lpstr>
      <vt:lpstr>References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gggriggs</dc:creator>
  <cp:lastModifiedBy>Valerie THOME, Ifremer Nantes PDG-DS-ISTBLP, 02 </cp:lastModifiedBy>
  <dcterms:created xsi:type="dcterms:W3CDTF">2013-09-21T13:48:06Z</dcterms:created>
  <dcterms:modified xsi:type="dcterms:W3CDTF">2019-06-25T07:30:21Z</dcterms:modified>
</cp:coreProperties>
</file>