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" i="1" l="1"/>
  <c r="I7" i="1" s="1"/>
  <c r="G2" i="1"/>
  <c r="I2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3" i="1"/>
  <c r="I3" i="1" s="1"/>
  <c r="G4" i="1"/>
  <c r="I4" i="1" s="1"/>
  <c r="G5" i="1"/>
  <c r="I5" i="1" s="1"/>
  <c r="G6" i="1"/>
  <c r="I6" i="1" s="1"/>
</calcChain>
</file>

<file path=xl/sharedStrings.xml><?xml version="1.0" encoding="utf-8"?>
<sst xmlns="http://schemas.openxmlformats.org/spreadsheetml/2006/main" count="44" uniqueCount="35">
  <si>
    <t>Site</t>
  </si>
  <si>
    <t>Sample ID</t>
  </si>
  <si>
    <t>Mapped Reads</t>
  </si>
  <si>
    <t>BioSample Accession</t>
  </si>
  <si>
    <t>Exp2_T0</t>
  </si>
  <si>
    <t>Treatment</t>
  </si>
  <si>
    <t>T0</t>
  </si>
  <si>
    <t>Surface</t>
  </si>
  <si>
    <t>DSW</t>
  </si>
  <si>
    <t>Exp2_S4</t>
  </si>
  <si>
    <t>Exp2_S5</t>
  </si>
  <si>
    <t>Exp2_S6</t>
  </si>
  <si>
    <t>Exp2_D4</t>
  </si>
  <si>
    <t>Exp2_D5</t>
  </si>
  <si>
    <t>Exp2_D6</t>
  </si>
  <si>
    <t>Exp3_S7</t>
  </si>
  <si>
    <t>Exp3_S8</t>
  </si>
  <si>
    <t>Exp3_D7</t>
  </si>
  <si>
    <t>Exp3_D8</t>
  </si>
  <si>
    <t>Exp3_T0</t>
  </si>
  <si>
    <t>SAMN10524750</t>
  </si>
  <si>
    <t>SAMN10524758</t>
  </si>
  <si>
    <t>SAMN10524759</t>
  </si>
  <si>
    <t>SAMN10524754</t>
  </si>
  <si>
    <t>SAMN10524756</t>
  </si>
  <si>
    <t>SAMN10524757</t>
  </si>
  <si>
    <t>SAMN10524755</t>
  </si>
  <si>
    <t>SAMN10524751</t>
  </si>
  <si>
    <t>SAMN10524752</t>
  </si>
  <si>
    <t>SAMN10524753</t>
  </si>
  <si>
    <t>SAMN10524760</t>
  </si>
  <si>
    <t>SAMN10524761</t>
  </si>
  <si>
    <t>Reads (HO)</t>
  </si>
  <si>
    <t>Reads (RR)</t>
  </si>
  <si>
    <t>Total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</si>
</sst>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H25" sqref="H25"/>
    </sheetView>
  </sheetViews>
  <sheetFormatPr defaultRowHeight="15" x14ac:dyDescent="0.25"/>
  <cols>
    <col min="1" max="1" width="6.28515625" bestFit="1" customWidth="1"/>
    <col min="2" max="2" width="13" bestFit="1" customWidth="1"/>
    <col min="3" max="3" width="13.140625" bestFit="1" customWidth="1"/>
    <col min="4" max="4" width="19.85546875" bestFit="1" customWidth="1"/>
    <col min="5" max="5" width="11.85546875" customWidth="1"/>
    <col min="6" max="6" width="10.42578125" bestFit="1" customWidth="1"/>
    <col min="7" max="7" width="11.140625" bestFit="1" customWidth="1"/>
    <col min="8" max="8" width="14.28515625" bestFit="1" customWidth="1"/>
    <col min="9" max="9" width="6.85546875" customWidth="1"/>
    <col min="10" max="10" width="11.140625" bestFit="1" customWidth="1"/>
  </cols>
  <sheetData>
    <row r="1" spans="1:9" x14ac:dyDescent="0.25">
      <c r="A1" s="1" t="s">
        <v>0</v>
      </c>
      <c r="B1" s="1" t="s">
        <v>1</v>
      </c>
      <c r="C1" s="1" t="s">
        <v>5</v>
      </c>
      <c r="D1" s="1" t="s">
        <v>3</v>
      </c>
      <c r="E1" s="1" t="s">
        <v>32</v>
      </c>
      <c r="F1" s="1" t="s">
        <v>33</v>
      </c>
      <c r="G1" s="2" t="s">
        <v>34</v>
      </c>
      <c r="H1" s="5" t="s">
        <v>2</v>
      </c>
      <c r="I1" s="5"/>
    </row>
    <row r="2" spans="1:9" x14ac:dyDescent="0.25">
      <c r="A2">
        <v>1</v>
      </c>
      <c r="B2" s="3" t="s">
        <v>4</v>
      </c>
      <c r="C2" s="3" t="s">
        <v>6</v>
      </c>
      <c r="D2" s="4" t="s">
        <v>20</v>
      </c>
      <c r="E2" s="6">
        <v>35805210</v>
      </c>
      <c r="F2" s="6">
        <v>15518096</v>
      </c>
      <c r="G2" s="6">
        <f>SUM(E2,F2)</f>
        <v>51323306</v>
      </c>
      <c r="H2" s="6">
        <v>12946342</v>
      </c>
      <c r="I2" s="7">
        <f t="shared" ref="I2:I13" si="0">H2/G2</f>
        <v>0.25225074160265515</v>
      </c>
    </row>
    <row r="3" spans="1:9" x14ac:dyDescent="0.25">
      <c r="A3">
        <v>1</v>
      </c>
      <c r="B3" s="3" t="s">
        <v>9</v>
      </c>
      <c r="C3" s="3" t="s">
        <v>7</v>
      </c>
      <c r="D3" s="3" t="s">
        <v>27</v>
      </c>
      <c r="E3" s="6">
        <v>29241706</v>
      </c>
      <c r="F3" s="6">
        <v>13612590</v>
      </c>
      <c r="G3" s="6">
        <f>SUM(E3,F3)</f>
        <v>42854296</v>
      </c>
      <c r="H3" s="6">
        <v>12158804</v>
      </c>
      <c r="I3" s="7">
        <f t="shared" si="0"/>
        <v>0.28372427352440932</v>
      </c>
    </row>
    <row r="4" spans="1:9" x14ac:dyDescent="0.25">
      <c r="A4">
        <v>1</v>
      </c>
      <c r="B4" s="3" t="s">
        <v>10</v>
      </c>
      <c r="C4" s="3" t="s">
        <v>7</v>
      </c>
      <c r="D4" s="3" t="s">
        <v>28</v>
      </c>
      <c r="E4" s="6">
        <v>20070184</v>
      </c>
      <c r="F4" s="6">
        <v>9979410</v>
      </c>
      <c r="G4" s="6">
        <f>SUM(E4,F4)</f>
        <v>30049594</v>
      </c>
      <c r="H4" s="6">
        <v>8679710</v>
      </c>
      <c r="I4" s="7">
        <f t="shared" si="0"/>
        <v>0.28884616544236835</v>
      </c>
    </row>
    <row r="5" spans="1:9" x14ac:dyDescent="0.25">
      <c r="A5">
        <v>1</v>
      </c>
      <c r="B5" s="3" t="s">
        <v>11</v>
      </c>
      <c r="C5" s="3" t="s">
        <v>7</v>
      </c>
      <c r="D5" s="3" t="s">
        <v>29</v>
      </c>
      <c r="E5" s="6">
        <v>13944404</v>
      </c>
      <c r="F5" s="6">
        <v>6619052</v>
      </c>
      <c r="G5" s="6">
        <f>SUM(E5,F5)</f>
        <v>20563456</v>
      </c>
      <c r="H5" s="6">
        <v>11112868</v>
      </c>
      <c r="I5" s="7">
        <f t="shared" si="0"/>
        <v>0.54041830322685058</v>
      </c>
    </row>
    <row r="6" spans="1:9" x14ac:dyDescent="0.25">
      <c r="A6">
        <v>1</v>
      </c>
      <c r="B6" s="3" t="s">
        <v>12</v>
      </c>
      <c r="C6" s="3" t="s">
        <v>8</v>
      </c>
      <c r="D6" s="3" t="s">
        <v>23</v>
      </c>
      <c r="E6" s="6">
        <v>32892652</v>
      </c>
      <c r="F6" s="6">
        <v>15584564</v>
      </c>
      <c r="G6" s="6">
        <f>SUM(E6,F6)</f>
        <v>48477216</v>
      </c>
      <c r="H6" s="6">
        <v>16701646</v>
      </c>
      <c r="I6" s="7">
        <f>H6/G6</f>
        <v>0.34452568398317263</v>
      </c>
    </row>
    <row r="7" spans="1:9" x14ac:dyDescent="0.25">
      <c r="A7">
        <v>1</v>
      </c>
      <c r="B7" s="3" t="s">
        <v>13</v>
      </c>
      <c r="C7" s="3" t="s">
        <v>8</v>
      </c>
      <c r="D7" s="3" t="s">
        <v>26</v>
      </c>
      <c r="E7" s="6">
        <v>26763468</v>
      </c>
      <c r="F7" s="6">
        <v>14397404</v>
      </c>
      <c r="G7" s="6">
        <f>SUM(E7,F7)</f>
        <v>41160872</v>
      </c>
      <c r="H7" s="6">
        <v>16864912</v>
      </c>
      <c r="I7" s="7">
        <f t="shared" si="0"/>
        <v>0.40973165000002915</v>
      </c>
    </row>
    <row r="8" spans="1:9" x14ac:dyDescent="0.25">
      <c r="A8">
        <v>1</v>
      </c>
      <c r="B8" s="3" t="s">
        <v>14</v>
      </c>
      <c r="C8" s="3" t="s">
        <v>8</v>
      </c>
      <c r="D8" s="3" t="s">
        <v>24</v>
      </c>
      <c r="E8" s="6">
        <v>32608192</v>
      </c>
      <c r="F8" s="6">
        <v>16211540</v>
      </c>
      <c r="G8" s="6">
        <f>SUM(E8,F8)</f>
        <v>48819732</v>
      </c>
      <c r="H8" s="6">
        <v>12259166</v>
      </c>
      <c r="I8" s="7">
        <f t="shared" si="0"/>
        <v>0.25111088278813165</v>
      </c>
    </row>
    <row r="9" spans="1:9" x14ac:dyDescent="0.25">
      <c r="A9">
        <v>2</v>
      </c>
      <c r="B9" s="3" t="s">
        <v>19</v>
      </c>
      <c r="C9" s="3" t="s">
        <v>6</v>
      </c>
      <c r="D9" s="3" t="s">
        <v>25</v>
      </c>
      <c r="E9" s="6">
        <v>18139410</v>
      </c>
      <c r="F9" s="6">
        <v>6821136</v>
      </c>
      <c r="G9" s="6">
        <f>SUM(E9,F9)</f>
        <v>24960546</v>
      </c>
      <c r="H9" s="6">
        <v>7290218</v>
      </c>
      <c r="I9" s="7">
        <f t="shared" si="0"/>
        <v>0.2920696526430151</v>
      </c>
    </row>
    <row r="10" spans="1:9" x14ac:dyDescent="0.25">
      <c r="A10">
        <v>2</v>
      </c>
      <c r="B10" s="3" t="s">
        <v>15</v>
      </c>
      <c r="C10" s="3" t="s">
        <v>7</v>
      </c>
      <c r="D10" s="3" t="s">
        <v>21</v>
      </c>
      <c r="E10" s="6">
        <v>10573776</v>
      </c>
      <c r="F10" s="6">
        <v>5693464</v>
      </c>
      <c r="G10" s="6">
        <f>SUM(E10,F10)</f>
        <v>16267240</v>
      </c>
      <c r="H10" s="6">
        <v>3723610</v>
      </c>
      <c r="I10" s="7">
        <f t="shared" si="0"/>
        <v>0.22890238294879769</v>
      </c>
    </row>
    <row r="11" spans="1:9" x14ac:dyDescent="0.25">
      <c r="A11">
        <v>2</v>
      </c>
      <c r="B11" s="3" t="s">
        <v>16</v>
      </c>
      <c r="C11" s="3" t="s">
        <v>7</v>
      </c>
      <c r="D11" s="3" t="s">
        <v>22</v>
      </c>
      <c r="E11" s="6">
        <v>18373966</v>
      </c>
      <c r="F11" s="6">
        <v>7398264</v>
      </c>
      <c r="G11" s="6">
        <f>SUM(E11,F11)</f>
        <v>25772230</v>
      </c>
      <c r="H11" s="6">
        <v>7273926</v>
      </c>
      <c r="I11" s="7">
        <f t="shared" si="0"/>
        <v>0.28223890598524071</v>
      </c>
    </row>
    <row r="12" spans="1:9" x14ac:dyDescent="0.25">
      <c r="A12">
        <v>2</v>
      </c>
      <c r="B12" s="3" t="s">
        <v>17</v>
      </c>
      <c r="C12" s="3" t="s">
        <v>8</v>
      </c>
      <c r="D12" s="3" t="s">
        <v>30</v>
      </c>
      <c r="E12" s="6">
        <v>18924010</v>
      </c>
      <c r="F12" s="6">
        <v>6640992</v>
      </c>
      <c r="G12" s="6">
        <f>SUM(E12,F12)</f>
        <v>25565002</v>
      </c>
      <c r="H12" s="6">
        <v>9944268</v>
      </c>
      <c r="I12" s="7">
        <f t="shared" si="0"/>
        <v>0.38897974660827328</v>
      </c>
    </row>
    <row r="13" spans="1:9" x14ac:dyDescent="0.25">
      <c r="A13">
        <v>2</v>
      </c>
      <c r="B13" s="3" t="s">
        <v>18</v>
      </c>
      <c r="C13" s="3" t="s">
        <v>8</v>
      </c>
      <c r="D13" s="3" t="s">
        <v>31</v>
      </c>
      <c r="E13" s="6">
        <v>18180574</v>
      </c>
      <c r="F13" s="6">
        <v>7782656</v>
      </c>
      <c r="G13" s="6">
        <f>SUM(E13,F13)</f>
        <v>25963230</v>
      </c>
      <c r="H13" s="6">
        <v>8635202</v>
      </c>
      <c r="I13" s="7">
        <f t="shared" si="0"/>
        <v>0.33259351783271957</v>
      </c>
    </row>
  </sheetData>
  <mergeCells count="1"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2018-12-31T17:00:46Z</dcterms:modified>
</cp:coreProperties>
</file>