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/>
  <xr:revisionPtr revIDLastSave="0" documentId="13_ncr:1_{69D65AD4-0B65-43E6-B4A9-3F76D180F714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1" l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<sst xmlns="http://schemas.openxmlformats.org/spreadsheetml/2006/main" count="416" uniqueCount="166">
  <si>
    <t>Conch ID</t>
  </si>
  <si>
    <t>Tag type</t>
  </si>
  <si>
    <t>Region released</t>
  </si>
  <si>
    <t>Lip thickness (mm)</t>
  </si>
  <si>
    <t>Release date</t>
  </si>
  <si>
    <t>Date of last record</t>
  </si>
  <si>
    <t xml:space="preserve"> Tracking duration (Days)</t>
  </si>
  <si>
    <t>No. of detections</t>
  </si>
  <si>
    <t>Average No. of daily detections</t>
  </si>
  <si>
    <t>Min No. of daily detections</t>
  </si>
  <si>
    <t>Max No. of daily detections</t>
  </si>
  <si>
    <t>T32</t>
  </si>
  <si>
    <t>V7</t>
  </si>
  <si>
    <t>Southern Arm</t>
  </si>
  <si>
    <t>77.6 ± 50.9</t>
  </si>
  <si>
    <t>Unknown</t>
  </si>
  <si>
    <t>T33</t>
  </si>
  <si>
    <t>64.2 ± 61.8</t>
  </si>
  <si>
    <t>Assumed dead</t>
  </si>
  <si>
    <t>T34</t>
  </si>
  <si>
    <t>155.3 ± 50</t>
  </si>
  <si>
    <t>Departed</t>
  </si>
  <si>
    <t>T35</t>
  </si>
  <si>
    <t>141.6 ± 55.5</t>
  </si>
  <si>
    <t>Resident -  Animal collected in 2012</t>
  </si>
  <si>
    <t>T36</t>
  </si>
  <si>
    <t>Mouth</t>
  </si>
  <si>
    <t>61.8 ± 76</t>
  </si>
  <si>
    <t>T37</t>
  </si>
  <si>
    <t>142.8 ± 63.2</t>
  </si>
  <si>
    <t>T38</t>
  </si>
  <si>
    <t>130.1 ± 58.3</t>
  </si>
  <si>
    <t>T39</t>
  </si>
  <si>
    <t>87.4 ± 79.2</t>
  </si>
  <si>
    <t>T40</t>
  </si>
  <si>
    <t>58.5 ± 74.9</t>
  </si>
  <si>
    <t>T41</t>
  </si>
  <si>
    <t>112.7 ± 71.8</t>
  </si>
  <si>
    <t>T42</t>
  </si>
  <si>
    <t>133.2 ± 55</t>
  </si>
  <si>
    <t>T43</t>
  </si>
  <si>
    <t>105.9 ± 74.2</t>
  </si>
  <si>
    <t>Battery Failure</t>
  </si>
  <si>
    <t>T44</t>
  </si>
  <si>
    <t>Center</t>
  </si>
  <si>
    <t>96.2 ± 75.6</t>
  </si>
  <si>
    <t>T45</t>
  </si>
  <si>
    <t>92 ± 60.2</t>
  </si>
  <si>
    <t>T46</t>
  </si>
  <si>
    <t>Northern Arm</t>
  </si>
  <si>
    <t>179.7 ± 69</t>
  </si>
  <si>
    <t>T47</t>
  </si>
  <si>
    <t>84.7 ± 63</t>
  </si>
  <si>
    <t>T48</t>
  </si>
  <si>
    <t>98.7 ± 59</t>
  </si>
  <si>
    <t>T49</t>
  </si>
  <si>
    <t>81.1 ± 63.7</t>
  </si>
  <si>
    <t>T50</t>
  </si>
  <si>
    <t>159.9 ± 60.5</t>
  </si>
  <si>
    <t>T51</t>
  </si>
  <si>
    <t>209.4 ± 77.7</t>
  </si>
  <si>
    <t>T52</t>
  </si>
  <si>
    <t>61.7 ± 64.9</t>
  </si>
  <si>
    <t>T53</t>
  </si>
  <si>
    <t>219.2 ± 167.3</t>
  </si>
  <si>
    <t>T54</t>
  </si>
  <si>
    <t>74.8 ± 129.6</t>
  </si>
  <si>
    <t>T55</t>
  </si>
  <si>
    <t>143.7 ± 76.5</t>
  </si>
  <si>
    <t>T56</t>
  </si>
  <si>
    <t>177.4 ± 118.2</t>
  </si>
  <si>
    <t>T57</t>
  </si>
  <si>
    <t>140.1 ± 139.2</t>
  </si>
  <si>
    <t>T58</t>
  </si>
  <si>
    <t>V9</t>
  </si>
  <si>
    <t>384.3 ± 305.9</t>
  </si>
  <si>
    <t>T59a</t>
  </si>
  <si>
    <t>286.1 ± 244.6</t>
  </si>
  <si>
    <t>Resident - Individual collected</t>
  </si>
  <si>
    <t>T59b</t>
  </si>
  <si>
    <t>295.5 ± 152.7</t>
  </si>
  <si>
    <t>T60</t>
  </si>
  <si>
    <t>234.8 ± 205.5</t>
  </si>
  <si>
    <t>T61a</t>
  </si>
  <si>
    <t>90.9 ± 130</t>
  </si>
  <si>
    <t>T61b</t>
  </si>
  <si>
    <t>229 ± 146.5</t>
  </si>
  <si>
    <t>T69</t>
  </si>
  <si>
    <t>441.5 ± 319.9</t>
  </si>
  <si>
    <t>T67</t>
  </si>
  <si>
    <t>186.5 ± 145.2</t>
  </si>
  <si>
    <t>T68a</t>
  </si>
  <si>
    <t>196.7 ± 245.5</t>
  </si>
  <si>
    <t>T68b</t>
  </si>
  <si>
    <t>149.0 ± 143.1</t>
  </si>
  <si>
    <t>T74</t>
  </si>
  <si>
    <t>590.8 ± 378</t>
  </si>
  <si>
    <t>T75</t>
  </si>
  <si>
    <t>242 ± 267.4</t>
  </si>
  <si>
    <t>T73a</t>
  </si>
  <si>
    <t>407.7 ± 242.4</t>
  </si>
  <si>
    <t>T73b</t>
  </si>
  <si>
    <t>288.4 ± 100.4</t>
  </si>
  <si>
    <t>T62</t>
  </si>
  <si>
    <t>311 ± 282.6</t>
  </si>
  <si>
    <t>T63</t>
  </si>
  <si>
    <t>139.1 ± 174.8</t>
  </si>
  <si>
    <t>Resident - End of Study</t>
  </si>
  <si>
    <t>T64</t>
  </si>
  <si>
    <t>157.1 ± 171.7</t>
  </si>
  <si>
    <t>T65</t>
  </si>
  <si>
    <t>386.1 ± 191.7</t>
  </si>
  <si>
    <t>T66</t>
  </si>
  <si>
    <t>587.8 ± 453.5</t>
  </si>
  <si>
    <t>T72</t>
  </si>
  <si>
    <t>445 ± 331.3</t>
  </si>
  <si>
    <t>T70</t>
  </si>
  <si>
    <t>215 ± 322.3</t>
  </si>
  <si>
    <t>T71</t>
  </si>
  <si>
    <t>254.8 ± 284.8</t>
  </si>
  <si>
    <t>T76</t>
  </si>
  <si>
    <t>343 ± 184.5</t>
  </si>
  <si>
    <t>T77</t>
  </si>
  <si>
    <t>191.6 ± 158</t>
  </si>
  <si>
    <t>T78</t>
  </si>
  <si>
    <t>278.8 ± 230.7</t>
  </si>
  <si>
    <t>T79a</t>
  </si>
  <si>
    <t>258.6 ± 224</t>
  </si>
  <si>
    <t>T79b</t>
  </si>
  <si>
    <t>-</t>
  </si>
  <si>
    <t>244.9 ± 108.5</t>
  </si>
  <si>
    <t>T80</t>
  </si>
  <si>
    <t>392.9 ± 221.6</t>
  </si>
  <si>
    <t>T81a</t>
  </si>
  <si>
    <t>432.7 ± 323.6</t>
  </si>
  <si>
    <t>T81b</t>
  </si>
  <si>
    <t>334.4 ± 140.3</t>
  </si>
  <si>
    <t>T82</t>
  </si>
  <si>
    <t>544.2 ± 282</t>
  </si>
  <si>
    <t>T83</t>
  </si>
  <si>
    <t>174.5 ± 73.4</t>
  </si>
  <si>
    <t>Presumed dead</t>
  </si>
  <si>
    <t>T84</t>
  </si>
  <si>
    <t>406 ± 285</t>
  </si>
  <si>
    <t>T85</t>
  </si>
  <si>
    <t>570.2 ± 335.5</t>
  </si>
  <si>
    <t>T86</t>
  </si>
  <si>
    <t>740.7 ± 998.9</t>
  </si>
  <si>
    <t>T87</t>
  </si>
  <si>
    <t xml:space="preserve">178.1 ± 64.2 </t>
  </si>
  <si>
    <t>T88</t>
  </si>
  <si>
    <t xml:space="preserve"> 197.6 ± 91.3 </t>
  </si>
  <si>
    <t>T89</t>
  </si>
  <si>
    <t xml:space="preserve"> 173.7 ± 64.1 </t>
  </si>
  <si>
    <t>T90</t>
  </si>
  <si>
    <t xml:space="preserve">172.7 ± 37.1 </t>
  </si>
  <si>
    <t>T91</t>
  </si>
  <si>
    <t xml:space="preserve">28.1 ± 54.2 </t>
  </si>
  <si>
    <t xml:space="preserve"> % of days with ≥ 1 detections</t>
  </si>
  <si>
    <t>No</t>
  </si>
  <si>
    <t>Yes</t>
  </si>
  <si>
    <t>Dead</t>
  </si>
  <si>
    <t>Initial average daily distance to the root (m)</t>
  </si>
  <si>
    <t>Estimated siphonal length on the day of departure (mm)</t>
  </si>
  <si>
    <t>Outcome Status</t>
  </si>
  <si>
    <t>Siphonal length at release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</si>
</sst>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2" tint="-0.899990844447157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20" fontId="0" fillId="0" borderId="0" xfId="0" applyNumberForma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8"/>
  <sheetViews>
    <sheetView tabSelected="1" zoomScale="130" zoomScaleNormal="130" workbookViewId="0">
      <pane xSplit="1" topLeftCell="I1" activePane="topRight" state="frozen"/>
      <selection pane="topRight" activeCell="S6" sqref="S6"/>
    </sheetView>
  </sheetViews>
  <sheetFormatPr defaultRowHeight="15" x14ac:dyDescent="0.25"/>
  <cols>
    <col min="1" max="2" width="9.140625" style="2"/>
    <col min="3" max="3" width="13.42578125" style="2" bestFit="1" customWidth="1"/>
    <col min="4" max="4" width="14" style="2" customWidth="1"/>
    <col min="5" max="5" width="11" style="2" customWidth="1"/>
    <col min="6" max="6" width="12.42578125" style="2" bestFit="1" customWidth="1"/>
    <col min="7" max="7" width="12" style="2" customWidth="1"/>
    <col min="8" max="8" width="9.140625" style="2"/>
    <col min="9" max="9" width="15.42578125" style="2" customWidth="1"/>
    <col min="10" max="10" width="10.42578125" style="2" customWidth="1"/>
    <col min="11" max="11" width="12" style="2" bestFit="1" customWidth="1"/>
    <col min="12" max="12" width="12.7109375" style="2" customWidth="1"/>
    <col min="13" max="13" width="12.140625" style="2" customWidth="1"/>
    <col min="14" max="14" width="17.28515625" style="2" bestFit="1" customWidth="1"/>
    <col min="15" max="15" width="15.5703125" style="2" customWidth="1"/>
    <col min="16" max="16" width="17.28515625" style="2" customWidth="1"/>
    <col min="17" max="17" width="33" style="2" bestFit="1" customWidth="1"/>
    <col min="18" max="18" width="9.140625" style="2"/>
    <col min="19" max="19" width="12.140625" style="2" customWidth="1"/>
    <col min="20" max="16384" width="9.140625" style="2"/>
  </cols>
  <sheetData>
    <row r="1" spans="1:17" s="7" customFormat="1" ht="60" x14ac:dyDescent="0.25">
      <c r="A1" s="7" t="s">
        <v>0</v>
      </c>
      <c r="B1" s="7" t="s">
        <v>1</v>
      </c>
      <c r="C1" s="1" t="s">
        <v>2</v>
      </c>
      <c r="D1" s="7" t="s">
        <v>165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162</v>
      </c>
      <c r="J1" s="7" t="s">
        <v>7</v>
      </c>
      <c r="K1" s="7" t="s">
        <v>8</v>
      </c>
      <c r="L1" s="7" t="s">
        <v>9</v>
      </c>
      <c r="M1" s="7" t="s">
        <v>10</v>
      </c>
      <c r="N1" s="7" t="s">
        <v>158</v>
      </c>
      <c r="O1" s="7" t="s">
        <v>163</v>
      </c>
      <c r="P1" s="7" t="s">
        <v>21</v>
      </c>
      <c r="Q1" s="7" t="s">
        <v>164</v>
      </c>
    </row>
    <row r="2" spans="1:17" x14ac:dyDescent="0.25">
      <c r="A2" s="3" t="s">
        <v>11</v>
      </c>
      <c r="B2" s="3" t="s">
        <v>12</v>
      </c>
      <c r="C2" s="3" t="s">
        <v>13</v>
      </c>
      <c r="D2" s="3">
        <v>122</v>
      </c>
      <c r="E2" s="3">
        <v>0</v>
      </c>
      <c r="F2" s="8">
        <v>40163</v>
      </c>
      <c r="G2" s="9">
        <v>40607</v>
      </c>
      <c r="H2" s="2">
        <f>G2-F2</f>
        <v>444</v>
      </c>
      <c r="I2" s="3">
        <v>606</v>
      </c>
      <c r="J2" s="3">
        <v>34409</v>
      </c>
      <c r="K2" s="3" t="s">
        <v>14</v>
      </c>
      <c r="L2" s="3">
        <v>0</v>
      </c>
      <c r="M2" s="3">
        <v>205</v>
      </c>
      <c r="N2" s="3">
        <v>94.6</v>
      </c>
      <c r="O2" s="6">
        <v>212.65084465714375</v>
      </c>
      <c r="P2" s="3" t="s">
        <v>159</v>
      </c>
      <c r="Q2" s="3" t="s">
        <v>15</v>
      </c>
    </row>
    <row r="3" spans="1:17" x14ac:dyDescent="0.25">
      <c r="A3" s="3" t="s">
        <v>16</v>
      </c>
      <c r="B3" s="3" t="s">
        <v>12</v>
      </c>
      <c r="C3" s="3" t="s">
        <v>13</v>
      </c>
      <c r="D3" s="3">
        <v>221</v>
      </c>
      <c r="E3" s="3">
        <v>2</v>
      </c>
      <c r="F3" s="8">
        <v>40163</v>
      </c>
      <c r="G3" s="9">
        <v>40476</v>
      </c>
      <c r="H3" s="2">
        <f t="shared" ref="H3:H65" si="0">G3-F3</f>
        <v>313</v>
      </c>
      <c r="I3" s="3">
        <v>719</v>
      </c>
      <c r="J3" s="3">
        <v>20080</v>
      </c>
      <c r="K3" s="3" t="s">
        <v>17</v>
      </c>
      <c r="L3" s="3">
        <v>0</v>
      </c>
      <c r="M3" s="3">
        <v>168</v>
      </c>
      <c r="N3" s="3">
        <v>69.099999999999994</v>
      </c>
      <c r="O3" s="6">
        <v>247.32623927657988</v>
      </c>
      <c r="P3" s="3" t="s">
        <v>161</v>
      </c>
      <c r="Q3" s="3" t="s">
        <v>18</v>
      </c>
    </row>
    <row r="4" spans="1:17" x14ac:dyDescent="0.25">
      <c r="A4" s="3" t="s">
        <v>19</v>
      </c>
      <c r="B4" s="3" t="s">
        <v>12</v>
      </c>
      <c r="C4" s="3" t="s">
        <v>13</v>
      </c>
      <c r="D4" s="3">
        <v>225</v>
      </c>
      <c r="E4" s="3">
        <v>4</v>
      </c>
      <c r="F4" s="8">
        <v>40163</v>
      </c>
      <c r="G4" s="9">
        <v>40323</v>
      </c>
      <c r="H4" s="2">
        <f t="shared" si="0"/>
        <v>160</v>
      </c>
      <c r="I4" s="3">
        <v>606</v>
      </c>
      <c r="J4" s="3">
        <v>24786</v>
      </c>
      <c r="K4" s="3" t="s">
        <v>20</v>
      </c>
      <c r="L4" s="3">
        <v>2</v>
      </c>
      <c r="M4" s="3">
        <v>259</v>
      </c>
      <c r="N4" s="3">
        <v>100</v>
      </c>
      <c r="O4" s="6">
        <v>239.37045043938897</v>
      </c>
      <c r="P4" s="3" t="s">
        <v>160</v>
      </c>
      <c r="Q4" s="3" t="s">
        <v>21</v>
      </c>
    </row>
    <row r="5" spans="1:17" x14ac:dyDescent="0.25">
      <c r="A5" s="3" t="s">
        <v>22</v>
      </c>
      <c r="B5" s="3" t="s">
        <v>12</v>
      </c>
      <c r="C5" s="3" t="s">
        <v>13</v>
      </c>
      <c r="D5" s="3">
        <v>130</v>
      </c>
      <c r="E5" s="3">
        <v>0</v>
      </c>
      <c r="F5" s="8">
        <v>40163</v>
      </c>
      <c r="G5" s="9">
        <v>40802</v>
      </c>
      <c r="H5" s="2">
        <f t="shared" si="0"/>
        <v>639</v>
      </c>
      <c r="I5" s="3">
        <v>711</v>
      </c>
      <c r="J5" s="3">
        <v>90506</v>
      </c>
      <c r="K5" s="3" t="s">
        <v>23</v>
      </c>
      <c r="L5" s="3">
        <v>0</v>
      </c>
      <c r="M5" s="3">
        <v>330</v>
      </c>
      <c r="N5" s="3">
        <v>99.8</v>
      </c>
      <c r="O5" s="6">
        <v>235.81822429462858</v>
      </c>
      <c r="P5" s="3" t="s">
        <v>159</v>
      </c>
      <c r="Q5" s="3" t="s">
        <v>24</v>
      </c>
    </row>
    <row r="6" spans="1:17" x14ac:dyDescent="0.25">
      <c r="A6" s="3" t="s">
        <v>25</v>
      </c>
      <c r="B6" s="3" t="s">
        <v>12</v>
      </c>
      <c r="C6" s="4" t="s">
        <v>26</v>
      </c>
      <c r="D6" s="3">
        <v>221</v>
      </c>
      <c r="E6" s="3">
        <v>0</v>
      </c>
      <c r="F6" s="8">
        <v>40163</v>
      </c>
      <c r="G6" s="9">
        <v>40431</v>
      </c>
      <c r="H6" s="2">
        <f t="shared" si="0"/>
        <v>268</v>
      </c>
      <c r="I6" s="3">
        <v>88</v>
      </c>
      <c r="J6" s="3">
        <v>16534</v>
      </c>
      <c r="K6" s="3" t="s">
        <v>27</v>
      </c>
      <c r="L6" s="3">
        <v>0</v>
      </c>
      <c r="M6" s="3">
        <v>280</v>
      </c>
      <c r="N6" s="3">
        <v>69.5</v>
      </c>
      <c r="O6" s="6">
        <v>244.45343444912115</v>
      </c>
      <c r="P6" s="3" t="s">
        <v>160</v>
      </c>
      <c r="Q6" s="3" t="s">
        <v>21</v>
      </c>
    </row>
    <row r="7" spans="1:17" x14ac:dyDescent="0.25">
      <c r="A7" s="3" t="s">
        <v>28</v>
      </c>
      <c r="B7" s="3" t="s">
        <v>12</v>
      </c>
      <c r="C7" s="4" t="s">
        <v>26</v>
      </c>
      <c r="D7" s="3">
        <v>217</v>
      </c>
      <c r="E7" s="3">
        <v>8</v>
      </c>
      <c r="F7" s="8">
        <v>40163</v>
      </c>
      <c r="G7" s="9">
        <v>40222</v>
      </c>
      <c r="H7" s="2">
        <f t="shared" si="0"/>
        <v>59</v>
      </c>
      <c r="I7" s="3">
        <v>285</v>
      </c>
      <c r="J7" s="3">
        <v>8371</v>
      </c>
      <c r="K7" s="3" t="s">
        <v>29</v>
      </c>
      <c r="L7" s="3">
        <v>10</v>
      </c>
      <c r="M7" s="3">
        <v>250</v>
      </c>
      <c r="N7" s="3">
        <v>100</v>
      </c>
      <c r="O7" s="6">
        <v>223.69315262880986</v>
      </c>
      <c r="P7" s="3" t="s">
        <v>160</v>
      </c>
      <c r="Q7" s="3" t="s">
        <v>21</v>
      </c>
    </row>
    <row r="8" spans="1:17" x14ac:dyDescent="0.25">
      <c r="A8" s="3" t="s">
        <v>30</v>
      </c>
      <c r="B8" s="3" t="s">
        <v>12</v>
      </c>
      <c r="C8" s="3" t="s">
        <v>13</v>
      </c>
      <c r="D8" s="3">
        <v>204</v>
      </c>
      <c r="E8" s="3">
        <v>13</v>
      </c>
      <c r="F8" s="8">
        <v>40163</v>
      </c>
      <c r="G8" s="9">
        <v>40800</v>
      </c>
      <c r="H8" s="2">
        <f t="shared" si="0"/>
        <v>637</v>
      </c>
      <c r="I8" s="3">
        <v>794</v>
      </c>
      <c r="J8" s="3">
        <v>82788</v>
      </c>
      <c r="K8" s="3" t="s">
        <v>31</v>
      </c>
      <c r="L8" s="3">
        <v>0</v>
      </c>
      <c r="M8" s="3">
        <v>329</v>
      </c>
      <c r="N8" s="3">
        <v>98.9</v>
      </c>
      <c r="O8" s="6">
        <v>257.0847565651668</v>
      </c>
      <c r="P8" s="3" t="s">
        <v>159</v>
      </c>
      <c r="Q8" s="3" t="s">
        <v>42</v>
      </c>
    </row>
    <row r="9" spans="1:17" x14ac:dyDescent="0.25">
      <c r="A9" s="3" t="s">
        <v>32</v>
      </c>
      <c r="B9" s="3" t="s">
        <v>12</v>
      </c>
      <c r="C9" s="3" t="s">
        <v>13</v>
      </c>
      <c r="D9" s="3">
        <v>195</v>
      </c>
      <c r="E9" s="3">
        <v>0</v>
      </c>
      <c r="F9" s="8">
        <v>40163</v>
      </c>
      <c r="G9" s="9">
        <v>40703</v>
      </c>
      <c r="H9" s="2">
        <f t="shared" si="0"/>
        <v>540</v>
      </c>
      <c r="I9" s="3">
        <v>613</v>
      </c>
      <c r="J9" s="3">
        <v>47159</v>
      </c>
      <c r="K9" s="3" t="s">
        <v>33</v>
      </c>
      <c r="L9" s="3">
        <v>0</v>
      </c>
      <c r="M9" s="3">
        <v>276</v>
      </c>
      <c r="N9" s="3">
        <v>91.7</v>
      </c>
      <c r="O9" s="6">
        <v>249.44175100717666</v>
      </c>
      <c r="P9" s="3" t="s">
        <v>159</v>
      </c>
      <c r="Q9" s="3" t="s">
        <v>15</v>
      </c>
    </row>
    <row r="10" spans="1:17" x14ac:dyDescent="0.25">
      <c r="A10" s="3" t="s">
        <v>34</v>
      </c>
      <c r="B10" s="3" t="s">
        <v>12</v>
      </c>
      <c r="C10" s="4" t="s">
        <v>26</v>
      </c>
      <c r="D10" s="3">
        <v>225</v>
      </c>
      <c r="E10" s="3">
        <v>11</v>
      </c>
      <c r="F10" s="8">
        <v>40163</v>
      </c>
      <c r="G10" s="9">
        <v>40216</v>
      </c>
      <c r="H10" s="2">
        <f t="shared" si="0"/>
        <v>53</v>
      </c>
      <c r="I10" s="3">
        <v>91</v>
      </c>
      <c r="J10" s="3">
        <v>3090</v>
      </c>
      <c r="K10" s="3" t="s">
        <v>35</v>
      </c>
      <c r="L10" s="3">
        <v>0</v>
      </c>
      <c r="M10" s="3">
        <v>278</v>
      </c>
      <c r="N10" s="3">
        <v>83.3</v>
      </c>
      <c r="O10" s="6">
        <v>230.26336542317725</v>
      </c>
      <c r="P10" s="3" t="s">
        <v>160</v>
      </c>
      <c r="Q10" s="3" t="s">
        <v>21</v>
      </c>
    </row>
    <row r="11" spans="1:17" x14ac:dyDescent="0.25">
      <c r="A11" s="3" t="s">
        <v>36</v>
      </c>
      <c r="B11" s="3" t="s">
        <v>12</v>
      </c>
      <c r="C11" s="3" t="s">
        <v>13</v>
      </c>
      <c r="D11" s="3">
        <v>215</v>
      </c>
      <c r="E11" s="3">
        <v>4</v>
      </c>
      <c r="F11" s="8">
        <v>40163</v>
      </c>
      <c r="G11" s="9">
        <v>40384</v>
      </c>
      <c r="H11" s="2">
        <f t="shared" si="0"/>
        <v>221</v>
      </c>
      <c r="I11" s="3">
        <v>606</v>
      </c>
      <c r="J11" s="3">
        <v>24857</v>
      </c>
      <c r="K11" s="3" t="s">
        <v>37</v>
      </c>
      <c r="L11" s="3">
        <v>0</v>
      </c>
      <c r="M11" s="3">
        <v>280</v>
      </c>
      <c r="N11" s="3">
        <v>95.5</v>
      </c>
      <c r="O11" s="6">
        <v>237.2685119175238</v>
      </c>
      <c r="P11" s="3" t="s">
        <v>160</v>
      </c>
      <c r="Q11" s="3" t="s">
        <v>21</v>
      </c>
    </row>
    <row r="12" spans="1:17" x14ac:dyDescent="0.25">
      <c r="A12" s="3" t="s">
        <v>38</v>
      </c>
      <c r="B12" s="3" t="s">
        <v>12</v>
      </c>
      <c r="C12" s="3" t="s">
        <v>13</v>
      </c>
      <c r="D12" s="3">
        <v>180</v>
      </c>
      <c r="E12" s="3">
        <v>0</v>
      </c>
      <c r="F12" s="8">
        <v>40163</v>
      </c>
      <c r="G12" s="9">
        <v>40704</v>
      </c>
      <c r="H12" s="2">
        <f t="shared" si="0"/>
        <v>541</v>
      </c>
      <c r="I12" s="3">
        <v>606</v>
      </c>
      <c r="J12" s="3">
        <v>72119</v>
      </c>
      <c r="K12" s="3" t="s">
        <v>39</v>
      </c>
      <c r="L12" s="3">
        <v>0</v>
      </c>
      <c r="M12" s="3">
        <v>339</v>
      </c>
      <c r="N12" s="3">
        <v>96.9</v>
      </c>
      <c r="O12" s="6">
        <v>244.2619541622766</v>
      </c>
      <c r="P12" s="3" t="s">
        <v>160</v>
      </c>
      <c r="Q12" s="3" t="s">
        <v>21</v>
      </c>
    </row>
    <row r="13" spans="1:17" x14ac:dyDescent="0.25">
      <c r="A13" s="3" t="s">
        <v>40</v>
      </c>
      <c r="B13" s="3" t="s">
        <v>12</v>
      </c>
      <c r="C13" s="3" t="s">
        <v>13</v>
      </c>
      <c r="D13" s="3">
        <v>105</v>
      </c>
      <c r="E13" s="3">
        <v>0</v>
      </c>
      <c r="F13" s="8">
        <v>40163</v>
      </c>
      <c r="G13" s="9">
        <v>40780</v>
      </c>
      <c r="H13" s="2">
        <f t="shared" si="0"/>
        <v>617</v>
      </c>
      <c r="I13" s="3">
        <v>710</v>
      </c>
      <c r="J13" s="3">
        <v>65265</v>
      </c>
      <c r="K13" s="3" t="s">
        <v>41</v>
      </c>
      <c r="L13" s="3">
        <v>0</v>
      </c>
      <c r="M13" s="3">
        <v>310</v>
      </c>
      <c r="N13" s="3">
        <v>95</v>
      </c>
      <c r="O13" s="6">
        <v>226.41356381578206</v>
      </c>
      <c r="P13" s="3" t="s">
        <v>159</v>
      </c>
      <c r="Q13" s="3" t="s">
        <v>42</v>
      </c>
    </row>
    <row r="14" spans="1:17" x14ac:dyDescent="0.25">
      <c r="A14" s="3" t="s">
        <v>43</v>
      </c>
      <c r="B14" s="3" t="s">
        <v>12</v>
      </c>
      <c r="C14" s="10" t="s">
        <v>44</v>
      </c>
      <c r="D14" s="3">
        <v>202</v>
      </c>
      <c r="E14" s="3">
        <v>0</v>
      </c>
      <c r="F14" s="8">
        <v>40162</v>
      </c>
      <c r="G14" s="9">
        <v>40802</v>
      </c>
      <c r="H14" s="2">
        <f t="shared" si="0"/>
        <v>640</v>
      </c>
      <c r="I14" s="3">
        <v>384</v>
      </c>
      <c r="J14" s="3">
        <v>61581</v>
      </c>
      <c r="K14" s="3" t="s">
        <v>45</v>
      </c>
      <c r="L14" s="3">
        <v>0</v>
      </c>
      <c r="M14" s="3">
        <v>285</v>
      </c>
      <c r="N14" s="3">
        <v>81</v>
      </c>
      <c r="O14" s="6">
        <v>256.63478079977449</v>
      </c>
      <c r="P14" s="3" t="s">
        <v>159</v>
      </c>
      <c r="Q14" s="3" t="s">
        <v>42</v>
      </c>
    </row>
    <row r="15" spans="1:17" x14ac:dyDescent="0.25">
      <c r="A15" s="3" t="s">
        <v>46</v>
      </c>
      <c r="B15" s="3" t="s">
        <v>12</v>
      </c>
      <c r="C15" s="10" t="s">
        <v>44</v>
      </c>
      <c r="D15" s="3">
        <v>211</v>
      </c>
      <c r="E15" s="3">
        <v>0</v>
      </c>
      <c r="F15" s="8">
        <v>40162</v>
      </c>
      <c r="G15" s="9">
        <v>40251</v>
      </c>
      <c r="H15" s="2">
        <f t="shared" si="0"/>
        <v>89</v>
      </c>
      <c r="I15" s="3">
        <v>285</v>
      </c>
      <c r="J15" s="3">
        <v>8138</v>
      </c>
      <c r="K15" s="3" t="s">
        <v>47</v>
      </c>
      <c r="L15" s="3">
        <v>1</v>
      </c>
      <c r="M15" s="3">
        <v>210</v>
      </c>
      <c r="N15" s="3">
        <v>100</v>
      </c>
      <c r="O15" s="6">
        <v>221.76677264315447</v>
      </c>
      <c r="P15" s="3" t="s">
        <v>160</v>
      </c>
      <c r="Q15" s="3" t="s">
        <v>21</v>
      </c>
    </row>
    <row r="16" spans="1:17" x14ac:dyDescent="0.25">
      <c r="A16" s="3" t="s">
        <v>48</v>
      </c>
      <c r="B16" s="3" t="s">
        <v>12</v>
      </c>
      <c r="C16" s="10" t="s">
        <v>49</v>
      </c>
      <c r="D16" s="3">
        <v>208</v>
      </c>
      <c r="E16" s="3">
        <v>8</v>
      </c>
      <c r="F16" s="8">
        <v>40162</v>
      </c>
      <c r="G16" s="9">
        <v>40374</v>
      </c>
      <c r="H16" s="2">
        <f t="shared" si="0"/>
        <v>212</v>
      </c>
      <c r="I16" s="3">
        <v>487</v>
      </c>
      <c r="J16" s="3">
        <v>37945</v>
      </c>
      <c r="K16" s="3" t="s">
        <v>50</v>
      </c>
      <c r="L16" s="3">
        <v>2</v>
      </c>
      <c r="M16" s="3">
        <v>326</v>
      </c>
      <c r="N16" s="3">
        <v>100</v>
      </c>
      <c r="O16" s="6">
        <v>231.9017689132412</v>
      </c>
      <c r="P16" s="3" t="s">
        <v>160</v>
      </c>
      <c r="Q16" s="3" t="s">
        <v>21</v>
      </c>
    </row>
    <row r="17" spans="1:17" x14ac:dyDescent="0.25">
      <c r="A17" s="3" t="s">
        <v>51</v>
      </c>
      <c r="B17" s="3" t="s">
        <v>12</v>
      </c>
      <c r="C17" s="4" t="s">
        <v>26</v>
      </c>
      <c r="D17" s="3">
        <v>235</v>
      </c>
      <c r="E17" s="3">
        <v>0</v>
      </c>
      <c r="F17" s="8">
        <v>40163</v>
      </c>
      <c r="G17" s="9">
        <v>40730</v>
      </c>
      <c r="H17" s="2">
        <f t="shared" si="0"/>
        <v>567</v>
      </c>
      <c r="I17" s="3">
        <v>286</v>
      </c>
      <c r="J17" s="3">
        <v>48058</v>
      </c>
      <c r="K17" s="3" t="s">
        <v>52</v>
      </c>
      <c r="L17" s="3">
        <v>0</v>
      </c>
      <c r="M17" s="3">
        <v>261</v>
      </c>
      <c r="N17" s="3">
        <v>95.2</v>
      </c>
      <c r="O17" s="6">
        <v>264.21615736400508</v>
      </c>
      <c r="P17" s="3" t="s">
        <v>160</v>
      </c>
      <c r="Q17" s="3" t="s">
        <v>21</v>
      </c>
    </row>
    <row r="18" spans="1:17" x14ac:dyDescent="0.25">
      <c r="A18" s="3" t="s">
        <v>53</v>
      </c>
      <c r="B18" s="3" t="s">
        <v>12</v>
      </c>
      <c r="C18" s="4" t="s">
        <v>26</v>
      </c>
      <c r="D18" s="3">
        <v>215</v>
      </c>
      <c r="E18" s="3">
        <v>7</v>
      </c>
      <c r="F18" s="8">
        <v>40163</v>
      </c>
      <c r="G18" s="9">
        <v>40223</v>
      </c>
      <c r="H18" s="2">
        <f t="shared" si="0"/>
        <v>60</v>
      </c>
      <c r="I18" s="3">
        <v>92</v>
      </c>
      <c r="J18" s="3">
        <v>5962</v>
      </c>
      <c r="K18" s="3" t="s">
        <v>54</v>
      </c>
      <c r="L18" s="3">
        <v>0</v>
      </c>
      <c r="M18" s="3">
        <v>237</v>
      </c>
      <c r="N18" s="3">
        <v>96.7</v>
      </c>
      <c r="O18" s="6">
        <v>222.02042427239837</v>
      </c>
      <c r="P18" s="3" t="s">
        <v>160</v>
      </c>
      <c r="Q18" s="3" t="s">
        <v>21</v>
      </c>
    </row>
    <row r="19" spans="1:17" x14ac:dyDescent="0.25">
      <c r="A19" s="3" t="s">
        <v>55</v>
      </c>
      <c r="B19" s="3" t="s">
        <v>12</v>
      </c>
      <c r="C19" s="4" t="s">
        <v>26</v>
      </c>
      <c r="D19" s="3">
        <v>176</v>
      </c>
      <c r="E19" s="3">
        <v>0</v>
      </c>
      <c r="F19" s="8">
        <v>40163</v>
      </c>
      <c r="G19" s="9">
        <v>40408</v>
      </c>
      <c r="H19" s="2">
        <f t="shared" si="0"/>
        <v>245</v>
      </c>
      <c r="I19" s="3">
        <v>0</v>
      </c>
      <c r="J19" s="3">
        <v>19842</v>
      </c>
      <c r="K19" s="3" t="s">
        <v>56</v>
      </c>
      <c r="L19" s="3">
        <v>0</v>
      </c>
      <c r="M19" s="3">
        <v>367</v>
      </c>
      <c r="N19" s="3">
        <v>96.3</v>
      </c>
      <c r="O19" s="6">
        <v>214.9443116430981</v>
      </c>
      <c r="P19" s="3" t="s">
        <v>160</v>
      </c>
      <c r="Q19" s="3" t="s">
        <v>21</v>
      </c>
    </row>
    <row r="20" spans="1:17" x14ac:dyDescent="0.25">
      <c r="A20" s="3" t="s">
        <v>57</v>
      </c>
      <c r="B20" s="3" t="s">
        <v>12</v>
      </c>
      <c r="C20" s="10" t="s">
        <v>44</v>
      </c>
      <c r="D20" s="3">
        <v>209</v>
      </c>
      <c r="E20" s="3">
        <v>10</v>
      </c>
      <c r="F20" s="8">
        <v>40162</v>
      </c>
      <c r="G20" s="5">
        <v>40222</v>
      </c>
      <c r="H20" s="2">
        <f t="shared" si="0"/>
        <v>60</v>
      </c>
      <c r="I20" s="3">
        <v>384</v>
      </c>
      <c r="J20" s="3">
        <v>9542</v>
      </c>
      <c r="K20" s="3" t="s">
        <v>58</v>
      </c>
      <c r="L20" s="3">
        <v>19</v>
      </c>
      <c r="M20" s="3">
        <v>274</v>
      </c>
      <c r="N20" s="3">
        <v>100</v>
      </c>
      <c r="O20" s="6">
        <v>216.681377444129</v>
      </c>
      <c r="P20" s="3" t="s">
        <v>160</v>
      </c>
      <c r="Q20" s="3" t="s">
        <v>21</v>
      </c>
    </row>
    <row r="21" spans="1:17" x14ac:dyDescent="0.25">
      <c r="A21" s="3" t="s">
        <v>59</v>
      </c>
      <c r="B21" s="3" t="s">
        <v>12</v>
      </c>
      <c r="C21" s="10" t="s">
        <v>44</v>
      </c>
      <c r="D21" s="3">
        <v>203</v>
      </c>
      <c r="E21" s="3">
        <v>0</v>
      </c>
      <c r="F21" s="8">
        <v>40162</v>
      </c>
      <c r="G21" s="9">
        <v>40337</v>
      </c>
      <c r="H21" s="2">
        <f t="shared" si="0"/>
        <v>175</v>
      </c>
      <c r="I21" s="3">
        <v>411</v>
      </c>
      <c r="J21" s="3">
        <v>36482</v>
      </c>
      <c r="K21" s="3" t="s">
        <v>60</v>
      </c>
      <c r="L21" s="3">
        <v>0</v>
      </c>
      <c r="M21" s="3">
        <v>381</v>
      </c>
      <c r="N21" s="3">
        <v>98.3</v>
      </c>
      <c r="O21" s="6">
        <v>224.84978056358395</v>
      </c>
      <c r="P21" s="3" t="s">
        <v>160</v>
      </c>
      <c r="Q21" s="3" t="s">
        <v>21</v>
      </c>
    </row>
    <row r="22" spans="1:17" x14ac:dyDescent="0.25">
      <c r="A22" s="3" t="s">
        <v>61</v>
      </c>
      <c r="B22" s="3" t="s">
        <v>12</v>
      </c>
      <c r="C22" s="4" t="s">
        <v>26</v>
      </c>
      <c r="D22" s="3">
        <v>196</v>
      </c>
      <c r="E22" s="3">
        <v>0</v>
      </c>
      <c r="F22" s="8">
        <v>40162</v>
      </c>
      <c r="G22" s="9">
        <v>40270</v>
      </c>
      <c r="H22" s="2">
        <f t="shared" si="0"/>
        <v>108</v>
      </c>
      <c r="I22" s="3">
        <v>81</v>
      </c>
      <c r="J22" s="3">
        <v>6662</v>
      </c>
      <c r="K22" s="3" t="s">
        <v>62</v>
      </c>
      <c r="L22" s="3">
        <v>3</v>
      </c>
      <c r="M22" s="3">
        <v>359</v>
      </c>
      <c r="N22" s="3">
        <v>100</v>
      </c>
      <c r="O22" s="6">
        <v>211.67587685517705</v>
      </c>
      <c r="P22" s="3" t="s">
        <v>160</v>
      </c>
      <c r="Q22" s="3" t="s">
        <v>21</v>
      </c>
    </row>
    <row r="23" spans="1:17" x14ac:dyDescent="0.25">
      <c r="A23" s="3" t="s">
        <v>63</v>
      </c>
      <c r="B23" s="3" t="s">
        <v>12</v>
      </c>
      <c r="C23" s="10" t="s">
        <v>49</v>
      </c>
      <c r="D23" s="3">
        <v>213</v>
      </c>
      <c r="E23" s="3">
        <v>4</v>
      </c>
      <c r="F23" s="8">
        <v>40162</v>
      </c>
      <c r="G23" s="9">
        <v>40286</v>
      </c>
      <c r="H23" s="2">
        <f t="shared" si="0"/>
        <v>124</v>
      </c>
      <c r="I23" s="3">
        <v>461</v>
      </c>
      <c r="J23" s="3">
        <v>27082</v>
      </c>
      <c r="K23" s="3" t="s">
        <v>64</v>
      </c>
      <c r="L23" s="3">
        <v>0</v>
      </c>
      <c r="M23" s="3">
        <v>950</v>
      </c>
      <c r="N23" s="3">
        <v>96.8</v>
      </c>
      <c r="O23" s="6">
        <v>227.08724251330491</v>
      </c>
      <c r="P23" s="3" t="s">
        <v>160</v>
      </c>
      <c r="Q23" s="3" t="s">
        <v>21</v>
      </c>
    </row>
    <row r="24" spans="1:17" x14ac:dyDescent="0.25">
      <c r="A24" s="3" t="s">
        <v>65</v>
      </c>
      <c r="B24" s="3" t="s">
        <v>12</v>
      </c>
      <c r="C24" s="10" t="s">
        <v>49</v>
      </c>
      <c r="D24" s="3">
        <v>117</v>
      </c>
      <c r="E24" s="3">
        <v>0</v>
      </c>
      <c r="F24" s="8">
        <v>40162</v>
      </c>
      <c r="G24" s="9">
        <v>40440</v>
      </c>
      <c r="H24" s="2">
        <f t="shared" si="0"/>
        <v>278</v>
      </c>
      <c r="I24" s="3">
        <v>487</v>
      </c>
      <c r="J24" s="3">
        <v>20760</v>
      </c>
      <c r="K24" s="3" t="s">
        <v>66</v>
      </c>
      <c r="L24" s="3">
        <v>0</v>
      </c>
      <c r="M24" s="3">
        <v>867</v>
      </c>
      <c r="N24" s="3">
        <v>83.5</v>
      </c>
      <c r="O24" s="6">
        <v>184.55439715885333</v>
      </c>
      <c r="P24" s="3" t="s">
        <v>161</v>
      </c>
      <c r="Q24" s="3" t="s">
        <v>18</v>
      </c>
    </row>
    <row r="25" spans="1:17" x14ac:dyDescent="0.25">
      <c r="A25" s="3" t="s">
        <v>67</v>
      </c>
      <c r="B25" s="3" t="s">
        <v>12</v>
      </c>
      <c r="C25" s="10" t="s">
        <v>49</v>
      </c>
      <c r="D25" s="3">
        <v>130</v>
      </c>
      <c r="E25" s="3">
        <v>0</v>
      </c>
      <c r="F25" s="8">
        <v>40162</v>
      </c>
      <c r="G25" s="9">
        <v>40739</v>
      </c>
      <c r="H25" s="2">
        <f t="shared" si="0"/>
        <v>577</v>
      </c>
      <c r="I25" s="3">
        <v>489</v>
      </c>
      <c r="J25" s="3">
        <v>82818</v>
      </c>
      <c r="K25" s="3" t="s">
        <v>68</v>
      </c>
      <c r="L25" s="3">
        <v>0</v>
      </c>
      <c r="M25" s="3">
        <v>597</v>
      </c>
      <c r="N25" s="3">
        <v>99.5</v>
      </c>
      <c r="O25" s="6">
        <v>230.31793691504114</v>
      </c>
      <c r="P25" s="3" t="s">
        <v>160</v>
      </c>
      <c r="Q25" s="3" t="s">
        <v>21</v>
      </c>
    </row>
    <row r="26" spans="1:17" x14ac:dyDescent="0.25">
      <c r="A26" s="3" t="s">
        <v>69</v>
      </c>
      <c r="B26" s="3" t="s">
        <v>12</v>
      </c>
      <c r="C26" s="10" t="s">
        <v>49</v>
      </c>
      <c r="D26" s="3">
        <v>70</v>
      </c>
      <c r="E26" s="3">
        <v>0</v>
      </c>
      <c r="F26" s="8">
        <v>40162</v>
      </c>
      <c r="G26" s="9">
        <v>40792</v>
      </c>
      <c r="H26" s="2">
        <f t="shared" si="0"/>
        <v>630</v>
      </c>
      <c r="I26" s="3">
        <v>487</v>
      </c>
      <c r="J26" s="3">
        <v>111717</v>
      </c>
      <c r="K26" s="3" t="s">
        <v>70</v>
      </c>
      <c r="L26" s="3">
        <v>0</v>
      </c>
      <c r="M26" s="3">
        <v>892</v>
      </c>
      <c r="N26" s="3">
        <v>99.8</v>
      </c>
      <c r="O26" s="6">
        <v>217.44334626877031</v>
      </c>
      <c r="P26" s="3" t="s">
        <v>159</v>
      </c>
      <c r="Q26" s="3" t="s">
        <v>42</v>
      </c>
    </row>
    <row r="27" spans="1:17" x14ac:dyDescent="0.25">
      <c r="A27" s="3" t="s">
        <v>71</v>
      </c>
      <c r="B27" s="3" t="s">
        <v>12</v>
      </c>
      <c r="C27" s="10" t="s">
        <v>49</v>
      </c>
      <c r="D27" s="3">
        <v>92</v>
      </c>
      <c r="E27" s="3">
        <v>0</v>
      </c>
      <c r="F27" s="8">
        <v>40162</v>
      </c>
      <c r="G27" s="9">
        <v>40604</v>
      </c>
      <c r="H27" s="2">
        <f t="shared" si="0"/>
        <v>442</v>
      </c>
      <c r="I27" s="3">
        <v>431</v>
      </c>
      <c r="J27" s="3">
        <v>31711</v>
      </c>
      <c r="K27" s="3" t="s">
        <v>72</v>
      </c>
      <c r="L27" s="3">
        <v>0</v>
      </c>
      <c r="M27" s="3">
        <v>1041</v>
      </c>
      <c r="N27" s="3">
        <v>88.1</v>
      </c>
      <c r="O27" s="6">
        <v>199.69562366400297</v>
      </c>
      <c r="P27" s="3" t="s">
        <v>160</v>
      </c>
      <c r="Q27" s="3" t="s">
        <v>21</v>
      </c>
    </row>
    <row r="28" spans="1:17" x14ac:dyDescent="0.25">
      <c r="A28" s="3" t="s">
        <v>73</v>
      </c>
      <c r="B28" s="3" t="s">
        <v>74</v>
      </c>
      <c r="C28" s="3" t="s">
        <v>13</v>
      </c>
      <c r="D28" s="3">
        <v>190</v>
      </c>
      <c r="E28" s="3">
        <v>0</v>
      </c>
      <c r="F28" s="8">
        <v>40346</v>
      </c>
      <c r="G28" s="9">
        <v>40431</v>
      </c>
      <c r="H28" s="2">
        <f t="shared" si="0"/>
        <v>85</v>
      </c>
      <c r="I28" s="3">
        <v>799</v>
      </c>
      <c r="J28" s="3">
        <v>32455</v>
      </c>
      <c r="K28" s="3" t="s">
        <v>75</v>
      </c>
      <c r="L28" s="3">
        <v>2</v>
      </c>
      <c r="M28" s="3">
        <v>1023</v>
      </c>
      <c r="N28" s="3">
        <v>100</v>
      </c>
      <c r="O28" s="6">
        <v>203.52215215935013</v>
      </c>
      <c r="P28" s="3" t="s">
        <v>159</v>
      </c>
      <c r="Q28" s="3" t="s">
        <v>15</v>
      </c>
    </row>
    <row r="29" spans="1:17" x14ac:dyDescent="0.25">
      <c r="A29" s="3" t="s">
        <v>76</v>
      </c>
      <c r="B29" s="3" t="s">
        <v>74</v>
      </c>
      <c r="C29" s="10" t="s">
        <v>49</v>
      </c>
      <c r="D29" s="3">
        <v>180</v>
      </c>
      <c r="E29" s="3">
        <v>0</v>
      </c>
      <c r="F29" s="8">
        <v>40346</v>
      </c>
      <c r="G29" s="9">
        <v>40579</v>
      </c>
      <c r="H29" s="2">
        <f t="shared" si="0"/>
        <v>233</v>
      </c>
      <c r="I29" s="3">
        <v>506</v>
      </c>
      <c r="J29" s="3">
        <v>66673</v>
      </c>
      <c r="K29" s="3" t="s">
        <v>77</v>
      </c>
      <c r="L29" s="3">
        <v>6</v>
      </c>
      <c r="M29" s="3">
        <v>1365</v>
      </c>
      <c r="N29" s="3">
        <v>100</v>
      </c>
      <c r="O29" s="6">
        <v>215.98016334436659</v>
      </c>
      <c r="P29" s="3" t="s">
        <v>159</v>
      </c>
      <c r="Q29" s="3" t="s">
        <v>78</v>
      </c>
    </row>
    <row r="30" spans="1:17" x14ac:dyDescent="0.25">
      <c r="A30" s="3" t="s">
        <v>79</v>
      </c>
      <c r="B30" s="3" t="s">
        <v>74</v>
      </c>
      <c r="C30" s="4" t="s">
        <v>26</v>
      </c>
      <c r="D30" s="3">
        <v>183</v>
      </c>
      <c r="E30" s="3">
        <v>10</v>
      </c>
      <c r="F30" s="8">
        <v>40643</v>
      </c>
      <c r="G30" s="9">
        <v>40963</v>
      </c>
      <c r="H30" s="2">
        <f t="shared" si="0"/>
        <v>320</v>
      </c>
      <c r="I30" s="3">
        <v>61</v>
      </c>
      <c r="J30" s="3">
        <v>94562</v>
      </c>
      <c r="K30" s="3" t="s">
        <v>80</v>
      </c>
      <c r="L30" s="3">
        <v>0</v>
      </c>
      <c r="M30" s="3">
        <v>1257</v>
      </c>
      <c r="N30" s="3">
        <v>99.7</v>
      </c>
      <c r="O30" s="6">
        <v>227.35940250925933</v>
      </c>
      <c r="P30" s="3" t="s">
        <v>160</v>
      </c>
      <c r="Q30" s="3" t="s">
        <v>21</v>
      </c>
    </row>
    <row r="31" spans="1:17" x14ac:dyDescent="0.25">
      <c r="A31" s="3" t="s">
        <v>81</v>
      </c>
      <c r="B31" s="3" t="s">
        <v>74</v>
      </c>
      <c r="C31" s="10" t="s">
        <v>49</v>
      </c>
      <c r="D31" s="3">
        <v>190</v>
      </c>
      <c r="E31" s="3">
        <v>0</v>
      </c>
      <c r="F31" s="8">
        <v>40346</v>
      </c>
      <c r="G31" s="9">
        <v>40888</v>
      </c>
      <c r="H31" s="2">
        <f t="shared" si="0"/>
        <v>542</v>
      </c>
      <c r="I31" s="3">
        <v>536</v>
      </c>
      <c r="J31" s="3">
        <v>127225</v>
      </c>
      <c r="K31" s="3" t="s">
        <v>82</v>
      </c>
      <c r="L31" s="3">
        <v>0</v>
      </c>
      <c r="M31" s="3">
        <v>1334</v>
      </c>
      <c r="N31" s="3">
        <v>99.8</v>
      </c>
      <c r="O31" s="6">
        <v>247.81329412588016</v>
      </c>
      <c r="P31" s="3" t="s">
        <v>159</v>
      </c>
      <c r="Q31" s="3" t="s">
        <v>15</v>
      </c>
    </row>
    <row r="32" spans="1:17" x14ac:dyDescent="0.25">
      <c r="A32" s="3" t="s">
        <v>83</v>
      </c>
      <c r="B32" s="3" t="s">
        <v>74</v>
      </c>
      <c r="C32" s="3" t="s">
        <v>13</v>
      </c>
      <c r="D32" s="3">
        <v>218</v>
      </c>
      <c r="E32" s="3">
        <v>3</v>
      </c>
      <c r="F32" s="8">
        <v>40641</v>
      </c>
      <c r="G32" s="9">
        <v>40826</v>
      </c>
      <c r="H32" s="2">
        <f t="shared" si="0"/>
        <v>185</v>
      </c>
      <c r="I32" s="3">
        <v>794</v>
      </c>
      <c r="J32" s="3">
        <v>16787</v>
      </c>
      <c r="K32" s="3" t="s">
        <v>84</v>
      </c>
      <c r="L32" s="3">
        <v>0</v>
      </c>
      <c r="M32" s="3">
        <v>855</v>
      </c>
      <c r="N32" s="3">
        <v>76.3</v>
      </c>
      <c r="O32" s="6">
        <v>236.35431222654717</v>
      </c>
      <c r="P32" s="3" t="s">
        <v>159</v>
      </c>
      <c r="Q32" s="3" t="s">
        <v>78</v>
      </c>
    </row>
    <row r="33" spans="1:17" x14ac:dyDescent="0.25">
      <c r="A33" s="3" t="s">
        <v>85</v>
      </c>
      <c r="B33" s="3" t="s">
        <v>74</v>
      </c>
      <c r="C33" s="10" t="s">
        <v>49</v>
      </c>
      <c r="D33" s="3">
        <v>191</v>
      </c>
      <c r="E33" s="3">
        <v>3</v>
      </c>
      <c r="F33" s="8">
        <v>40833</v>
      </c>
      <c r="G33" s="9">
        <v>41018</v>
      </c>
      <c r="H33" s="2">
        <f t="shared" si="0"/>
        <v>185</v>
      </c>
      <c r="I33" s="3">
        <v>794</v>
      </c>
      <c r="J33" s="3">
        <v>47230</v>
      </c>
      <c r="K33" s="3" t="s">
        <v>86</v>
      </c>
      <c r="L33" s="3">
        <v>0</v>
      </c>
      <c r="M33" s="3">
        <v>768</v>
      </c>
      <c r="N33" s="3">
        <v>96.6</v>
      </c>
      <c r="O33" s="6">
        <v>217.51447079919288</v>
      </c>
      <c r="P33" s="3" t="s">
        <v>159</v>
      </c>
      <c r="Q33" s="3" t="s">
        <v>78</v>
      </c>
    </row>
    <row r="34" spans="1:17" x14ac:dyDescent="0.25">
      <c r="A34" s="3" t="s">
        <v>87</v>
      </c>
      <c r="B34" s="3" t="s">
        <v>74</v>
      </c>
      <c r="C34" s="3" t="s">
        <v>13</v>
      </c>
      <c r="D34" s="3">
        <v>199</v>
      </c>
      <c r="E34" s="3">
        <v>5</v>
      </c>
      <c r="F34" s="8">
        <v>40641</v>
      </c>
      <c r="G34" s="9">
        <v>40729</v>
      </c>
      <c r="H34" s="2">
        <f t="shared" si="0"/>
        <v>88</v>
      </c>
      <c r="I34" s="3">
        <v>558</v>
      </c>
      <c r="J34" s="3">
        <v>38646</v>
      </c>
      <c r="K34" s="3" t="s">
        <v>88</v>
      </c>
      <c r="L34" s="3">
        <v>5</v>
      </c>
      <c r="M34" s="3">
        <v>1287</v>
      </c>
      <c r="N34" s="3">
        <v>100</v>
      </c>
      <c r="O34" s="6">
        <v>211.54380167797254</v>
      </c>
      <c r="P34" s="3" t="s">
        <v>160</v>
      </c>
      <c r="Q34" s="3" t="s">
        <v>21</v>
      </c>
    </row>
    <row r="35" spans="1:17" x14ac:dyDescent="0.25">
      <c r="A35" s="3" t="s">
        <v>89</v>
      </c>
      <c r="B35" s="3" t="s">
        <v>74</v>
      </c>
      <c r="C35" s="3" t="s">
        <v>13</v>
      </c>
      <c r="D35" s="3">
        <v>210</v>
      </c>
      <c r="E35" s="3">
        <v>0</v>
      </c>
      <c r="F35" s="8">
        <v>40641</v>
      </c>
      <c r="G35" s="9">
        <v>40986</v>
      </c>
      <c r="H35" s="2">
        <f t="shared" si="0"/>
        <v>345</v>
      </c>
      <c r="I35" s="3">
        <v>807</v>
      </c>
      <c r="J35" s="3">
        <v>64262</v>
      </c>
      <c r="K35" s="3" t="s">
        <v>90</v>
      </c>
      <c r="L35" s="3">
        <v>0</v>
      </c>
      <c r="M35" s="3">
        <v>706</v>
      </c>
      <c r="N35" s="3">
        <v>83.2</v>
      </c>
      <c r="O35" s="6">
        <v>243.59879050791318</v>
      </c>
      <c r="P35" s="3" t="s">
        <v>160</v>
      </c>
      <c r="Q35" s="3" t="s">
        <v>21</v>
      </c>
    </row>
    <row r="36" spans="1:17" x14ac:dyDescent="0.25">
      <c r="A36" s="3" t="s">
        <v>91</v>
      </c>
      <c r="B36" s="3" t="s">
        <v>74</v>
      </c>
      <c r="C36" s="3" t="s">
        <v>13</v>
      </c>
      <c r="D36" s="3">
        <v>208</v>
      </c>
      <c r="E36" s="3">
        <v>0</v>
      </c>
      <c r="F36" s="8">
        <v>40641</v>
      </c>
      <c r="G36" s="9">
        <v>41018</v>
      </c>
      <c r="H36" s="2">
        <f t="shared" si="0"/>
        <v>377</v>
      </c>
      <c r="I36" s="3">
        <v>549</v>
      </c>
      <c r="J36" s="3">
        <v>101291</v>
      </c>
      <c r="K36" s="3" t="s">
        <v>92</v>
      </c>
      <c r="L36" s="3">
        <v>0</v>
      </c>
      <c r="M36" s="3">
        <v>1031</v>
      </c>
      <c r="N36" s="3">
        <v>91.8</v>
      </c>
      <c r="O36" s="6">
        <v>244.75831629902191</v>
      </c>
      <c r="P36" s="3" t="s">
        <v>159</v>
      </c>
      <c r="Q36" s="3" t="s">
        <v>78</v>
      </c>
    </row>
    <row r="37" spans="1:17" x14ac:dyDescent="0.25">
      <c r="A37" s="3" t="s">
        <v>93</v>
      </c>
      <c r="B37" s="3" t="s">
        <v>74</v>
      </c>
      <c r="C37" s="10" t="s">
        <v>49</v>
      </c>
      <c r="D37" s="3">
        <v>209</v>
      </c>
      <c r="E37" s="3">
        <v>0</v>
      </c>
      <c r="F37" s="8">
        <v>41024</v>
      </c>
      <c r="G37" s="9">
        <v>41104</v>
      </c>
      <c r="H37" s="2">
        <f t="shared" si="0"/>
        <v>80</v>
      </c>
      <c r="I37" s="3">
        <v>498</v>
      </c>
      <c r="J37" s="3">
        <v>11920</v>
      </c>
      <c r="K37" s="3" t="s">
        <v>94</v>
      </c>
      <c r="L37" s="3">
        <v>0</v>
      </c>
      <c r="M37" s="3">
        <v>461</v>
      </c>
      <c r="N37" s="3">
        <v>86.3</v>
      </c>
      <c r="O37" s="6">
        <v>219.04897069128282</v>
      </c>
      <c r="P37" s="3" t="s">
        <v>159</v>
      </c>
      <c r="Q37" s="3" t="s">
        <v>15</v>
      </c>
    </row>
    <row r="38" spans="1:17" x14ac:dyDescent="0.25">
      <c r="A38" s="3" t="s">
        <v>95</v>
      </c>
      <c r="B38" s="3" t="s">
        <v>74</v>
      </c>
      <c r="C38" s="10" t="s">
        <v>49</v>
      </c>
      <c r="D38" s="3">
        <v>233</v>
      </c>
      <c r="E38" s="3">
        <v>6</v>
      </c>
      <c r="F38" s="8">
        <v>40641</v>
      </c>
      <c r="G38" s="9">
        <v>40728</v>
      </c>
      <c r="H38" s="2">
        <f t="shared" si="0"/>
        <v>87</v>
      </c>
      <c r="I38" s="3">
        <v>537</v>
      </c>
      <c r="J38" s="3">
        <v>51139</v>
      </c>
      <c r="K38" s="3" t="s">
        <v>96</v>
      </c>
      <c r="L38" s="3">
        <v>25</v>
      </c>
      <c r="M38" s="3">
        <v>1501</v>
      </c>
      <c r="N38" s="3">
        <v>100</v>
      </c>
      <c r="O38" s="6">
        <v>240.11960035811941</v>
      </c>
      <c r="P38" s="3" t="s">
        <v>160</v>
      </c>
      <c r="Q38" s="3" t="s">
        <v>21</v>
      </c>
    </row>
    <row r="39" spans="1:17" x14ac:dyDescent="0.25">
      <c r="A39" s="3" t="s">
        <v>97</v>
      </c>
      <c r="B39" s="3" t="s">
        <v>74</v>
      </c>
      <c r="C39" s="10" t="s">
        <v>49</v>
      </c>
      <c r="D39" s="3">
        <v>220</v>
      </c>
      <c r="E39" s="3">
        <v>0</v>
      </c>
      <c r="F39" s="8">
        <v>40641</v>
      </c>
      <c r="G39" s="9">
        <v>41012</v>
      </c>
      <c r="H39" s="2">
        <f t="shared" si="0"/>
        <v>371</v>
      </c>
      <c r="I39" s="3">
        <v>486</v>
      </c>
      <c r="J39" s="3">
        <v>89664</v>
      </c>
      <c r="K39" s="3" t="s">
        <v>98</v>
      </c>
      <c r="L39" s="3">
        <v>0</v>
      </c>
      <c r="M39" s="3">
        <v>1434</v>
      </c>
      <c r="N39" s="3">
        <v>70.2</v>
      </c>
      <c r="O39" s="6">
        <v>250.19077557512011</v>
      </c>
      <c r="P39" s="3" t="s">
        <v>160</v>
      </c>
      <c r="Q39" s="3" t="s">
        <v>21</v>
      </c>
    </row>
    <row r="40" spans="1:17" x14ac:dyDescent="0.25">
      <c r="A40" s="3" t="s">
        <v>99</v>
      </c>
      <c r="B40" s="3" t="s">
        <v>74</v>
      </c>
      <c r="C40" s="10" t="s">
        <v>49</v>
      </c>
      <c r="D40" s="3">
        <v>183</v>
      </c>
      <c r="E40" s="3">
        <v>0</v>
      </c>
      <c r="F40" s="8">
        <v>40641</v>
      </c>
      <c r="G40" s="9">
        <v>40835</v>
      </c>
      <c r="H40" s="2">
        <f t="shared" si="0"/>
        <v>194</v>
      </c>
      <c r="I40" s="3">
        <v>321</v>
      </c>
      <c r="J40" s="3">
        <v>79132</v>
      </c>
      <c r="K40" s="3" t="s">
        <v>100</v>
      </c>
      <c r="L40" s="3">
        <v>94</v>
      </c>
      <c r="M40" s="3">
        <v>1164</v>
      </c>
      <c r="N40" s="3">
        <v>100</v>
      </c>
      <c r="O40" s="6">
        <v>213.09153597623256</v>
      </c>
      <c r="P40" s="3" t="s">
        <v>159</v>
      </c>
      <c r="Q40" s="3" t="s">
        <v>78</v>
      </c>
    </row>
    <row r="41" spans="1:17" x14ac:dyDescent="0.25">
      <c r="A41" s="3" t="s">
        <v>101</v>
      </c>
      <c r="B41" s="3" t="s">
        <v>74</v>
      </c>
      <c r="C41" s="3" t="s">
        <v>13</v>
      </c>
      <c r="D41" s="3">
        <v>202</v>
      </c>
      <c r="E41" s="3">
        <v>3</v>
      </c>
      <c r="F41" s="8">
        <v>40836</v>
      </c>
      <c r="G41" s="9">
        <v>40968</v>
      </c>
      <c r="H41" s="2">
        <f t="shared" si="0"/>
        <v>132</v>
      </c>
      <c r="I41" s="3">
        <v>823</v>
      </c>
      <c r="J41" s="3">
        <v>38038</v>
      </c>
      <c r="K41" s="3" t="s">
        <v>102</v>
      </c>
      <c r="L41" s="3">
        <v>4</v>
      </c>
      <c r="M41" s="3">
        <v>583</v>
      </c>
      <c r="N41" s="3">
        <v>100</v>
      </c>
      <c r="O41" s="6">
        <v>219.37563631801549</v>
      </c>
      <c r="P41" s="3" t="s">
        <v>159</v>
      </c>
      <c r="Q41" s="3" t="s">
        <v>15</v>
      </c>
    </row>
    <row r="42" spans="1:17" x14ac:dyDescent="0.25">
      <c r="A42" s="3" t="s">
        <v>103</v>
      </c>
      <c r="B42" s="3" t="s">
        <v>74</v>
      </c>
      <c r="C42" s="4" t="s">
        <v>26</v>
      </c>
      <c r="D42" s="3">
        <v>180</v>
      </c>
      <c r="E42" s="3">
        <v>0</v>
      </c>
      <c r="F42" s="8">
        <v>40643</v>
      </c>
      <c r="G42" s="9">
        <v>40924</v>
      </c>
      <c r="H42" s="2">
        <f t="shared" si="0"/>
        <v>281</v>
      </c>
      <c r="I42" s="3">
        <v>54</v>
      </c>
      <c r="J42" s="3">
        <v>87149</v>
      </c>
      <c r="K42" s="3" t="s">
        <v>104</v>
      </c>
      <c r="L42" s="3">
        <v>1</v>
      </c>
      <c r="M42" s="3">
        <v>1457</v>
      </c>
      <c r="N42" s="3">
        <v>100</v>
      </c>
      <c r="O42" s="6">
        <v>221.5739005318635</v>
      </c>
      <c r="P42" s="3" t="s">
        <v>160</v>
      </c>
      <c r="Q42" s="3" t="s">
        <v>21</v>
      </c>
    </row>
    <row r="43" spans="1:17" x14ac:dyDescent="0.25">
      <c r="A43" s="3" t="s">
        <v>105</v>
      </c>
      <c r="B43" s="3" t="s">
        <v>74</v>
      </c>
      <c r="C43" s="4" t="s">
        <v>26</v>
      </c>
      <c r="D43" s="3">
        <v>186</v>
      </c>
      <c r="E43" s="3">
        <v>0</v>
      </c>
      <c r="F43" s="8">
        <v>40643</v>
      </c>
      <c r="G43" s="9">
        <v>41400</v>
      </c>
      <c r="H43" s="2">
        <f t="shared" si="0"/>
        <v>757</v>
      </c>
      <c r="I43" s="3">
        <v>56</v>
      </c>
      <c r="J43" s="3">
        <v>105276</v>
      </c>
      <c r="K43" s="3" t="s">
        <v>106</v>
      </c>
      <c r="L43" s="3">
        <v>0</v>
      </c>
      <c r="M43" s="3">
        <v>1246</v>
      </c>
      <c r="N43" s="3">
        <v>98.7</v>
      </c>
      <c r="O43" s="6">
        <v>257.46268266579375</v>
      </c>
      <c r="P43" s="3" t="s">
        <v>159</v>
      </c>
      <c r="Q43" s="3" t="s">
        <v>107</v>
      </c>
    </row>
    <row r="44" spans="1:17" x14ac:dyDescent="0.25">
      <c r="A44" s="3" t="s">
        <v>108</v>
      </c>
      <c r="B44" s="3" t="s">
        <v>74</v>
      </c>
      <c r="C44" s="4" t="s">
        <v>26</v>
      </c>
      <c r="D44" s="3">
        <v>214</v>
      </c>
      <c r="E44" s="3">
        <v>3</v>
      </c>
      <c r="F44" s="8">
        <v>40643</v>
      </c>
      <c r="G44" s="9">
        <v>41370</v>
      </c>
      <c r="H44" s="2">
        <f t="shared" si="0"/>
        <v>727</v>
      </c>
      <c r="I44" s="3">
        <v>82</v>
      </c>
      <c r="J44" s="3">
        <v>114142</v>
      </c>
      <c r="K44" s="3" t="s">
        <v>109</v>
      </c>
      <c r="L44" s="3">
        <v>0</v>
      </c>
      <c r="M44" s="3">
        <v>1214</v>
      </c>
      <c r="N44" s="3">
        <v>96</v>
      </c>
      <c r="O44" s="6">
        <v>262.99227983673171</v>
      </c>
      <c r="P44" s="3" t="s">
        <v>160</v>
      </c>
      <c r="Q44" s="3" t="s">
        <v>21</v>
      </c>
    </row>
    <row r="45" spans="1:17" x14ac:dyDescent="0.25">
      <c r="A45" s="3" t="s">
        <v>110</v>
      </c>
      <c r="B45" s="3" t="s">
        <v>74</v>
      </c>
      <c r="C45" s="4" t="s">
        <v>26</v>
      </c>
      <c r="D45" s="3">
        <v>113</v>
      </c>
      <c r="E45" s="3">
        <v>0</v>
      </c>
      <c r="F45" s="8">
        <v>40643</v>
      </c>
      <c r="G45" s="9">
        <v>41298</v>
      </c>
      <c r="H45" s="2">
        <f t="shared" si="0"/>
        <v>655</v>
      </c>
      <c r="I45" s="3">
        <v>85</v>
      </c>
      <c r="J45" s="3">
        <v>252724</v>
      </c>
      <c r="K45" s="3" t="s">
        <v>111</v>
      </c>
      <c r="L45" s="3">
        <v>0</v>
      </c>
      <c r="M45" s="3">
        <v>1221</v>
      </c>
      <c r="N45" s="3">
        <v>99.4</v>
      </c>
      <c r="O45" s="6">
        <v>232.37865225763238</v>
      </c>
      <c r="P45" s="3" t="s">
        <v>159</v>
      </c>
      <c r="Q45" s="3" t="s">
        <v>15</v>
      </c>
    </row>
    <row r="46" spans="1:17" x14ac:dyDescent="0.25">
      <c r="A46" s="3" t="s">
        <v>112</v>
      </c>
      <c r="B46" s="3" t="s">
        <v>74</v>
      </c>
      <c r="C46" s="4" t="s">
        <v>26</v>
      </c>
      <c r="D46" s="3">
        <v>203</v>
      </c>
      <c r="E46" s="3">
        <v>4</v>
      </c>
      <c r="F46" s="8">
        <v>40643</v>
      </c>
      <c r="G46" s="9">
        <v>40703</v>
      </c>
      <c r="H46" s="2">
        <f t="shared" si="0"/>
        <v>60</v>
      </c>
      <c r="I46" s="3">
        <v>90</v>
      </c>
      <c r="J46" s="3">
        <v>34935</v>
      </c>
      <c r="K46" s="3" t="s">
        <v>113</v>
      </c>
      <c r="L46" s="3">
        <v>14</v>
      </c>
      <c r="M46" s="3">
        <v>1522</v>
      </c>
      <c r="N46" s="3">
        <v>100</v>
      </c>
      <c r="O46" s="6">
        <v>211.34233061585954</v>
      </c>
      <c r="P46" s="3" t="s">
        <v>160</v>
      </c>
      <c r="Q46" s="3" t="s">
        <v>21</v>
      </c>
    </row>
    <row r="47" spans="1:17" x14ac:dyDescent="0.25">
      <c r="A47" s="3" t="s">
        <v>114</v>
      </c>
      <c r="B47" s="3" t="s">
        <v>74</v>
      </c>
      <c r="C47" s="4" t="s">
        <v>26</v>
      </c>
      <c r="D47" s="3">
        <v>221</v>
      </c>
      <c r="E47" s="3">
        <v>3</v>
      </c>
      <c r="F47" s="8">
        <v>40643</v>
      </c>
      <c r="G47" s="9">
        <v>40735</v>
      </c>
      <c r="H47" s="2">
        <f t="shared" si="0"/>
        <v>92</v>
      </c>
      <c r="I47" s="3">
        <v>84</v>
      </c>
      <c r="J47" s="3">
        <v>40738</v>
      </c>
      <c r="K47" s="3" t="s">
        <v>115</v>
      </c>
      <c r="L47" s="3">
        <v>11</v>
      </c>
      <c r="M47" s="3">
        <v>1282</v>
      </c>
      <c r="N47" s="3">
        <v>100</v>
      </c>
      <c r="O47" s="6">
        <v>230.45962275443645</v>
      </c>
      <c r="P47" s="3" t="s">
        <v>160</v>
      </c>
      <c r="Q47" s="3" t="s">
        <v>21</v>
      </c>
    </row>
    <row r="48" spans="1:17" x14ac:dyDescent="0.25">
      <c r="A48" s="3" t="s">
        <v>116</v>
      </c>
      <c r="B48" s="3" t="s">
        <v>74</v>
      </c>
      <c r="C48" s="10" t="s">
        <v>44</v>
      </c>
      <c r="D48" s="3">
        <v>217</v>
      </c>
      <c r="E48" s="3">
        <v>4</v>
      </c>
      <c r="F48" s="8">
        <v>40643</v>
      </c>
      <c r="G48" s="9">
        <v>40753</v>
      </c>
      <c r="H48" s="2">
        <f t="shared" si="0"/>
        <v>110</v>
      </c>
      <c r="I48" s="3">
        <v>271</v>
      </c>
      <c r="J48" s="3">
        <v>23619</v>
      </c>
      <c r="K48" s="3" t="s">
        <v>117</v>
      </c>
      <c r="L48" s="3">
        <v>0</v>
      </c>
      <c r="M48" s="3">
        <v>1147</v>
      </c>
      <c r="N48" s="3">
        <v>64</v>
      </c>
      <c r="O48" s="6">
        <v>228.89101875971369</v>
      </c>
      <c r="P48" s="3" t="s">
        <v>160</v>
      </c>
      <c r="Q48" s="3" t="s">
        <v>21</v>
      </c>
    </row>
    <row r="49" spans="1:17" x14ac:dyDescent="0.25">
      <c r="A49" s="3" t="s">
        <v>118</v>
      </c>
      <c r="B49" s="3" t="s">
        <v>74</v>
      </c>
      <c r="C49" s="10" t="s">
        <v>44</v>
      </c>
      <c r="D49" s="3">
        <v>197</v>
      </c>
      <c r="E49" s="3">
        <v>7</v>
      </c>
      <c r="F49" s="8">
        <v>40643</v>
      </c>
      <c r="G49" s="9">
        <v>40988</v>
      </c>
      <c r="H49" s="2">
        <f t="shared" si="0"/>
        <v>345</v>
      </c>
      <c r="I49" s="3">
        <v>279</v>
      </c>
      <c r="J49" s="3">
        <v>87774</v>
      </c>
      <c r="K49" s="3" t="s">
        <v>119</v>
      </c>
      <c r="L49" s="3">
        <v>0</v>
      </c>
      <c r="M49" s="3">
        <v>1202</v>
      </c>
      <c r="N49" s="3">
        <v>63.9</v>
      </c>
      <c r="O49" s="6">
        <v>236.95386509838124</v>
      </c>
      <c r="P49" s="3" t="s">
        <v>160</v>
      </c>
      <c r="Q49" s="3" t="s">
        <v>21</v>
      </c>
    </row>
    <row r="50" spans="1:17" x14ac:dyDescent="0.25">
      <c r="A50" s="3" t="s">
        <v>120</v>
      </c>
      <c r="B50" s="3" t="s">
        <v>74</v>
      </c>
      <c r="C50" s="10" t="s">
        <v>44</v>
      </c>
      <c r="D50" s="3">
        <v>212</v>
      </c>
      <c r="E50" s="3">
        <v>2</v>
      </c>
      <c r="F50" s="8">
        <v>40643</v>
      </c>
      <c r="G50" s="9">
        <v>41011</v>
      </c>
      <c r="H50" s="2">
        <f t="shared" si="0"/>
        <v>368</v>
      </c>
      <c r="I50" s="3">
        <v>278</v>
      </c>
      <c r="J50" s="3">
        <v>126031</v>
      </c>
      <c r="K50" s="3" t="s">
        <v>121</v>
      </c>
      <c r="L50" s="3">
        <v>15</v>
      </c>
      <c r="M50" s="3">
        <v>1049</v>
      </c>
      <c r="N50" s="3">
        <v>100</v>
      </c>
      <c r="O50" s="6">
        <v>246.11347667337952</v>
      </c>
      <c r="P50" s="3" t="s">
        <v>160</v>
      </c>
      <c r="Q50" s="3" t="s">
        <v>21</v>
      </c>
    </row>
    <row r="51" spans="1:17" x14ac:dyDescent="0.25">
      <c r="A51" s="3" t="s">
        <v>122</v>
      </c>
      <c r="B51" s="3" t="s">
        <v>74</v>
      </c>
      <c r="C51" s="10" t="s">
        <v>44</v>
      </c>
      <c r="D51" s="3">
        <v>175</v>
      </c>
      <c r="E51" s="3">
        <v>0</v>
      </c>
      <c r="F51" s="8">
        <v>40643</v>
      </c>
      <c r="G51" s="9">
        <v>40920</v>
      </c>
      <c r="H51" s="2">
        <f t="shared" si="0"/>
        <v>277</v>
      </c>
      <c r="I51" s="3">
        <v>265</v>
      </c>
      <c r="J51" s="3">
        <v>52925</v>
      </c>
      <c r="K51" s="3" t="s">
        <v>123</v>
      </c>
      <c r="L51" s="3">
        <v>0</v>
      </c>
      <c r="M51" s="3">
        <v>1048</v>
      </c>
      <c r="N51" s="3">
        <v>91.4</v>
      </c>
      <c r="O51" s="6">
        <v>218.21026854387046</v>
      </c>
      <c r="P51" s="3" t="s">
        <v>160</v>
      </c>
      <c r="Q51" s="3" t="s">
        <v>21</v>
      </c>
    </row>
    <row r="52" spans="1:17" x14ac:dyDescent="0.25">
      <c r="A52" s="3" t="s">
        <v>124</v>
      </c>
      <c r="B52" s="3" t="s">
        <v>74</v>
      </c>
      <c r="C52" s="10" t="s">
        <v>44</v>
      </c>
      <c r="D52" s="3">
        <v>114</v>
      </c>
      <c r="E52" s="3">
        <v>0</v>
      </c>
      <c r="F52" s="8">
        <v>40643</v>
      </c>
      <c r="G52" s="9">
        <v>40725</v>
      </c>
      <c r="H52" s="2">
        <f t="shared" si="0"/>
        <v>82</v>
      </c>
      <c r="I52" s="3">
        <v>245</v>
      </c>
      <c r="J52" s="3">
        <v>22809</v>
      </c>
      <c r="K52" s="3" t="s">
        <v>125</v>
      </c>
      <c r="L52" s="3">
        <v>0</v>
      </c>
      <c r="M52" s="3">
        <v>951</v>
      </c>
      <c r="N52" s="3">
        <v>98.8</v>
      </c>
      <c r="O52" s="6">
        <v>138.28711121167595</v>
      </c>
      <c r="P52" s="3" t="s">
        <v>159</v>
      </c>
      <c r="Q52" s="3" t="s">
        <v>15</v>
      </c>
    </row>
    <row r="53" spans="1:17" x14ac:dyDescent="0.25">
      <c r="A53" s="3" t="s">
        <v>126</v>
      </c>
      <c r="B53" s="3" t="s">
        <v>74</v>
      </c>
      <c r="C53" s="10" t="s">
        <v>49</v>
      </c>
      <c r="D53" s="3">
        <v>126</v>
      </c>
      <c r="E53" s="3">
        <v>0</v>
      </c>
      <c r="F53" s="8">
        <v>40644</v>
      </c>
      <c r="G53" s="9">
        <v>41241</v>
      </c>
      <c r="H53" s="2">
        <f t="shared" si="0"/>
        <v>597</v>
      </c>
      <c r="I53" s="3">
        <v>580</v>
      </c>
      <c r="J53" s="3">
        <v>154648</v>
      </c>
      <c r="K53" s="3" t="s">
        <v>127</v>
      </c>
      <c r="L53" s="3">
        <v>0</v>
      </c>
      <c r="M53" s="3">
        <v>1220</v>
      </c>
      <c r="N53" s="3">
        <v>96.5</v>
      </c>
      <c r="O53" s="6">
        <v>230.91286799886376</v>
      </c>
      <c r="P53" s="3" t="s">
        <v>159</v>
      </c>
      <c r="Q53" s="3" t="s">
        <v>78</v>
      </c>
    </row>
    <row r="54" spans="1:17" x14ac:dyDescent="0.25">
      <c r="A54" s="3" t="s">
        <v>128</v>
      </c>
      <c r="B54" s="3" t="s">
        <v>74</v>
      </c>
      <c r="C54" s="10" t="s">
        <v>49</v>
      </c>
      <c r="D54" s="3" t="s">
        <v>129</v>
      </c>
      <c r="E54" s="3" t="s">
        <v>129</v>
      </c>
      <c r="F54" s="8">
        <v>41242</v>
      </c>
      <c r="G54" s="9">
        <v>41400</v>
      </c>
      <c r="H54" s="2">
        <f t="shared" si="0"/>
        <v>158</v>
      </c>
      <c r="I54" s="3">
        <v>488</v>
      </c>
      <c r="J54" s="3">
        <v>38934</v>
      </c>
      <c r="K54" s="3" t="s">
        <v>130</v>
      </c>
      <c r="L54" s="3">
        <v>1</v>
      </c>
      <c r="M54" s="3">
        <v>530</v>
      </c>
      <c r="N54" s="3">
        <v>100</v>
      </c>
      <c r="O54" s="6" t="s">
        <v>129</v>
      </c>
      <c r="P54" s="3" t="s">
        <v>159</v>
      </c>
      <c r="Q54" s="3" t="s">
        <v>107</v>
      </c>
    </row>
    <row r="55" spans="1:17" x14ac:dyDescent="0.25">
      <c r="A55" s="3" t="s">
        <v>131</v>
      </c>
      <c r="B55" s="3" t="s">
        <v>74</v>
      </c>
      <c r="C55" s="10" t="s">
        <v>49</v>
      </c>
      <c r="D55" s="3">
        <v>204</v>
      </c>
      <c r="E55" s="3">
        <v>1</v>
      </c>
      <c r="F55" s="8">
        <v>40644</v>
      </c>
      <c r="G55" s="9">
        <v>41042</v>
      </c>
      <c r="H55" s="2">
        <f t="shared" si="0"/>
        <v>398</v>
      </c>
      <c r="I55" s="3">
        <v>549</v>
      </c>
      <c r="J55" s="3">
        <v>156120</v>
      </c>
      <c r="K55" s="3" t="s">
        <v>132</v>
      </c>
      <c r="L55" s="3">
        <v>0</v>
      </c>
      <c r="M55" s="3">
        <v>1424</v>
      </c>
      <c r="N55" s="3">
        <v>95.2</v>
      </c>
      <c r="O55" s="6">
        <v>244.27376951034904</v>
      </c>
      <c r="P55" s="3" t="s">
        <v>159</v>
      </c>
      <c r="Q55" s="3" t="s">
        <v>15</v>
      </c>
    </row>
    <row r="56" spans="1:17" x14ac:dyDescent="0.25">
      <c r="A56" s="3" t="s">
        <v>133</v>
      </c>
      <c r="B56" s="3" t="s">
        <v>74</v>
      </c>
      <c r="C56" s="10" t="s">
        <v>49</v>
      </c>
      <c r="D56" s="3">
        <v>214</v>
      </c>
      <c r="E56" s="3">
        <v>4</v>
      </c>
      <c r="F56" s="8">
        <v>40644</v>
      </c>
      <c r="G56" s="9">
        <v>40835</v>
      </c>
      <c r="H56" s="2">
        <f t="shared" si="0"/>
        <v>191</v>
      </c>
      <c r="I56" s="3">
        <v>517</v>
      </c>
      <c r="J56" s="3">
        <v>82658</v>
      </c>
      <c r="K56" s="3" t="s">
        <v>134</v>
      </c>
      <c r="L56" s="3">
        <v>7</v>
      </c>
      <c r="M56" s="3">
        <v>1373</v>
      </c>
      <c r="N56" s="3">
        <v>100</v>
      </c>
      <c r="O56" s="6">
        <v>234.08731223802985</v>
      </c>
      <c r="P56" s="3" t="s">
        <v>159</v>
      </c>
      <c r="Q56" s="3" t="s">
        <v>78</v>
      </c>
    </row>
    <row r="57" spans="1:17" x14ac:dyDescent="0.25">
      <c r="A57" s="3" t="s">
        <v>135</v>
      </c>
      <c r="B57" s="3" t="s">
        <v>74</v>
      </c>
      <c r="C57" s="10" t="s">
        <v>49</v>
      </c>
      <c r="D57" s="3">
        <v>208</v>
      </c>
      <c r="E57" s="3">
        <v>0</v>
      </c>
      <c r="F57" s="8">
        <v>40836</v>
      </c>
      <c r="G57" s="9">
        <v>40967</v>
      </c>
      <c r="H57" s="2">
        <f t="shared" si="0"/>
        <v>131</v>
      </c>
      <c r="I57" s="3">
        <v>598</v>
      </c>
      <c r="J57" s="3">
        <v>43709</v>
      </c>
      <c r="K57" s="3" t="s">
        <v>136</v>
      </c>
      <c r="L57" s="3">
        <v>17</v>
      </c>
      <c r="M57" s="3">
        <v>717</v>
      </c>
      <c r="N57" s="3">
        <v>100</v>
      </c>
      <c r="O57" s="6">
        <v>223.91039457292854</v>
      </c>
      <c r="P57" s="3" t="s">
        <v>159</v>
      </c>
      <c r="Q57" s="3" t="s">
        <v>15</v>
      </c>
    </row>
    <row r="58" spans="1:17" x14ac:dyDescent="0.25">
      <c r="A58" s="3" t="s">
        <v>137</v>
      </c>
      <c r="B58" s="3" t="s">
        <v>74</v>
      </c>
      <c r="C58" s="3" t="s">
        <v>13</v>
      </c>
      <c r="D58" s="3">
        <v>208</v>
      </c>
      <c r="E58" s="3">
        <v>11</v>
      </c>
      <c r="F58" s="8">
        <v>40644</v>
      </c>
      <c r="G58" s="9">
        <v>40727</v>
      </c>
      <c r="H58" s="2">
        <f t="shared" si="0"/>
        <v>83</v>
      </c>
      <c r="I58" s="3">
        <v>777</v>
      </c>
      <c r="J58" s="3">
        <v>45060</v>
      </c>
      <c r="K58" s="3" t="s">
        <v>138</v>
      </c>
      <c r="L58" s="3">
        <v>103</v>
      </c>
      <c r="M58" s="3">
        <v>1284</v>
      </c>
      <c r="N58" s="3">
        <v>100</v>
      </c>
      <c r="O58" s="6">
        <v>218.54532473200513</v>
      </c>
      <c r="P58" s="3" t="s">
        <v>160</v>
      </c>
      <c r="Q58" s="3" t="s">
        <v>21</v>
      </c>
    </row>
    <row r="59" spans="1:17" x14ac:dyDescent="0.25">
      <c r="A59" s="3" t="s">
        <v>139</v>
      </c>
      <c r="B59" s="3" t="s">
        <v>74</v>
      </c>
      <c r="C59" s="3" t="s">
        <v>13</v>
      </c>
      <c r="D59" s="3">
        <v>148</v>
      </c>
      <c r="E59" s="3">
        <v>0</v>
      </c>
      <c r="F59" s="8">
        <v>40644</v>
      </c>
      <c r="G59" s="9">
        <v>41400</v>
      </c>
      <c r="H59" s="2">
        <f t="shared" si="0"/>
        <v>756</v>
      </c>
      <c r="I59" s="3">
        <v>805</v>
      </c>
      <c r="J59" s="3">
        <v>131834</v>
      </c>
      <c r="K59" s="3" t="s">
        <v>140</v>
      </c>
      <c r="L59" s="3">
        <v>0</v>
      </c>
      <c r="M59" s="3">
        <v>552</v>
      </c>
      <c r="N59" s="3">
        <v>97</v>
      </c>
      <c r="O59" s="6">
        <v>248.68913008271352</v>
      </c>
      <c r="P59" s="3" t="s">
        <v>161</v>
      </c>
      <c r="Q59" s="3" t="s">
        <v>141</v>
      </c>
    </row>
    <row r="60" spans="1:17" x14ac:dyDescent="0.25">
      <c r="A60" s="3" t="s">
        <v>142</v>
      </c>
      <c r="B60" s="3" t="s">
        <v>74</v>
      </c>
      <c r="C60" s="3" t="s">
        <v>13</v>
      </c>
      <c r="D60" s="3">
        <v>192</v>
      </c>
      <c r="E60" s="3">
        <v>0</v>
      </c>
      <c r="F60" s="8">
        <v>40644</v>
      </c>
      <c r="G60" s="9">
        <v>40760</v>
      </c>
      <c r="H60" s="2">
        <f t="shared" si="0"/>
        <v>116</v>
      </c>
      <c r="I60" s="3">
        <v>764</v>
      </c>
      <c r="J60" s="3">
        <v>46882</v>
      </c>
      <c r="K60" s="3" t="s">
        <v>143</v>
      </c>
      <c r="L60" s="3">
        <v>77</v>
      </c>
      <c r="M60" s="3">
        <v>962</v>
      </c>
      <c r="N60" s="3">
        <v>100</v>
      </c>
      <c r="O60" s="6">
        <v>209.51926303234418</v>
      </c>
      <c r="P60" s="3" t="s">
        <v>159</v>
      </c>
      <c r="Q60" s="3" t="s">
        <v>15</v>
      </c>
    </row>
    <row r="61" spans="1:17" x14ac:dyDescent="0.25">
      <c r="A61" s="3" t="s">
        <v>144</v>
      </c>
      <c r="B61" s="3" t="s">
        <v>74</v>
      </c>
      <c r="C61" s="3" t="s">
        <v>13</v>
      </c>
      <c r="D61" s="3">
        <v>220</v>
      </c>
      <c r="E61" s="3">
        <v>4</v>
      </c>
      <c r="F61" s="8">
        <v>40644</v>
      </c>
      <c r="G61" s="9">
        <v>40703</v>
      </c>
      <c r="H61" s="2">
        <f t="shared" si="0"/>
        <v>59</v>
      </c>
      <c r="I61" s="3">
        <v>761</v>
      </c>
      <c r="J61" s="3">
        <v>33199</v>
      </c>
      <c r="K61" s="3" t="s">
        <v>145</v>
      </c>
      <c r="L61" s="3">
        <v>1</v>
      </c>
      <c r="M61" s="3">
        <v>1172</v>
      </c>
      <c r="N61" s="3">
        <v>100</v>
      </c>
      <c r="O61" s="6">
        <v>226.36787386829747</v>
      </c>
      <c r="P61" s="3" t="s">
        <v>160</v>
      </c>
      <c r="Q61" s="3" t="s">
        <v>21</v>
      </c>
    </row>
    <row r="62" spans="1:17" x14ac:dyDescent="0.25">
      <c r="A62" s="3" t="s">
        <v>146</v>
      </c>
      <c r="B62" s="3" t="s">
        <v>74</v>
      </c>
      <c r="C62" s="10" t="s">
        <v>49</v>
      </c>
      <c r="D62" s="3">
        <v>195</v>
      </c>
      <c r="E62" s="3">
        <v>0</v>
      </c>
      <c r="F62" s="8">
        <v>40638</v>
      </c>
      <c r="G62" s="9">
        <v>40829</v>
      </c>
      <c r="H62" s="2">
        <f t="shared" si="0"/>
        <v>191</v>
      </c>
      <c r="I62" s="3">
        <v>527</v>
      </c>
      <c r="J62" s="3">
        <v>140839</v>
      </c>
      <c r="K62" s="3" t="s">
        <v>147</v>
      </c>
      <c r="L62" s="3">
        <v>7</v>
      </c>
      <c r="M62" s="3">
        <v>5687</v>
      </c>
      <c r="N62" s="3">
        <v>100</v>
      </c>
      <c r="O62" s="6">
        <v>220.98347989634235</v>
      </c>
      <c r="P62" s="3" t="s">
        <v>159</v>
      </c>
      <c r="Q62" s="3" t="s">
        <v>15</v>
      </c>
    </row>
    <row r="63" spans="1:17" x14ac:dyDescent="0.25">
      <c r="A63" s="3" t="s">
        <v>148</v>
      </c>
      <c r="B63" s="3" t="s">
        <v>74</v>
      </c>
      <c r="C63" s="3" t="s">
        <v>13</v>
      </c>
      <c r="D63" s="3">
        <v>185</v>
      </c>
      <c r="E63" s="3">
        <v>0</v>
      </c>
      <c r="F63" s="8">
        <v>41025</v>
      </c>
      <c r="G63" s="9">
        <v>41397</v>
      </c>
      <c r="H63" s="2">
        <f t="shared" si="0"/>
        <v>372</v>
      </c>
      <c r="I63" s="3">
        <v>802</v>
      </c>
      <c r="J63" s="3">
        <v>66417</v>
      </c>
      <c r="K63" s="3" t="s">
        <v>149</v>
      </c>
      <c r="L63" s="3">
        <v>0</v>
      </c>
      <c r="M63" s="3">
        <v>367</v>
      </c>
      <c r="N63" s="3">
        <v>99.7</v>
      </c>
      <c r="O63" s="6">
        <v>233.27140687531758</v>
      </c>
      <c r="P63" s="3" t="s">
        <v>159</v>
      </c>
      <c r="Q63" s="3" t="s">
        <v>107</v>
      </c>
    </row>
    <row r="64" spans="1:17" x14ac:dyDescent="0.25">
      <c r="A64" s="3" t="s">
        <v>150</v>
      </c>
      <c r="B64" s="3" t="s">
        <v>74</v>
      </c>
      <c r="C64" s="10" t="s">
        <v>49</v>
      </c>
      <c r="D64" s="3">
        <v>186</v>
      </c>
      <c r="E64" s="3">
        <v>0</v>
      </c>
      <c r="F64" s="8">
        <v>41024</v>
      </c>
      <c r="G64" s="9">
        <v>41223</v>
      </c>
      <c r="H64" s="2">
        <f t="shared" si="0"/>
        <v>199</v>
      </c>
      <c r="I64" s="3">
        <v>436</v>
      </c>
      <c r="J64" s="3">
        <v>39513</v>
      </c>
      <c r="K64" s="3" t="s">
        <v>151</v>
      </c>
      <c r="L64" s="3">
        <v>0</v>
      </c>
      <c r="M64" s="3">
        <v>386</v>
      </c>
      <c r="N64" s="3">
        <v>96</v>
      </c>
      <c r="O64" s="6">
        <v>215.7639209001492</v>
      </c>
      <c r="P64" s="3" t="s">
        <v>160</v>
      </c>
      <c r="Q64" s="3" t="s">
        <v>21</v>
      </c>
    </row>
    <row r="65" spans="1:17" x14ac:dyDescent="0.25">
      <c r="A65" s="3" t="s">
        <v>152</v>
      </c>
      <c r="B65" s="3" t="s">
        <v>74</v>
      </c>
      <c r="C65" s="10" t="s">
        <v>44</v>
      </c>
      <c r="D65" s="3">
        <v>205</v>
      </c>
      <c r="E65" s="3">
        <v>0</v>
      </c>
      <c r="F65" s="8">
        <v>41024</v>
      </c>
      <c r="G65" s="9">
        <v>41398</v>
      </c>
      <c r="H65" s="2">
        <f t="shared" si="0"/>
        <v>374</v>
      </c>
      <c r="I65" s="3">
        <v>479</v>
      </c>
      <c r="J65" s="3">
        <v>65143</v>
      </c>
      <c r="K65" s="3" t="s">
        <v>153</v>
      </c>
      <c r="L65" s="3">
        <v>0</v>
      </c>
      <c r="M65" s="3">
        <v>402</v>
      </c>
      <c r="N65" s="3">
        <v>99.7</v>
      </c>
      <c r="O65" s="6">
        <v>243.11015513099659</v>
      </c>
      <c r="P65" s="3" t="s">
        <v>159</v>
      </c>
      <c r="Q65" s="3" t="s">
        <v>107</v>
      </c>
    </row>
    <row r="66" spans="1:17" x14ac:dyDescent="0.25">
      <c r="A66" s="3" t="s">
        <v>154</v>
      </c>
      <c r="B66" s="3" t="s">
        <v>74</v>
      </c>
      <c r="C66" s="3" t="s">
        <v>13</v>
      </c>
      <c r="D66" s="3">
        <v>116</v>
      </c>
      <c r="E66" s="3">
        <v>0</v>
      </c>
      <c r="F66" s="8">
        <v>41025</v>
      </c>
      <c r="G66" s="9">
        <v>41400</v>
      </c>
      <c r="H66" s="2">
        <f t="shared" ref="H66:H67" si="1">G66-F66</f>
        <v>375</v>
      </c>
      <c r="I66" s="3">
        <v>803</v>
      </c>
      <c r="J66" s="3">
        <v>64939</v>
      </c>
      <c r="K66" s="3" t="s">
        <v>155</v>
      </c>
      <c r="L66" s="3">
        <v>0</v>
      </c>
      <c r="M66" s="3">
        <v>240</v>
      </c>
      <c r="N66" s="3">
        <v>99.7</v>
      </c>
      <c r="O66" s="6">
        <v>200.26596782941519</v>
      </c>
      <c r="P66" s="3" t="s">
        <v>159</v>
      </c>
      <c r="Q66" s="3" t="s">
        <v>107</v>
      </c>
    </row>
    <row r="67" spans="1:17" x14ac:dyDescent="0.25">
      <c r="A67" s="3" t="s">
        <v>156</v>
      </c>
      <c r="B67" s="3" t="s">
        <v>74</v>
      </c>
      <c r="C67" s="3" t="s">
        <v>13</v>
      </c>
      <c r="D67" s="3">
        <v>212</v>
      </c>
      <c r="E67" s="3">
        <v>10</v>
      </c>
      <c r="F67" s="8">
        <v>41025</v>
      </c>
      <c r="G67" s="9">
        <v>41400</v>
      </c>
      <c r="H67" s="2">
        <f t="shared" si="1"/>
        <v>375</v>
      </c>
      <c r="I67" s="3">
        <v>809</v>
      </c>
      <c r="J67" s="3">
        <v>10563</v>
      </c>
      <c r="K67" s="3" t="s">
        <v>157</v>
      </c>
      <c r="L67" s="3">
        <v>0</v>
      </c>
      <c r="M67" s="3">
        <v>212</v>
      </c>
      <c r="N67" s="3">
        <v>63</v>
      </c>
      <c r="O67" s="6">
        <v>246.55458755765301</v>
      </c>
      <c r="P67" s="3" t="s">
        <v>159</v>
      </c>
      <c r="Q67" s="3" t="s">
        <v>107</v>
      </c>
    </row>
    <row r="68" spans="1:17" x14ac:dyDescent="0.25">
      <c r="C6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2020-01-18T03:27:59Z</dcterms:modified>
</cp:coreProperties>
</file>