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Ge Project\Written up\Papers\In revision\2020 Greenland\text\published\"/>
    </mc:Choice>
  </mc:AlternateContent>
  <xr:revisionPtr revIDLastSave="0" documentId="8_{83D3ABE0-F9B7-465C-A25B-5E88D65B30F1}" xr6:coauthVersionLast="46" xr6:coauthVersionMax="46" xr10:uidLastSave="{00000000-0000-0000-0000-000000000000}"/>
  <bookViews>
    <workbookView xWindow="-108" yWindow="-108" windowWidth="23256" windowHeight="12576" activeTab="2" xr2:uid="{89EB9475-3FCA-4C77-B641-DD6937897A9C}"/>
  </bookViews>
  <sheets>
    <sheet name="Table_1" sheetId="1" r:id="rId1"/>
    <sheet name="Table_2" sheetId="2" r:id="rId2"/>
    <sheet name="Table_3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1" i="2" l="1"/>
  <c r="M41" i="2"/>
  <c r="N25" i="2"/>
  <c r="M25" i="2"/>
  <c r="M24" i="2"/>
  <c r="N22" i="2"/>
  <c r="M22" i="2"/>
  <c r="N20" i="2"/>
  <c r="M20" i="2"/>
  <c r="N17" i="2"/>
  <c r="M17" i="2"/>
  <c r="N16" i="2"/>
  <c r="M16" i="2"/>
  <c r="N14" i="2"/>
  <c r="M14" i="2"/>
  <c r="N12" i="2"/>
  <c r="M12" i="2"/>
</calcChain>
</file>

<file path=xl/sharedStrings.xml><?xml version="1.0" encoding="utf-8"?>
<sst xmlns="http://schemas.openxmlformats.org/spreadsheetml/2006/main" count="822" uniqueCount="89">
  <si>
    <t>River</t>
  </si>
  <si>
    <t>Sample ID</t>
  </si>
  <si>
    <t>Date</t>
  </si>
  <si>
    <t>Hour</t>
  </si>
  <si>
    <t>Lat. (°)</t>
  </si>
  <si>
    <t>Long. (°)</t>
  </si>
  <si>
    <t>Na</t>
  </si>
  <si>
    <t>K</t>
  </si>
  <si>
    <t>Ca</t>
  </si>
  <si>
    <t>Mg</t>
  </si>
  <si>
    <t>Ge</t>
  </si>
  <si>
    <t>Si</t>
  </si>
  <si>
    <t>Ge/Si</t>
  </si>
  <si>
    <r>
      <t>δ</t>
    </r>
    <r>
      <rPr>
        <b/>
        <vertAlign val="superscript"/>
        <sz val="10"/>
        <color theme="1"/>
        <rFont val="Arial"/>
        <family val="2"/>
      </rPr>
      <t>74</t>
    </r>
    <r>
      <rPr>
        <b/>
        <sz val="10"/>
        <color theme="1"/>
        <rFont val="Arial"/>
        <family val="2"/>
      </rPr>
      <t>Ge</t>
    </r>
  </si>
  <si>
    <t>(µmol/L)</t>
  </si>
  <si>
    <t>(pmol/L)</t>
  </si>
  <si>
    <t>(µmol/mol)</t>
  </si>
  <si>
    <t>(‰)</t>
  </si>
  <si>
    <t>Akuliarusiarsuup Kuua (AK)</t>
  </si>
  <si>
    <t>JO-1 field</t>
  </si>
  <si>
    <t>--</t>
  </si>
  <si>
    <t>Qinnguata Kuussua (QK)</t>
  </si>
  <si>
    <t>JO-2 field</t>
  </si>
  <si>
    <t>Watson</t>
  </si>
  <si>
    <t>JO-3 field</t>
  </si>
  <si>
    <t>Isunngua Stream 1</t>
  </si>
  <si>
    <t>JO-4 field</t>
  </si>
  <si>
    <t>Isunngua Stream 2</t>
  </si>
  <si>
    <t>JO-5 field</t>
  </si>
  <si>
    <t>JO-6 field</t>
  </si>
  <si>
    <t>JO-7 field</t>
  </si>
  <si>
    <t>Isunngua Stream 3</t>
  </si>
  <si>
    <t>JO-8 field</t>
  </si>
  <si>
    <t>Isunngua Stream 4</t>
  </si>
  <si>
    <t>JO-9 field</t>
  </si>
  <si>
    <t>JO-10 field</t>
  </si>
  <si>
    <t>JO-11 field</t>
  </si>
  <si>
    <t>JO-12 field</t>
  </si>
  <si>
    <t>JO-13 field</t>
  </si>
  <si>
    <t>JO-14 field</t>
  </si>
  <si>
    <t>51.5 *</t>
  </si>
  <si>
    <t>33.1 *</t>
  </si>
  <si>
    <t>17.3 *</t>
  </si>
  <si>
    <t>55.1 *</t>
  </si>
  <si>
    <t>33.3 *</t>
  </si>
  <si>
    <t>1.66 *</t>
  </si>
  <si>
    <t>0.86 ± 0.24*</t>
  </si>
  <si>
    <t>(ppm)</t>
  </si>
  <si>
    <r>
      <t>(SiO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wt%) </t>
    </r>
    <r>
      <rPr>
        <b/>
        <vertAlign val="superscript"/>
        <sz val="10"/>
        <color theme="1"/>
        <rFont val="Arial"/>
        <family val="2"/>
      </rPr>
      <t>#</t>
    </r>
  </si>
  <si>
    <t>Watson suspended load</t>
  </si>
  <si>
    <t>JO-14 SPM</t>
  </si>
  <si>
    <t>1.1 ± 0.2 *</t>
  </si>
  <si>
    <t>68 ± 7</t>
  </si>
  <si>
    <t>1.3 ± 0.3</t>
  </si>
  <si>
    <t>0.48 ± 0.23*</t>
  </si>
  <si>
    <t>* Previously published in Baronas et al. (2018).</t>
  </si>
  <si>
    <r>
      <rPr>
        <vertAlign val="superscript"/>
        <sz val="8"/>
        <color theme="1"/>
        <rFont val="Arial"/>
        <family val="2"/>
      </rPr>
      <t>#</t>
    </r>
    <r>
      <rPr>
        <sz val="8"/>
        <color theme="1"/>
        <rFont val="Arial"/>
        <family val="2"/>
      </rPr>
      <t xml:space="preserve"> Average of Watson, Akuliarusiarsuup Kuua,  and Qinnguata Kuussua river sediments (Wimpenny et al., 2010; Hindshaw et al., 2014).</t>
    </r>
  </si>
  <si>
    <t>Subsample</t>
  </si>
  <si>
    <t>Subsample date</t>
  </si>
  <si>
    <t>Reaction time</t>
  </si>
  <si>
    <r>
      <t>SO</t>
    </r>
    <r>
      <rPr>
        <b/>
        <vertAlign val="subscript"/>
        <sz val="10"/>
        <color theme="1"/>
        <rFont val="Arial"/>
        <family val="2"/>
      </rPr>
      <t>4</t>
    </r>
  </si>
  <si>
    <t>Al</t>
  </si>
  <si>
    <t>Fe</t>
  </si>
  <si>
    <t>Mn</t>
  </si>
  <si>
    <t>(days)</t>
  </si>
  <si>
    <t>(nmol/L)</t>
  </si>
  <si>
    <t>JO-1</t>
  </si>
  <si>
    <t>Field</t>
  </si>
  <si>
    <t>T-1</t>
  </si>
  <si>
    <t>T-2</t>
  </si>
  <si>
    <t>T-3</t>
  </si>
  <si>
    <t>T-4</t>
  </si>
  <si>
    <t>T-5</t>
  </si>
  <si>
    <t>Final</t>
  </si>
  <si>
    <t>JO-2</t>
  </si>
  <si>
    <t>1.86±0.28</t>
  </si>
  <si>
    <t>JO-3A</t>
  </si>
  <si>
    <t>2.24±0.35</t>
  </si>
  <si>
    <t>JO-3B</t>
  </si>
  <si>
    <t>JO-10</t>
  </si>
  <si>
    <t>JO-12</t>
  </si>
  <si>
    <t>JO-13</t>
  </si>
  <si>
    <t>JO-14</t>
  </si>
  <si>
    <t>JO-4</t>
  </si>
  <si>
    <t>JO-5</t>
  </si>
  <si>
    <t>JO-6</t>
  </si>
  <si>
    <t>JO-7</t>
  </si>
  <si>
    <t>JO-8</t>
  </si>
  <si>
    <t>JO-9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</si>
</sst>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yyyy\-mm\-dd"/>
    <numFmt numFmtId="166" formatCode="0.0"/>
  </numFmts>
  <fonts count="8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HelveticaNeue"/>
      <family val="2"/>
    </font>
    <font>
      <b/>
      <vertAlign val="subscript"/>
      <sz val="10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166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20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/>
    </xf>
    <xf numFmtId="166" fontId="3" fillId="0" borderId="2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2" fontId="3" fillId="0" borderId="2" xfId="1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6" fillId="0" borderId="0" xfId="1" applyFont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6" fillId="0" borderId="0" xfId="1" applyFont="1" applyAlignment="1">
      <alignment horizontal="left" vertical="center" wrapText="1"/>
    </xf>
  </cellXfs>
  <cellStyles count="2">
    <cellStyle name="Normal" xfId="0" builtinId="0"/>
    <cellStyle name="Normal 3" xfId="1" xr:uid="{11CEBF11-53EA-4710-A4B8-37A4C8A089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776E2-76C1-4CEC-B6B3-92A6660B5902}">
  <dimension ref="A1:N20"/>
  <sheetViews>
    <sheetView workbookViewId="0">
      <selection activeCell="G23" sqref="G23"/>
    </sheetView>
  </sheetViews>
  <sheetFormatPr defaultRowHeight="14.4"/>
  <cols>
    <col min="1" max="1" width="23.88671875" bestFit="1" customWidth="1"/>
    <col min="2" max="2" width="10.44140625" bestFit="1" customWidth="1"/>
    <col min="3" max="3" width="10.33203125" bestFit="1" customWidth="1"/>
    <col min="11" max="11" width="9.5546875" bestFit="1" customWidth="1"/>
    <col min="12" max="12" width="11.77734375" bestFit="1" customWidth="1"/>
    <col min="14" max="14" width="11" bestFit="1" customWidth="1"/>
  </cols>
  <sheetData>
    <row r="1" spans="1:14" ht="15.6">
      <c r="A1" s="44" t="s">
        <v>0</v>
      </c>
      <c r="B1" s="46" t="s">
        <v>1</v>
      </c>
      <c r="C1" s="48" t="s">
        <v>2</v>
      </c>
      <c r="D1" s="48" t="s">
        <v>3</v>
      </c>
      <c r="E1" s="50" t="s">
        <v>4</v>
      </c>
      <c r="F1" s="50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>
      <c r="A2" s="45"/>
      <c r="B2" s="47"/>
      <c r="C2" s="49"/>
      <c r="D2" s="49"/>
      <c r="E2" s="51"/>
      <c r="F2" s="51"/>
      <c r="G2" s="3" t="s">
        <v>14</v>
      </c>
      <c r="H2" s="3" t="s">
        <v>14</v>
      </c>
      <c r="I2" s="3" t="s">
        <v>14</v>
      </c>
      <c r="J2" s="3" t="s">
        <v>14</v>
      </c>
      <c r="K2" s="3" t="s">
        <v>15</v>
      </c>
      <c r="L2" s="3" t="s">
        <v>14</v>
      </c>
      <c r="M2" s="3" t="s">
        <v>16</v>
      </c>
      <c r="N2" s="3" t="s">
        <v>17</v>
      </c>
    </row>
    <row r="3" spans="1:14">
      <c r="A3" s="4" t="s">
        <v>18</v>
      </c>
      <c r="B3" s="5" t="s">
        <v>19</v>
      </c>
      <c r="C3" s="6">
        <v>41870</v>
      </c>
      <c r="D3" s="7">
        <v>0.58611111111111114</v>
      </c>
      <c r="E3" s="8">
        <v>67.020910000000001</v>
      </c>
      <c r="F3" s="8">
        <v>-50.644640000000003</v>
      </c>
      <c r="G3" s="9" t="s">
        <v>20</v>
      </c>
      <c r="H3" s="9" t="s">
        <v>20</v>
      </c>
      <c r="I3" s="9" t="s">
        <v>20</v>
      </c>
      <c r="J3" s="9" t="s">
        <v>20</v>
      </c>
      <c r="K3" s="9" t="s">
        <v>20</v>
      </c>
      <c r="L3" s="9" t="s">
        <v>20</v>
      </c>
      <c r="M3" s="9" t="s">
        <v>20</v>
      </c>
      <c r="N3" s="9" t="s">
        <v>20</v>
      </c>
    </row>
    <row r="4" spans="1:14">
      <c r="A4" s="4" t="s">
        <v>21</v>
      </c>
      <c r="B4" s="5" t="s">
        <v>22</v>
      </c>
      <c r="C4" s="6">
        <v>41870</v>
      </c>
      <c r="D4" s="7">
        <v>0.61805555555555558</v>
      </c>
      <c r="E4" s="8">
        <v>67.014300000000006</v>
      </c>
      <c r="F4" s="8">
        <v>-50.64293</v>
      </c>
      <c r="G4" s="9" t="s">
        <v>20</v>
      </c>
      <c r="H4" s="9" t="s">
        <v>20</v>
      </c>
      <c r="I4" s="9" t="s">
        <v>20</v>
      </c>
      <c r="J4" s="9" t="s">
        <v>20</v>
      </c>
      <c r="K4" s="9" t="s">
        <v>20</v>
      </c>
      <c r="L4" s="9" t="s">
        <v>20</v>
      </c>
      <c r="M4" s="9" t="s">
        <v>20</v>
      </c>
      <c r="N4" s="9" t="s">
        <v>20</v>
      </c>
    </row>
    <row r="5" spans="1:14">
      <c r="A5" s="4" t="s">
        <v>23</v>
      </c>
      <c r="B5" s="5" t="s">
        <v>24</v>
      </c>
      <c r="C5" s="6">
        <v>41870</v>
      </c>
      <c r="D5" s="7">
        <v>0.72152777777777777</v>
      </c>
      <c r="E5" s="8">
        <v>67.019819999999996</v>
      </c>
      <c r="F5" s="8">
        <v>-50.668999999999997</v>
      </c>
      <c r="G5" s="9" t="s">
        <v>20</v>
      </c>
      <c r="H5" s="9" t="s">
        <v>20</v>
      </c>
      <c r="I5" s="9" t="s">
        <v>20</v>
      </c>
      <c r="J5" s="9" t="s">
        <v>20</v>
      </c>
      <c r="K5" s="9" t="s">
        <v>20</v>
      </c>
      <c r="L5" s="9" t="s">
        <v>20</v>
      </c>
      <c r="M5" s="9" t="s">
        <v>20</v>
      </c>
      <c r="N5" s="9" t="s">
        <v>20</v>
      </c>
    </row>
    <row r="6" spans="1:14">
      <c r="A6" s="4" t="s">
        <v>25</v>
      </c>
      <c r="B6" s="5" t="s">
        <v>26</v>
      </c>
      <c r="C6" s="6">
        <v>41871</v>
      </c>
      <c r="D6" s="7">
        <v>0.56736111111111109</v>
      </c>
      <c r="E6" s="8">
        <v>67.146559999999994</v>
      </c>
      <c r="F6" s="8">
        <v>-50.10716</v>
      </c>
      <c r="G6" s="9" t="s">
        <v>20</v>
      </c>
      <c r="H6" s="9" t="s">
        <v>20</v>
      </c>
      <c r="I6" s="9" t="s">
        <v>20</v>
      </c>
      <c r="J6" s="9" t="s">
        <v>20</v>
      </c>
      <c r="K6" s="9" t="s">
        <v>20</v>
      </c>
      <c r="L6" s="9" t="s">
        <v>20</v>
      </c>
      <c r="M6" s="9" t="s">
        <v>20</v>
      </c>
      <c r="N6" s="9" t="s">
        <v>20</v>
      </c>
    </row>
    <row r="7" spans="1:14">
      <c r="A7" s="4" t="s">
        <v>27</v>
      </c>
      <c r="B7" s="5" t="s">
        <v>28</v>
      </c>
      <c r="C7" s="6">
        <v>41871</v>
      </c>
      <c r="D7" s="7">
        <v>0.60833333333333328</v>
      </c>
      <c r="E7" s="8">
        <v>67.134709999999998</v>
      </c>
      <c r="F7" s="8">
        <v>-50.117379999999997</v>
      </c>
      <c r="G7" s="10">
        <v>3.8712483688560244</v>
      </c>
      <c r="H7" s="10">
        <v>4.6038160519719673</v>
      </c>
      <c r="I7" s="10">
        <v>13.362448274689168</v>
      </c>
      <c r="J7" s="10">
        <v>5.7178116001645423</v>
      </c>
      <c r="K7" s="11">
        <v>15.836550714238413</v>
      </c>
      <c r="L7" s="10">
        <v>7.2857142857142847</v>
      </c>
      <c r="M7" s="12">
        <v>2.1736442156797824</v>
      </c>
      <c r="N7" s="9" t="s">
        <v>20</v>
      </c>
    </row>
    <row r="8" spans="1:14">
      <c r="A8" s="4" t="s">
        <v>27</v>
      </c>
      <c r="B8" s="5" t="s">
        <v>29</v>
      </c>
      <c r="C8" s="6">
        <v>41873</v>
      </c>
      <c r="D8" s="7">
        <v>0.65416666666666667</v>
      </c>
      <c r="E8" s="8">
        <v>67.134709999999998</v>
      </c>
      <c r="F8" s="8">
        <v>-50.117379999999997</v>
      </c>
      <c r="G8" s="10">
        <v>7.2640278381905192</v>
      </c>
      <c r="H8" s="10">
        <v>12.762801166300067</v>
      </c>
      <c r="I8" s="10">
        <v>27.36416818907869</v>
      </c>
      <c r="J8" s="10">
        <v>12.834224598930481</v>
      </c>
      <c r="K8" s="11">
        <v>23.435607250284594</v>
      </c>
      <c r="L8" s="10">
        <v>18.214285714285715</v>
      </c>
      <c r="M8" s="12">
        <v>1.2866607902117031</v>
      </c>
      <c r="N8" s="9" t="s">
        <v>20</v>
      </c>
    </row>
    <row r="9" spans="1:14">
      <c r="A9" s="4" t="s">
        <v>25</v>
      </c>
      <c r="B9" s="5" t="s">
        <v>30</v>
      </c>
      <c r="C9" s="6">
        <v>41873</v>
      </c>
      <c r="D9" s="7">
        <v>0.68541666666666667</v>
      </c>
      <c r="E9" s="8">
        <v>67.146559999999994</v>
      </c>
      <c r="F9" s="8">
        <v>-50.10716</v>
      </c>
      <c r="G9" s="10">
        <v>5.08916920400174</v>
      </c>
      <c r="H9" s="10">
        <v>4.8084300987262782</v>
      </c>
      <c r="I9" s="10">
        <v>13.109743125088587</v>
      </c>
      <c r="J9" s="10">
        <v>5.388728918140683</v>
      </c>
      <c r="K9" s="11">
        <v>12.270550629505246</v>
      </c>
      <c r="L9" s="10">
        <v>6.6428571428571432</v>
      </c>
      <c r="M9" s="12">
        <v>1.8471796646567036</v>
      </c>
      <c r="N9" s="9" t="s">
        <v>20</v>
      </c>
    </row>
    <row r="10" spans="1:14">
      <c r="A10" s="4" t="s">
        <v>31</v>
      </c>
      <c r="B10" s="5" t="s">
        <v>32</v>
      </c>
      <c r="C10" s="6">
        <v>41873</v>
      </c>
      <c r="D10" s="7">
        <v>0.71388888888888891</v>
      </c>
      <c r="E10" s="8">
        <v>67.143219999999999</v>
      </c>
      <c r="F10" s="8">
        <v>-50.123339999999999</v>
      </c>
      <c r="G10" s="10">
        <v>6.1331013484123531</v>
      </c>
      <c r="H10" s="10">
        <v>6.8289938104250867</v>
      </c>
      <c r="I10" s="10">
        <v>17.170579067460103</v>
      </c>
      <c r="J10" s="10">
        <v>7.8568490333196221</v>
      </c>
      <c r="K10" s="11">
        <v>14.316079400097694</v>
      </c>
      <c r="L10" s="10">
        <v>16</v>
      </c>
      <c r="M10" s="12">
        <v>0.89475496250610587</v>
      </c>
      <c r="N10" s="9" t="s">
        <v>20</v>
      </c>
    </row>
    <row r="11" spans="1:14">
      <c r="A11" s="4" t="s">
        <v>33</v>
      </c>
      <c r="B11" s="5" t="s">
        <v>34</v>
      </c>
      <c r="C11" s="6">
        <v>41873</v>
      </c>
      <c r="D11" s="7">
        <v>0.77083333333333337</v>
      </c>
      <c r="E11" s="8">
        <v>67.133470000000003</v>
      </c>
      <c r="F11" s="8">
        <v>-50.136139999999997</v>
      </c>
      <c r="G11" s="10">
        <v>3.6972596781209228</v>
      </c>
      <c r="H11" s="10">
        <v>4.7572765870377003</v>
      </c>
      <c r="I11" s="10">
        <v>14.902876835058192</v>
      </c>
      <c r="J11" s="10">
        <v>6.4993829699712053</v>
      </c>
      <c r="K11" s="11">
        <v>14.287953977826517</v>
      </c>
      <c r="L11" s="10">
        <v>9.5357142857142865</v>
      </c>
      <c r="M11" s="12">
        <v>1.4983622149031552</v>
      </c>
      <c r="N11" s="9" t="s">
        <v>20</v>
      </c>
    </row>
    <row r="12" spans="1:14">
      <c r="A12" s="4" t="s">
        <v>23</v>
      </c>
      <c r="B12" s="5" t="s">
        <v>35</v>
      </c>
      <c r="C12" s="6">
        <v>41874</v>
      </c>
      <c r="D12" s="7">
        <v>0.72499999999999998</v>
      </c>
      <c r="E12" s="8">
        <v>67.005409999999998</v>
      </c>
      <c r="F12" s="8">
        <v>-50.688969999999998</v>
      </c>
      <c r="G12" s="10">
        <v>23.270987385819925</v>
      </c>
      <c r="H12" s="10">
        <v>18.645455010486472</v>
      </c>
      <c r="I12" s="10">
        <v>26.721521937047317</v>
      </c>
      <c r="J12" s="10">
        <v>8.5972850678733046</v>
      </c>
      <c r="K12" s="11">
        <v>23.893839878022082</v>
      </c>
      <c r="L12" s="10">
        <v>16.392857142857142</v>
      </c>
      <c r="M12" s="12">
        <v>1.4575762888553776</v>
      </c>
      <c r="N12" s="9" t="s">
        <v>20</v>
      </c>
    </row>
    <row r="13" spans="1:14">
      <c r="A13" s="4" t="s">
        <v>23</v>
      </c>
      <c r="B13" s="5" t="s">
        <v>36</v>
      </c>
      <c r="C13" s="6">
        <v>41875</v>
      </c>
      <c r="D13" s="7">
        <v>0.42083333333333334</v>
      </c>
      <c r="E13" s="8">
        <v>67.005409999999998</v>
      </c>
      <c r="F13" s="8">
        <v>-50.688969999999998</v>
      </c>
      <c r="G13" s="10">
        <v>28.229665071770338</v>
      </c>
      <c r="H13" s="10">
        <v>21.305437618292498</v>
      </c>
      <c r="I13" s="10">
        <v>29.970064466616186</v>
      </c>
      <c r="J13" s="10">
        <v>10.448375154257507</v>
      </c>
      <c r="K13" s="11">
        <v>45.733115018802401</v>
      </c>
      <c r="L13" s="10">
        <v>24.304641247565112</v>
      </c>
      <c r="M13" s="12">
        <v>1.8816618008457144</v>
      </c>
      <c r="N13" s="9" t="s">
        <v>20</v>
      </c>
    </row>
    <row r="14" spans="1:14">
      <c r="A14" s="4" t="s">
        <v>23</v>
      </c>
      <c r="B14" s="5" t="s">
        <v>37</v>
      </c>
      <c r="C14" s="6">
        <v>41875</v>
      </c>
      <c r="D14" s="7">
        <v>0.59375</v>
      </c>
      <c r="E14" s="8">
        <v>67.019819999999996</v>
      </c>
      <c r="F14" s="8">
        <v>-50.668999999999997</v>
      </c>
      <c r="G14" s="10">
        <v>35.798173118747279</v>
      </c>
      <c r="H14" s="10">
        <v>22.993503504015553</v>
      </c>
      <c r="I14" s="10">
        <v>34.16835929861935</v>
      </c>
      <c r="J14" s="10">
        <v>10.48951048951049</v>
      </c>
      <c r="K14" s="11">
        <v>38.583364523865136</v>
      </c>
      <c r="L14" s="10">
        <v>23.607142857142858</v>
      </c>
      <c r="M14" s="12">
        <v>1.6343936560790073</v>
      </c>
      <c r="N14" s="9" t="s">
        <v>20</v>
      </c>
    </row>
    <row r="15" spans="1:14">
      <c r="A15" s="4" t="s">
        <v>18</v>
      </c>
      <c r="B15" s="5" t="s">
        <v>38</v>
      </c>
      <c r="C15" s="6">
        <v>41875</v>
      </c>
      <c r="D15" s="7">
        <v>0.61458333333333337</v>
      </c>
      <c r="E15" s="8">
        <v>67.020910000000001</v>
      </c>
      <c r="F15" s="8">
        <v>-50.644640000000003</v>
      </c>
      <c r="G15" s="10">
        <v>35.972161809482387</v>
      </c>
      <c r="H15" s="10">
        <v>22.763312701416954</v>
      </c>
      <c r="I15" s="10">
        <v>34.488341561915611</v>
      </c>
      <c r="J15" s="10">
        <v>10.818593171534349</v>
      </c>
      <c r="K15" s="11">
        <v>38.94114720442262</v>
      </c>
      <c r="L15" s="10">
        <v>24.107142857142858</v>
      </c>
      <c r="M15" s="12">
        <v>1.6153364766279013</v>
      </c>
      <c r="N15" s="9" t="s">
        <v>20</v>
      </c>
    </row>
    <row r="16" spans="1:14">
      <c r="A16" s="4" t="s">
        <v>23</v>
      </c>
      <c r="B16" s="5" t="s">
        <v>39</v>
      </c>
      <c r="C16" s="6">
        <v>41878</v>
      </c>
      <c r="D16" s="7">
        <v>0.3756944444444445</v>
      </c>
      <c r="E16" s="8">
        <v>67.010000000000005</v>
      </c>
      <c r="F16" s="8">
        <v>-50.682299999999998</v>
      </c>
      <c r="G16" s="13" t="s">
        <v>40</v>
      </c>
      <c r="H16" s="13" t="s">
        <v>41</v>
      </c>
      <c r="I16" s="13">
        <v>68.473053892215574</v>
      </c>
      <c r="J16" s="13" t="s">
        <v>42</v>
      </c>
      <c r="K16" s="11" t="s">
        <v>43</v>
      </c>
      <c r="L16" s="10" t="s">
        <v>44</v>
      </c>
      <c r="M16" s="12" t="s">
        <v>45</v>
      </c>
      <c r="N16" s="14" t="s">
        <v>46</v>
      </c>
    </row>
    <row r="17" spans="1:14" ht="15.6">
      <c r="A17" s="4"/>
      <c r="B17" s="5"/>
      <c r="C17" s="6"/>
      <c r="D17" s="7"/>
      <c r="E17" s="8"/>
      <c r="F17" s="8"/>
      <c r="G17" s="13"/>
      <c r="H17" s="13"/>
      <c r="I17" s="13"/>
      <c r="J17" s="13"/>
      <c r="K17" s="15" t="s">
        <v>47</v>
      </c>
      <c r="L17" s="16" t="s">
        <v>48</v>
      </c>
      <c r="M17" s="16"/>
      <c r="N17" s="16"/>
    </row>
    <row r="18" spans="1:14">
      <c r="A18" s="17" t="s">
        <v>49</v>
      </c>
      <c r="B18" s="18" t="s">
        <v>50</v>
      </c>
      <c r="C18" s="19">
        <v>41878</v>
      </c>
      <c r="D18" s="20">
        <v>0.3756944444444445</v>
      </c>
      <c r="E18" s="21">
        <v>67.010000000000005</v>
      </c>
      <c r="F18" s="21">
        <v>-50.682299999999998</v>
      </c>
      <c r="G18" s="22" t="s">
        <v>20</v>
      </c>
      <c r="H18" s="22" t="s">
        <v>20</v>
      </c>
      <c r="I18" s="22" t="s">
        <v>20</v>
      </c>
      <c r="J18" s="22" t="s">
        <v>20</v>
      </c>
      <c r="K18" s="23" t="s">
        <v>51</v>
      </c>
      <c r="L18" s="23" t="s">
        <v>52</v>
      </c>
      <c r="M18" s="24" t="s">
        <v>53</v>
      </c>
      <c r="N18" s="25" t="s">
        <v>54</v>
      </c>
    </row>
    <row r="19" spans="1:14">
      <c r="A19" s="43" t="s">
        <v>55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4">
      <c r="A20" s="43" t="s">
        <v>56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</sheetData>
  <mergeCells count="8">
    <mergeCell ref="A19:N19"/>
    <mergeCell ref="A20:N20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0E7FF-8A7C-4845-AD20-F9009BB65409}">
  <dimension ref="A1:P54"/>
  <sheetViews>
    <sheetView topLeftCell="A34" workbookViewId="0">
      <selection activeCell="O3" sqref="O3:O53"/>
    </sheetView>
  </sheetViews>
  <sheetFormatPr defaultRowHeight="14.4"/>
  <cols>
    <col min="1" max="1" width="9.6640625" bestFit="1" customWidth="1"/>
    <col min="2" max="2" width="10.5546875" bestFit="1" customWidth="1"/>
    <col min="3" max="3" width="10.77734375" customWidth="1"/>
    <col min="4" max="4" width="12.88671875" bestFit="1" customWidth="1"/>
    <col min="16" max="16" width="11" bestFit="1" customWidth="1"/>
  </cols>
  <sheetData>
    <row r="1" spans="1:16" ht="15.6">
      <c r="A1" s="52" t="s">
        <v>1</v>
      </c>
      <c r="B1" s="48" t="s">
        <v>57</v>
      </c>
      <c r="C1" s="46" t="s">
        <v>58</v>
      </c>
      <c r="D1" s="2" t="s">
        <v>59</v>
      </c>
      <c r="E1" s="26" t="s">
        <v>10</v>
      </c>
      <c r="F1" s="26" t="s">
        <v>11</v>
      </c>
      <c r="G1" s="27" t="s">
        <v>12</v>
      </c>
      <c r="H1" s="28" t="s">
        <v>6</v>
      </c>
      <c r="I1" s="28" t="s">
        <v>7</v>
      </c>
      <c r="J1" s="28" t="s">
        <v>8</v>
      </c>
      <c r="K1" s="28" t="s">
        <v>9</v>
      </c>
      <c r="L1" s="28" t="s">
        <v>60</v>
      </c>
      <c r="M1" s="28" t="s">
        <v>61</v>
      </c>
      <c r="N1" s="28" t="s">
        <v>62</v>
      </c>
      <c r="O1" s="28" t="s">
        <v>63</v>
      </c>
      <c r="P1" s="27" t="s">
        <v>13</v>
      </c>
    </row>
    <row r="2" spans="1:16">
      <c r="A2" s="53"/>
      <c r="B2" s="49"/>
      <c r="C2" s="47"/>
      <c r="D2" s="3" t="s">
        <v>64</v>
      </c>
      <c r="E2" s="29" t="s">
        <v>15</v>
      </c>
      <c r="F2" s="29" t="s">
        <v>14</v>
      </c>
      <c r="G2" s="30" t="s">
        <v>16</v>
      </c>
      <c r="H2" s="29" t="s">
        <v>14</v>
      </c>
      <c r="I2" s="29" t="s">
        <v>14</v>
      </c>
      <c r="J2" s="29" t="s">
        <v>14</v>
      </c>
      <c r="K2" s="29" t="s">
        <v>14</v>
      </c>
      <c r="L2" s="29" t="s">
        <v>14</v>
      </c>
      <c r="M2" s="29" t="s">
        <v>14</v>
      </c>
      <c r="N2" s="29" t="s">
        <v>14</v>
      </c>
      <c r="O2" s="29" t="s">
        <v>65</v>
      </c>
      <c r="P2" s="31" t="s">
        <v>17</v>
      </c>
    </row>
    <row r="3" spans="1:16">
      <c r="A3" s="4" t="s">
        <v>66</v>
      </c>
      <c r="B3" s="14" t="s">
        <v>67</v>
      </c>
      <c r="C3" s="32">
        <v>41870</v>
      </c>
      <c r="D3" s="14">
        <v>1</v>
      </c>
      <c r="E3" s="33" t="s">
        <v>20</v>
      </c>
      <c r="F3" s="33" t="s">
        <v>20</v>
      </c>
      <c r="G3" s="34" t="s">
        <v>20</v>
      </c>
      <c r="H3" s="13" t="s">
        <v>20</v>
      </c>
      <c r="I3" s="13" t="s">
        <v>20</v>
      </c>
      <c r="J3" s="13" t="s">
        <v>20</v>
      </c>
      <c r="K3" s="13" t="s">
        <v>20</v>
      </c>
      <c r="L3" s="13" t="s">
        <v>20</v>
      </c>
      <c r="M3" s="14" t="s">
        <v>20</v>
      </c>
      <c r="N3" s="14" t="s">
        <v>20</v>
      </c>
      <c r="O3" s="33" t="s">
        <v>20</v>
      </c>
      <c r="P3" s="12" t="s">
        <v>20</v>
      </c>
    </row>
    <row r="4" spans="1:16">
      <c r="A4" s="4"/>
      <c r="B4" s="14" t="s">
        <v>68</v>
      </c>
      <c r="C4" s="32">
        <v>41922</v>
      </c>
      <c r="D4" s="14">
        <v>52</v>
      </c>
      <c r="E4" s="33">
        <v>123.78147547981045</v>
      </c>
      <c r="F4" s="33">
        <v>140.67544774682816</v>
      </c>
      <c r="G4" s="34">
        <v>0.87990816778901193</v>
      </c>
      <c r="H4" s="13" t="s">
        <v>20</v>
      </c>
      <c r="I4" s="13" t="s">
        <v>20</v>
      </c>
      <c r="J4" s="13" t="s">
        <v>20</v>
      </c>
      <c r="K4" s="13" t="s">
        <v>20</v>
      </c>
      <c r="L4" s="13" t="s">
        <v>20</v>
      </c>
      <c r="M4" s="14" t="s">
        <v>20</v>
      </c>
      <c r="N4" s="14" t="s">
        <v>20</v>
      </c>
      <c r="O4" s="33" t="s">
        <v>20</v>
      </c>
      <c r="P4" s="12" t="s">
        <v>20</v>
      </c>
    </row>
    <row r="5" spans="1:16">
      <c r="A5" s="4"/>
      <c r="B5" s="14" t="s">
        <v>69</v>
      </c>
      <c r="C5" s="32">
        <v>41964</v>
      </c>
      <c r="D5" s="14">
        <v>94</v>
      </c>
      <c r="E5" s="33" t="s">
        <v>20</v>
      </c>
      <c r="F5" s="33">
        <v>117.30026572157675</v>
      </c>
      <c r="G5" s="34" t="s">
        <v>20</v>
      </c>
      <c r="H5" s="13" t="s">
        <v>20</v>
      </c>
      <c r="I5" s="13" t="s">
        <v>20</v>
      </c>
      <c r="J5" s="13" t="s">
        <v>20</v>
      </c>
      <c r="K5" s="13" t="s">
        <v>20</v>
      </c>
      <c r="L5" s="13" t="s">
        <v>20</v>
      </c>
      <c r="M5" s="14" t="s">
        <v>20</v>
      </c>
      <c r="N5" s="14" t="s">
        <v>20</v>
      </c>
      <c r="O5" s="33" t="s">
        <v>20</v>
      </c>
      <c r="P5" s="12" t="s">
        <v>20</v>
      </c>
    </row>
    <row r="6" spans="1:16">
      <c r="A6" s="4"/>
      <c r="B6" s="14" t="s">
        <v>70</v>
      </c>
      <c r="C6" s="32">
        <v>42011</v>
      </c>
      <c r="D6" s="14">
        <v>141</v>
      </c>
      <c r="E6" s="33" t="s">
        <v>20</v>
      </c>
      <c r="F6" s="33">
        <v>126.29947227895882</v>
      </c>
      <c r="G6" s="34" t="s">
        <v>20</v>
      </c>
      <c r="H6" s="13" t="s">
        <v>20</v>
      </c>
      <c r="I6" s="13" t="s">
        <v>20</v>
      </c>
      <c r="J6" s="13" t="s">
        <v>20</v>
      </c>
      <c r="K6" s="13" t="s">
        <v>20</v>
      </c>
      <c r="L6" s="13" t="s">
        <v>20</v>
      </c>
      <c r="M6" s="14" t="s">
        <v>20</v>
      </c>
      <c r="N6" s="14" t="s">
        <v>20</v>
      </c>
      <c r="O6" s="33" t="s">
        <v>20</v>
      </c>
      <c r="P6" s="12" t="s">
        <v>20</v>
      </c>
    </row>
    <row r="7" spans="1:16">
      <c r="A7" s="4"/>
      <c r="B7" s="14" t="s">
        <v>71</v>
      </c>
      <c r="C7" s="32">
        <v>42060</v>
      </c>
      <c r="D7" s="14">
        <v>190</v>
      </c>
      <c r="E7" s="33" t="s">
        <v>20</v>
      </c>
      <c r="F7" s="33">
        <v>130.59304945177962</v>
      </c>
      <c r="G7" s="34" t="s">
        <v>20</v>
      </c>
      <c r="H7" s="13">
        <v>62.375572368734979</v>
      </c>
      <c r="I7" s="13">
        <v>29.264699488213044</v>
      </c>
      <c r="J7" s="13">
        <v>60.232035928143709</v>
      </c>
      <c r="K7" s="13">
        <v>13.972433655626416</v>
      </c>
      <c r="L7" s="13">
        <v>16.500857632933105</v>
      </c>
      <c r="M7" s="13">
        <v>1.1155791931508625</v>
      </c>
      <c r="N7" s="34">
        <v>3.939475333512401E-2</v>
      </c>
      <c r="O7" s="33">
        <v>94.65207752937107</v>
      </c>
      <c r="P7" s="12" t="s">
        <v>20</v>
      </c>
    </row>
    <row r="8" spans="1:16">
      <c r="A8" s="4"/>
      <c r="B8" s="14" t="s">
        <v>72</v>
      </c>
      <c r="C8" s="32">
        <v>42156</v>
      </c>
      <c r="D8" s="14">
        <v>286</v>
      </c>
      <c r="E8" s="33">
        <v>67.633888194603728</v>
      </c>
      <c r="F8" s="33">
        <v>141.53571428571431</v>
      </c>
      <c r="G8" s="34">
        <v>0.47785739829646834</v>
      </c>
      <c r="H8" s="13" t="s">
        <v>20</v>
      </c>
      <c r="I8" s="13" t="s">
        <v>20</v>
      </c>
      <c r="J8" s="13" t="s">
        <v>20</v>
      </c>
      <c r="K8" s="13" t="s">
        <v>20</v>
      </c>
      <c r="L8" s="13" t="s">
        <v>20</v>
      </c>
      <c r="M8" s="14" t="s">
        <v>20</v>
      </c>
      <c r="N8" s="14" t="s">
        <v>20</v>
      </c>
      <c r="O8" s="33" t="s">
        <v>20</v>
      </c>
      <c r="P8" s="12" t="s">
        <v>20</v>
      </c>
    </row>
    <row r="9" spans="1:16">
      <c r="A9" s="4"/>
      <c r="B9" s="14" t="s">
        <v>73</v>
      </c>
      <c r="C9" s="32">
        <v>42655</v>
      </c>
      <c r="D9" s="14">
        <v>785</v>
      </c>
      <c r="E9" s="33" t="s">
        <v>20</v>
      </c>
      <c r="F9" s="33">
        <v>168.12857595519367</v>
      </c>
      <c r="G9" s="34" t="s">
        <v>20</v>
      </c>
      <c r="H9" s="13" t="s">
        <v>20</v>
      </c>
      <c r="I9" s="13" t="s">
        <v>20</v>
      </c>
      <c r="J9" s="13" t="s">
        <v>20</v>
      </c>
      <c r="K9" s="13" t="s">
        <v>20</v>
      </c>
      <c r="L9" s="13" t="s">
        <v>20</v>
      </c>
      <c r="M9" s="14" t="s">
        <v>20</v>
      </c>
      <c r="N9" s="14" t="s">
        <v>20</v>
      </c>
      <c r="O9" s="33" t="s">
        <v>20</v>
      </c>
      <c r="P9" s="12" t="s">
        <v>20</v>
      </c>
    </row>
    <row r="10" spans="1:16">
      <c r="A10" s="4"/>
      <c r="B10" s="14"/>
      <c r="C10" s="32"/>
      <c r="D10" s="14"/>
      <c r="E10" s="33"/>
      <c r="F10" s="33"/>
      <c r="G10" s="34"/>
      <c r="H10" s="13"/>
      <c r="I10" s="13"/>
      <c r="J10" s="13"/>
      <c r="K10" s="13"/>
      <c r="L10" s="13"/>
      <c r="M10" s="14"/>
      <c r="N10" s="14"/>
      <c r="O10" s="33"/>
      <c r="P10" s="12"/>
    </row>
    <row r="11" spans="1:16">
      <c r="A11" s="4" t="s">
        <v>74</v>
      </c>
      <c r="B11" s="14" t="s">
        <v>67</v>
      </c>
      <c r="C11" s="32">
        <v>41870</v>
      </c>
      <c r="D11" s="14">
        <v>1</v>
      </c>
      <c r="E11" s="33" t="s">
        <v>20</v>
      </c>
      <c r="F11" s="33" t="s">
        <v>20</v>
      </c>
      <c r="G11" s="34" t="s">
        <v>20</v>
      </c>
      <c r="H11" s="13" t="s">
        <v>20</v>
      </c>
      <c r="I11" s="13" t="s">
        <v>20</v>
      </c>
      <c r="J11" s="13" t="s">
        <v>20</v>
      </c>
      <c r="K11" s="13" t="s">
        <v>20</v>
      </c>
      <c r="L11" s="13" t="s">
        <v>20</v>
      </c>
      <c r="M11" s="14" t="s">
        <v>20</v>
      </c>
      <c r="N11" s="14" t="s">
        <v>20</v>
      </c>
      <c r="O11" s="33" t="s">
        <v>20</v>
      </c>
      <c r="P11" s="12" t="s">
        <v>20</v>
      </c>
    </row>
    <row r="12" spans="1:16">
      <c r="A12" s="4"/>
      <c r="B12" s="14" t="s">
        <v>68</v>
      </c>
      <c r="C12" s="32">
        <v>41922</v>
      </c>
      <c r="D12" s="14">
        <v>52</v>
      </c>
      <c r="E12" s="33">
        <v>79.624391559858367</v>
      </c>
      <c r="F12" s="33">
        <v>92.258571982949192</v>
      </c>
      <c r="G12" s="34">
        <v>0.86305683958097879</v>
      </c>
      <c r="H12" s="13" t="s">
        <v>20</v>
      </c>
      <c r="I12" s="13" t="s">
        <v>20</v>
      </c>
      <c r="J12" s="13" t="s">
        <v>20</v>
      </c>
      <c r="K12" s="13" t="s">
        <v>20</v>
      </c>
      <c r="L12" s="13" t="s">
        <v>20</v>
      </c>
      <c r="M12" s="13">
        <f>AE12/1000</f>
        <v>0</v>
      </c>
      <c r="N12" s="13">
        <f>AH12/1000</f>
        <v>0</v>
      </c>
      <c r="O12" s="33">
        <v>125.92848261999229</v>
      </c>
      <c r="P12" s="12" t="s">
        <v>20</v>
      </c>
    </row>
    <row r="13" spans="1:16">
      <c r="A13" s="4"/>
      <c r="B13" s="14" t="s">
        <v>69</v>
      </c>
      <c r="C13" s="32">
        <v>41964</v>
      </c>
      <c r="D13" s="14">
        <v>94</v>
      </c>
      <c r="E13" s="33">
        <v>66.014162065269019</v>
      </c>
      <c r="F13" s="33">
        <v>105.70266215931144</v>
      </c>
      <c r="G13" s="34">
        <v>0.62452695813634973</v>
      </c>
      <c r="H13" s="13">
        <v>35.07647249522168</v>
      </c>
      <c r="I13" s="13">
        <v>28.323482095129453</v>
      </c>
      <c r="J13" s="13">
        <v>64.02195608782435</v>
      </c>
      <c r="K13" s="13">
        <v>17.47377082904752</v>
      </c>
      <c r="L13" s="13">
        <v>19.242164353656637</v>
      </c>
      <c r="M13" s="13">
        <v>2.0495524711376314</v>
      </c>
      <c r="N13" s="34">
        <v>0.20771779031247201</v>
      </c>
      <c r="O13" s="33">
        <v>91.011613009010659</v>
      </c>
      <c r="P13" s="12" t="s">
        <v>20</v>
      </c>
    </row>
    <row r="14" spans="1:16">
      <c r="A14" s="4"/>
      <c r="B14" s="14" t="s">
        <v>70</v>
      </c>
      <c r="C14" s="32">
        <v>42011</v>
      </c>
      <c r="D14" s="14">
        <v>141</v>
      </c>
      <c r="E14" s="33">
        <v>75.598617170916725</v>
      </c>
      <c r="F14" s="33">
        <v>118.41769267991958</v>
      </c>
      <c r="G14" s="34">
        <v>0.63840643623464377</v>
      </c>
      <c r="H14" s="13" t="s">
        <v>20</v>
      </c>
      <c r="I14" s="13" t="s">
        <v>20</v>
      </c>
      <c r="J14" s="13" t="s">
        <v>20</v>
      </c>
      <c r="K14" s="13" t="s">
        <v>20</v>
      </c>
      <c r="L14" s="13" t="s">
        <v>20</v>
      </c>
      <c r="M14" s="13">
        <f>AE14/1000</f>
        <v>0</v>
      </c>
      <c r="N14" s="34">
        <f>AH14/1000</f>
        <v>0</v>
      </c>
      <c r="O14" s="33">
        <v>73.074787757472365</v>
      </c>
      <c r="P14" s="12" t="s">
        <v>20</v>
      </c>
    </row>
    <row r="15" spans="1:16">
      <c r="A15" s="4"/>
      <c r="B15" s="14" t="s">
        <v>71</v>
      </c>
      <c r="C15" s="32">
        <v>42060</v>
      </c>
      <c r="D15" s="14">
        <v>190</v>
      </c>
      <c r="E15" s="33">
        <v>76.354746289524073</v>
      </c>
      <c r="F15" s="33">
        <v>129.54499174169112</v>
      </c>
      <c r="G15" s="34">
        <v>0.58940716474607657</v>
      </c>
      <c r="H15" s="13" t="s">
        <v>20</v>
      </c>
      <c r="I15" s="13" t="s">
        <v>20</v>
      </c>
      <c r="J15" s="13" t="s">
        <v>20</v>
      </c>
      <c r="K15" s="13" t="s">
        <v>20</v>
      </c>
      <c r="L15" s="13" t="s">
        <v>20</v>
      </c>
      <c r="M15" s="14" t="s">
        <v>20</v>
      </c>
      <c r="N15" s="14" t="s">
        <v>20</v>
      </c>
      <c r="O15" s="12" t="s">
        <v>20</v>
      </c>
      <c r="P15" s="12" t="s">
        <v>20</v>
      </c>
    </row>
    <row r="16" spans="1:16">
      <c r="A16" s="4"/>
      <c r="B16" s="14" t="s">
        <v>72</v>
      </c>
      <c r="C16" s="32">
        <v>42156</v>
      </c>
      <c r="D16" s="14">
        <v>286</v>
      </c>
      <c r="E16" s="33">
        <v>69.956480436462996</v>
      </c>
      <c r="F16" s="33">
        <v>137.76528222505397</v>
      </c>
      <c r="G16" s="34">
        <v>0.50779470202210875</v>
      </c>
      <c r="H16" s="13" t="s">
        <v>20</v>
      </c>
      <c r="I16" s="13" t="s">
        <v>20</v>
      </c>
      <c r="J16" s="13" t="s">
        <v>20</v>
      </c>
      <c r="K16" s="13" t="s">
        <v>20</v>
      </c>
      <c r="L16" s="13" t="s">
        <v>20</v>
      </c>
      <c r="M16" s="34">
        <f>AE16/1000</f>
        <v>0</v>
      </c>
      <c r="N16" s="34">
        <f>AH16/1000</f>
        <v>0</v>
      </c>
      <c r="O16" s="33">
        <v>52.829404205400635</v>
      </c>
      <c r="P16" s="12" t="s">
        <v>20</v>
      </c>
    </row>
    <row r="17" spans="1:16">
      <c r="A17" s="4"/>
      <c r="B17" s="14" t="s">
        <v>73</v>
      </c>
      <c r="C17" s="32">
        <v>42339</v>
      </c>
      <c r="D17" s="14">
        <v>469</v>
      </c>
      <c r="E17" s="34" t="s">
        <v>20</v>
      </c>
      <c r="F17" s="33">
        <v>151.81736627663193</v>
      </c>
      <c r="G17" s="34" t="s">
        <v>20</v>
      </c>
      <c r="H17" s="13">
        <v>38.377941074571041</v>
      </c>
      <c r="I17" s="13">
        <v>29.23144996073998</v>
      </c>
      <c r="J17" s="13">
        <v>64.93512974051896</v>
      </c>
      <c r="K17" s="13">
        <v>19.267640403209214</v>
      </c>
      <c r="L17" s="13">
        <v>16.628722906595979</v>
      </c>
      <c r="M17" s="34">
        <f>AE17/1000</f>
        <v>0</v>
      </c>
      <c r="N17" s="34">
        <f>AH17/1000</f>
        <v>0</v>
      </c>
      <c r="O17" s="33">
        <v>59.481800915416024</v>
      </c>
      <c r="P17" s="12" t="s">
        <v>75</v>
      </c>
    </row>
    <row r="18" spans="1:16">
      <c r="A18" s="4"/>
      <c r="B18" s="14"/>
      <c r="C18" s="32"/>
      <c r="D18" s="14"/>
      <c r="E18" s="33"/>
      <c r="F18" s="33"/>
      <c r="G18" s="34"/>
      <c r="H18" s="13"/>
      <c r="I18" s="13"/>
      <c r="J18" s="13"/>
      <c r="K18" s="13"/>
      <c r="L18" s="13"/>
      <c r="M18" s="14"/>
      <c r="N18" s="14"/>
      <c r="O18" s="33"/>
      <c r="P18" s="12"/>
    </row>
    <row r="19" spans="1:16">
      <c r="A19" s="4" t="s">
        <v>76</v>
      </c>
      <c r="B19" s="14" t="s">
        <v>67</v>
      </c>
      <c r="C19" s="32">
        <v>41870</v>
      </c>
      <c r="D19" s="14">
        <v>1</v>
      </c>
      <c r="E19" s="33" t="s">
        <v>20</v>
      </c>
      <c r="F19" s="33" t="s">
        <v>20</v>
      </c>
      <c r="G19" s="34" t="s">
        <v>20</v>
      </c>
      <c r="H19" s="13" t="s">
        <v>20</v>
      </c>
      <c r="I19" s="13" t="s">
        <v>20</v>
      </c>
      <c r="J19" s="13" t="s">
        <v>20</v>
      </c>
      <c r="K19" s="13" t="s">
        <v>20</v>
      </c>
      <c r="L19" s="13" t="s">
        <v>20</v>
      </c>
      <c r="M19" s="14" t="s">
        <v>20</v>
      </c>
      <c r="N19" s="14" t="s">
        <v>20</v>
      </c>
      <c r="O19" s="33" t="s">
        <v>20</v>
      </c>
      <c r="P19" s="12" t="s">
        <v>20</v>
      </c>
    </row>
    <row r="20" spans="1:16">
      <c r="A20" s="4"/>
      <c r="B20" s="14" t="s">
        <v>68</v>
      </c>
      <c r="C20" s="32">
        <v>41922</v>
      </c>
      <c r="D20" s="14">
        <v>54</v>
      </c>
      <c r="E20" s="33">
        <v>59.388805662058047</v>
      </c>
      <c r="F20" s="33">
        <v>80.383072625039134</v>
      </c>
      <c r="G20" s="34">
        <v>0.73882228835774288</v>
      </c>
      <c r="H20" s="13" t="s">
        <v>20</v>
      </c>
      <c r="I20" s="13" t="s">
        <v>20</v>
      </c>
      <c r="J20" s="13" t="s">
        <v>20</v>
      </c>
      <c r="K20" s="13" t="s">
        <v>20</v>
      </c>
      <c r="L20" s="13" t="s">
        <v>20</v>
      </c>
      <c r="M20" s="13">
        <f>AE20/1000</f>
        <v>0</v>
      </c>
      <c r="N20" s="34">
        <f>AH20/1000</f>
        <v>0</v>
      </c>
      <c r="O20" s="33">
        <v>107.05846168678484</v>
      </c>
      <c r="P20" s="12" t="s">
        <v>20</v>
      </c>
    </row>
    <row r="21" spans="1:16">
      <c r="A21" s="4"/>
      <c r="B21" s="14" t="s">
        <v>69</v>
      </c>
      <c r="C21" s="32">
        <v>41964</v>
      </c>
      <c r="D21" s="14">
        <v>96</v>
      </c>
      <c r="E21" s="33" t="s">
        <v>20</v>
      </c>
      <c r="F21" s="33">
        <v>97.164924823802764</v>
      </c>
      <c r="G21" s="34" t="s">
        <v>20</v>
      </c>
      <c r="H21" s="13">
        <v>35.811582099846241</v>
      </c>
      <c r="I21" s="13">
        <v>26.653332753597979</v>
      </c>
      <c r="J21" s="13">
        <v>58.672654690618764</v>
      </c>
      <c r="K21" s="13">
        <v>14.264554618391278</v>
      </c>
      <c r="L21" s="13">
        <v>17.860595665055357</v>
      </c>
      <c r="M21" s="34">
        <v>0.89691084632062712</v>
      </c>
      <c r="N21" s="34">
        <v>6.9836153639538004E-2</v>
      </c>
      <c r="O21" s="33">
        <v>100.11277430991173</v>
      </c>
      <c r="P21" s="12" t="s">
        <v>20</v>
      </c>
    </row>
    <row r="22" spans="1:16">
      <c r="A22" s="4"/>
      <c r="B22" s="14" t="s">
        <v>70</v>
      </c>
      <c r="C22" s="32">
        <v>42011</v>
      </c>
      <c r="D22" s="14">
        <v>143</v>
      </c>
      <c r="E22" s="33" t="s">
        <v>20</v>
      </c>
      <c r="F22" s="33">
        <v>111.86985992018685</v>
      </c>
      <c r="G22" s="34" t="s">
        <v>20</v>
      </c>
      <c r="H22" s="13" t="s">
        <v>20</v>
      </c>
      <c r="I22" s="13" t="s">
        <v>20</v>
      </c>
      <c r="J22" s="13" t="s">
        <v>20</v>
      </c>
      <c r="K22" s="13" t="s">
        <v>20</v>
      </c>
      <c r="L22" s="13" t="s">
        <v>20</v>
      </c>
      <c r="M22" s="13">
        <f>AE22/1000</f>
        <v>0</v>
      </c>
      <c r="N22" s="34">
        <f>AH22/1000</f>
        <v>0</v>
      </c>
      <c r="O22" s="33">
        <v>91.155681750628958</v>
      </c>
      <c r="P22" s="12" t="s">
        <v>20</v>
      </c>
    </row>
    <row r="23" spans="1:16">
      <c r="A23" s="4"/>
      <c r="B23" s="14" t="s">
        <v>71</v>
      </c>
      <c r="C23" s="32">
        <v>42060</v>
      </c>
      <c r="D23" s="14">
        <v>192</v>
      </c>
      <c r="E23" s="33" t="s">
        <v>20</v>
      </c>
      <c r="F23" s="33">
        <v>120.80358542623044</v>
      </c>
      <c r="G23" s="34" t="s">
        <v>20</v>
      </c>
      <c r="H23" s="13">
        <v>37.642831469946479</v>
      </c>
      <c r="I23" s="13">
        <v>27.579204210924772</v>
      </c>
      <c r="J23" s="13">
        <v>61.007984031936125</v>
      </c>
      <c r="K23" s="13">
        <v>15.404237811149969</v>
      </c>
      <c r="L23" s="13">
        <v>16.965538749415256</v>
      </c>
      <c r="M23" s="34">
        <v>0.98586068231936685</v>
      </c>
      <c r="N23" s="34">
        <v>7.8789506670248019E-2</v>
      </c>
      <c r="O23" s="33">
        <v>81.910451708109591</v>
      </c>
      <c r="P23" s="12" t="s">
        <v>20</v>
      </c>
    </row>
    <row r="24" spans="1:16">
      <c r="A24" s="4"/>
      <c r="B24" s="14" t="s">
        <v>72</v>
      </c>
      <c r="C24" s="32">
        <v>42156</v>
      </c>
      <c r="D24" s="14">
        <v>288</v>
      </c>
      <c r="E24" s="33" t="s">
        <v>20</v>
      </c>
      <c r="F24" s="33">
        <v>129.30751479664815</v>
      </c>
      <c r="G24" s="34" t="s">
        <v>20</v>
      </c>
      <c r="H24" s="13" t="s">
        <v>20</v>
      </c>
      <c r="I24" s="13" t="s">
        <v>20</v>
      </c>
      <c r="J24" s="13" t="s">
        <v>20</v>
      </c>
      <c r="K24" s="13" t="s">
        <v>20</v>
      </c>
      <c r="L24" s="13" t="s">
        <v>20</v>
      </c>
      <c r="M24" s="34">
        <f>AE24/1000</f>
        <v>0</v>
      </c>
      <c r="N24" s="12" t="s">
        <v>20</v>
      </c>
      <c r="O24" s="33">
        <v>72.988647320329562</v>
      </c>
      <c r="P24" s="12" t="s">
        <v>20</v>
      </c>
    </row>
    <row r="25" spans="1:16">
      <c r="A25" s="4"/>
      <c r="B25" s="14" t="s">
        <v>73</v>
      </c>
      <c r="C25" s="32">
        <v>42339</v>
      </c>
      <c r="D25" s="14">
        <v>471</v>
      </c>
      <c r="E25" s="33">
        <v>69.367278482306361</v>
      </c>
      <c r="F25" s="33">
        <v>139.27226851672717</v>
      </c>
      <c r="G25" s="34">
        <v>0.49806956705078059</v>
      </c>
      <c r="H25" s="13">
        <v>39.313139684004653</v>
      </c>
      <c r="I25" s="13">
        <v>27.402725949721596</v>
      </c>
      <c r="J25" s="13">
        <v>61.185129740518967</v>
      </c>
      <c r="K25" s="13">
        <v>15.601728039498045</v>
      </c>
      <c r="L25" s="13">
        <v>15.992515203492909</v>
      </c>
      <c r="M25" s="34">
        <f>AE25/1000</f>
        <v>0</v>
      </c>
      <c r="N25" s="34">
        <f>AH25/1000</f>
        <v>0</v>
      </c>
      <c r="O25" s="33">
        <v>74.907593708344166</v>
      </c>
      <c r="P25" s="12" t="s">
        <v>77</v>
      </c>
    </row>
    <row r="26" spans="1:16">
      <c r="A26" s="4"/>
      <c r="B26" s="14"/>
      <c r="C26" s="32"/>
      <c r="D26" s="14"/>
      <c r="E26" s="33"/>
      <c r="F26" s="33"/>
      <c r="G26" s="34"/>
      <c r="H26" s="13"/>
      <c r="I26" s="13"/>
      <c r="J26" s="13"/>
      <c r="K26" s="13"/>
      <c r="L26" s="13"/>
      <c r="M26" s="14"/>
      <c r="N26" s="14"/>
      <c r="O26" s="33"/>
      <c r="P26" s="12"/>
    </row>
    <row r="27" spans="1:16">
      <c r="A27" s="4" t="s">
        <v>78</v>
      </c>
      <c r="B27" s="14" t="s">
        <v>67</v>
      </c>
      <c r="C27" s="32">
        <v>41870</v>
      </c>
      <c r="D27" s="14">
        <v>1</v>
      </c>
      <c r="E27" s="33" t="s">
        <v>20</v>
      </c>
      <c r="F27" s="33" t="s">
        <v>20</v>
      </c>
      <c r="G27" s="34" t="s">
        <v>20</v>
      </c>
      <c r="H27" s="13" t="s">
        <v>20</v>
      </c>
      <c r="I27" s="13" t="s">
        <v>20</v>
      </c>
      <c r="J27" s="13" t="s">
        <v>20</v>
      </c>
      <c r="K27" s="13" t="s">
        <v>20</v>
      </c>
      <c r="L27" s="13" t="s">
        <v>20</v>
      </c>
      <c r="M27" s="14" t="s">
        <v>20</v>
      </c>
      <c r="N27" s="14" t="s">
        <v>20</v>
      </c>
      <c r="O27" s="33" t="s">
        <v>20</v>
      </c>
      <c r="P27" s="12" t="s">
        <v>20</v>
      </c>
    </row>
    <row r="28" spans="1:16">
      <c r="A28" s="4"/>
      <c r="B28" s="14" t="s">
        <v>68</v>
      </c>
      <c r="C28" s="32">
        <v>41922</v>
      </c>
      <c r="D28" s="14">
        <v>52</v>
      </c>
      <c r="E28" s="33">
        <v>54.601592481272753</v>
      </c>
      <c r="F28" s="33">
        <v>82.411417694330993</v>
      </c>
      <c r="G28" s="34">
        <v>0.66254887986265942</v>
      </c>
      <c r="H28" s="13">
        <v>34.941629905024278</v>
      </c>
      <c r="I28" s="13">
        <v>26.152032185542591</v>
      </c>
      <c r="J28" s="13">
        <v>56.414670658682638</v>
      </c>
      <c r="K28" s="13">
        <v>13.750257148734828</v>
      </c>
      <c r="L28" s="13">
        <v>15.73366599095587</v>
      </c>
      <c r="M28" s="34">
        <v>0.37433055982803032</v>
      </c>
      <c r="N28" s="34">
        <v>5.3699999999999998E-2</v>
      </c>
      <c r="O28" s="33" t="s">
        <v>20</v>
      </c>
      <c r="P28" s="12" t="s">
        <v>20</v>
      </c>
    </row>
    <row r="29" spans="1:16">
      <c r="A29" s="4"/>
      <c r="B29" s="14" t="s">
        <v>69</v>
      </c>
      <c r="C29" s="32">
        <v>41964</v>
      </c>
      <c r="D29" s="14">
        <v>94</v>
      </c>
      <c r="E29" s="33" t="s">
        <v>20</v>
      </c>
      <c r="F29" s="33">
        <v>101.4504621969848</v>
      </c>
      <c r="G29" s="34" t="s">
        <v>20</v>
      </c>
      <c r="H29" s="13">
        <v>37.26875202617304</v>
      </c>
      <c r="I29" s="13">
        <v>27.891238237979657</v>
      </c>
      <c r="J29" s="13">
        <v>60.958083832335333</v>
      </c>
      <c r="K29" s="13">
        <v>14.926969759308784</v>
      </c>
      <c r="L29" s="13">
        <v>24.562607204116642</v>
      </c>
      <c r="M29" s="13">
        <v>1.0970479773177919</v>
      </c>
      <c r="N29" s="34">
        <v>7.8799999999999995E-2</v>
      </c>
      <c r="O29" s="33" t="s">
        <v>20</v>
      </c>
      <c r="P29" s="12" t="s">
        <v>20</v>
      </c>
    </row>
    <row r="30" spans="1:16">
      <c r="A30" s="4"/>
      <c r="B30" s="14" t="s">
        <v>70</v>
      </c>
      <c r="C30" s="32">
        <v>42011</v>
      </c>
      <c r="D30" s="14">
        <v>141</v>
      </c>
      <c r="E30" s="33" t="s">
        <v>20</v>
      </c>
      <c r="F30" s="33">
        <v>118.60899802858467</v>
      </c>
      <c r="G30" s="34" t="s">
        <v>20</v>
      </c>
      <c r="H30" s="13">
        <v>38.904262152438328</v>
      </c>
      <c r="I30" s="13">
        <v>28.658535025819535</v>
      </c>
      <c r="J30" s="13">
        <v>62.619760479041915</v>
      </c>
      <c r="K30" s="13">
        <v>15.416580950421723</v>
      </c>
      <c r="L30" s="13">
        <v>16.756588180258849</v>
      </c>
      <c r="M30" s="13">
        <v>1.7493467746418843</v>
      </c>
      <c r="N30" s="34">
        <v>0.15040000000000001</v>
      </c>
      <c r="O30" s="33" t="s">
        <v>20</v>
      </c>
      <c r="P30" s="12" t="s">
        <v>20</v>
      </c>
    </row>
    <row r="31" spans="1:16">
      <c r="A31" s="4"/>
      <c r="B31" s="14" t="s">
        <v>71</v>
      </c>
      <c r="C31" s="32">
        <v>42060</v>
      </c>
      <c r="D31" s="14">
        <v>190</v>
      </c>
      <c r="E31" s="33" t="s">
        <v>20</v>
      </c>
      <c r="F31" s="33">
        <v>127.01386214677504</v>
      </c>
      <c r="G31" s="34" t="s">
        <v>20</v>
      </c>
      <c r="H31" s="13">
        <v>46.116165847512434</v>
      </c>
      <c r="I31" s="13">
        <v>29.341429166997031</v>
      </c>
      <c r="J31" s="13">
        <v>65.077345309381244</v>
      </c>
      <c r="K31" s="13">
        <v>16.395803332647603</v>
      </c>
      <c r="L31" s="13">
        <v>17.423982535474817</v>
      </c>
      <c r="M31" s="34">
        <v>0.78572355132220217</v>
      </c>
      <c r="N31" s="34">
        <v>3.7600000000000001E-2</v>
      </c>
      <c r="O31" s="33" t="s">
        <v>20</v>
      </c>
      <c r="P31" s="12" t="s">
        <v>20</v>
      </c>
    </row>
    <row r="32" spans="1:16">
      <c r="A32" s="4"/>
      <c r="B32" s="14" t="s">
        <v>72</v>
      </c>
      <c r="C32" s="32">
        <v>42156</v>
      </c>
      <c r="D32" s="14">
        <v>286</v>
      </c>
      <c r="E32" s="33" t="s">
        <v>20</v>
      </c>
      <c r="F32" s="33">
        <v>136.75016922830665</v>
      </c>
      <c r="G32" s="34" t="s">
        <v>20</v>
      </c>
      <c r="H32" s="13">
        <v>41.366226863784497</v>
      </c>
      <c r="I32" s="13">
        <v>28.817109695306446</v>
      </c>
      <c r="J32" s="13">
        <v>58.992015968063875</v>
      </c>
      <c r="K32" s="13">
        <v>15.721045052458342</v>
      </c>
      <c r="L32" s="13">
        <v>16.49150163729924</v>
      </c>
      <c r="M32" s="34">
        <v>0.54111150232566751</v>
      </c>
      <c r="N32" s="34">
        <v>1.43E-2</v>
      </c>
      <c r="O32" s="33" t="s">
        <v>20</v>
      </c>
      <c r="P32" s="12" t="s">
        <v>20</v>
      </c>
    </row>
    <row r="33" spans="1:16">
      <c r="A33" s="4"/>
      <c r="B33" s="14" t="s">
        <v>73</v>
      </c>
      <c r="C33" s="32">
        <v>42339</v>
      </c>
      <c r="D33" s="14">
        <v>469</v>
      </c>
      <c r="E33" s="33" t="s">
        <v>20</v>
      </c>
      <c r="F33" s="33">
        <v>147.07860995960868</v>
      </c>
      <c r="G33" s="34" t="s">
        <v>20</v>
      </c>
      <c r="H33" s="13" t="s">
        <v>20</v>
      </c>
      <c r="I33" s="13" t="s">
        <v>20</v>
      </c>
      <c r="J33" s="13" t="s">
        <v>20</v>
      </c>
      <c r="K33" s="13" t="s">
        <v>20</v>
      </c>
      <c r="L33" s="13" t="s">
        <v>20</v>
      </c>
      <c r="M33" s="14" t="s">
        <v>20</v>
      </c>
      <c r="N33" s="14" t="s">
        <v>20</v>
      </c>
      <c r="O33" s="33" t="s">
        <v>20</v>
      </c>
      <c r="P33" s="12" t="s">
        <v>20</v>
      </c>
    </row>
    <row r="34" spans="1:16">
      <c r="A34" s="4"/>
      <c r="B34" s="14"/>
      <c r="C34" s="32"/>
      <c r="D34" s="14"/>
      <c r="E34" s="33"/>
      <c r="F34" s="33"/>
      <c r="G34" s="34"/>
      <c r="H34" s="13"/>
      <c r="I34" s="13"/>
      <c r="J34" s="13"/>
      <c r="K34" s="13"/>
      <c r="L34" s="13"/>
      <c r="M34" s="14"/>
      <c r="N34" s="14"/>
      <c r="O34" s="33"/>
      <c r="P34" s="12"/>
    </row>
    <row r="35" spans="1:16">
      <c r="A35" s="4" t="s">
        <v>79</v>
      </c>
      <c r="B35" s="14" t="s">
        <v>67</v>
      </c>
      <c r="C35" s="32">
        <v>41874</v>
      </c>
      <c r="D35" s="14">
        <v>1</v>
      </c>
      <c r="E35" s="33">
        <v>23.893839878022082</v>
      </c>
      <c r="F35" s="33">
        <v>16.392857142857142</v>
      </c>
      <c r="G35" s="34">
        <v>1.4575762888553776</v>
      </c>
      <c r="H35" s="13">
        <v>23.270987385819925</v>
      </c>
      <c r="I35" s="13">
        <v>18.645455010486472</v>
      </c>
      <c r="J35" s="13">
        <v>26.721521937047317</v>
      </c>
      <c r="K35" s="13">
        <v>8.5972850678733046</v>
      </c>
      <c r="L35" s="13" t="s">
        <v>20</v>
      </c>
      <c r="M35" s="14" t="s">
        <v>20</v>
      </c>
      <c r="N35" s="14" t="s">
        <v>20</v>
      </c>
      <c r="O35" s="33" t="s">
        <v>20</v>
      </c>
      <c r="P35" s="12" t="s">
        <v>20</v>
      </c>
    </row>
    <row r="36" spans="1:16">
      <c r="A36" s="4"/>
      <c r="B36" s="14" t="s">
        <v>68</v>
      </c>
      <c r="C36" s="32">
        <v>41922</v>
      </c>
      <c r="D36" s="14">
        <v>52</v>
      </c>
      <c r="E36" s="33" t="s">
        <v>20</v>
      </c>
      <c r="F36" s="33">
        <v>71.581210534551673</v>
      </c>
      <c r="G36" s="34" t="s">
        <v>20</v>
      </c>
      <c r="H36" s="13">
        <v>36.355302221609975</v>
      </c>
      <c r="I36" s="13">
        <v>23.891064317374411</v>
      </c>
      <c r="J36" s="13">
        <v>51.564371257485028</v>
      </c>
      <c r="K36" s="13">
        <v>13.779057807035588</v>
      </c>
      <c r="L36" s="13">
        <v>15.424918135038205</v>
      </c>
      <c r="M36" s="13">
        <v>1.5492096436447194</v>
      </c>
      <c r="N36" s="34">
        <v>0.24353120243531201</v>
      </c>
      <c r="O36" s="33">
        <v>163.82090341621918</v>
      </c>
      <c r="P36" s="12" t="s">
        <v>20</v>
      </c>
    </row>
    <row r="37" spans="1:16">
      <c r="A37" s="4"/>
      <c r="B37" s="14" t="s">
        <v>69</v>
      </c>
      <c r="C37" s="32">
        <v>42060</v>
      </c>
      <c r="D37" s="14">
        <v>190</v>
      </c>
      <c r="E37" s="33" t="s">
        <v>20</v>
      </c>
      <c r="F37" s="33">
        <v>107.61386593987042</v>
      </c>
      <c r="G37" s="34" t="s">
        <v>20</v>
      </c>
      <c r="H37" s="13" t="s">
        <v>20</v>
      </c>
      <c r="I37" s="13" t="s">
        <v>20</v>
      </c>
      <c r="J37" s="13" t="s">
        <v>20</v>
      </c>
      <c r="K37" s="13" t="s">
        <v>20</v>
      </c>
      <c r="L37" s="13" t="s">
        <v>20</v>
      </c>
      <c r="M37" s="13" t="s">
        <v>20</v>
      </c>
      <c r="N37" s="14" t="s">
        <v>20</v>
      </c>
      <c r="O37" s="33" t="s">
        <v>20</v>
      </c>
      <c r="P37" s="12" t="s">
        <v>20</v>
      </c>
    </row>
    <row r="38" spans="1:16">
      <c r="A38" s="4"/>
      <c r="B38" s="14" t="s">
        <v>70</v>
      </c>
      <c r="C38" s="32">
        <v>42156</v>
      </c>
      <c r="D38" s="14">
        <v>286</v>
      </c>
      <c r="E38" s="33" t="s">
        <v>20</v>
      </c>
      <c r="F38" s="33">
        <v>115.49851489750981</v>
      </c>
      <c r="G38" s="34" t="s">
        <v>20</v>
      </c>
      <c r="H38" s="13" t="s">
        <v>20</v>
      </c>
      <c r="I38" s="13" t="s">
        <v>20</v>
      </c>
      <c r="J38" s="13" t="s">
        <v>20</v>
      </c>
      <c r="K38" s="13" t="s">
        <v>20</v>
      </c>
      <c r="L38" s="13" t="s">
        <v>20</v>
      </c>
      <c r="M38" s="13" t="s">
        <v>20</v>
      </c>
      <c r="N38" s="14" t="s">
        <v>20</v>
      </c>
      <c r="O38" s="33" t="s">
        <v>20</v>
      </c>
      <c r="P38" s="12" t="s">
        <v>20</v>
      </c>
    </row>
    <row r="39" spans="1:16">
      <c r="A39" s="4"/>
      <c r="B39" s="14" t="s">
        <v>73</v>
      </c>
      <c r="C39" s="32">
        <v>42655</v>
      </c>
      <c r="D39" s="14">
        <v>785</v>
      </c>
      <c r="E39" s="33" t="s">
        <v>20</v>
      </c>
      <c r="F39" s="33">
        <v>129.64241017336963</v>
      </c>
      <c r="G39" s="34" t="s">
        <v>20</v>
      </c>
      <c r="H39" s="13" t="s">
        <v>20</v>
      </c>
      <c r="I39" s="13" t="s">
        <v>20</v>
      </c>
      <c r="J39" s="13" t="s">
        <v>20</v>
      </c>
      <c r="K39" s="13" t="s">
        <v>20</v>
      </c>
      <c r="L39" s="13" t="s">
        <v>20</v>
      </c>
      <c r="M39" s="13" t="s">
        <v>20</v>
      </c>
      <c r="N39" s="14" t="s">
        <v>20</v>
      </c>
      <c r="O39" s="33" t="s">
        <v>20</v>
      </c>
      <c r="P39" s="12" t="s">
        <v>20</v>
      </c>
    </row>
    <row r="40" spans="1:16">
      <c r="A40" s="4"/>
      <c r="B40" s="14"/>
      <c r="C40" s="32"/>
      <c r="D40" s="14"/>
      <c r="E40" s="33"/>
      <c r="F40" s="33"/>
      <c r="G40" s="34"/>
      <c r="H40" s="13"/>
      <c r="I40" s="13"/>
      <c r="J40" s="13"/>
      <c r="K40" s="13"/>
      <c r="L40" s="13"/>
      <c r="M40" s="13"/>
      <c r="N40" s="14"/>
      <c r="O40" s="33"/>
      <c r="P40" s="12"/>
    </row>
    <row r="41" spans="1:16">
      <c r="A41" s="4" t="s">
        <v>80</v>
      </c>
      <c r="B41" s="14" t="s">
        <v>67</v>
      </c>
      <c r="C41" s="32">
        <v>41875</v>
      </c>
      <c r="D41" s="14">
        <v>1</v>
      </c>
      <c r="E41" s="33">
        <v>38.583364523865136</v>
      </c>
      <c r="F41" s="33">
        <v>23.607142857142858</v>
      </c>
      <c r="G41" s="34">
        <v>1.6343936560790073</v>
      </c>
      <c r="H41" s="13">
        <v>35.798173118747279</v>
      </c>
      <c r="I41" s="13">
        <v>22.993503504015553</v>
      </c>
      <c r="J41" s="13">
        <v>34.16835929861935</v>
      </c>
      <c r="K41" s="13">
        <v>10.48951048951049</v>
      </c>
      <c r="L41" s="13" t="s">
        <v>20</v>
      </c>
      <c r="M41" s="13">
        <f>AE41/1000</f>
        <v>0</v>
      </c>
      <c r="N41" s="34">
        <f>AH41/1000</f>
        <v>0</v>
      </c>
      <c r="O41" s="33">
        <v>87.021902877396045</v>
      </c>
      <c r="P41" s="12" t="s">
        <v>20</v>
      </c>
    </row>
    <row r="42" spans="1:16">
      <c r="A42" s="4"/>
      <c r="B42" s="14" t="s">
        <v>68</v>
      </c>
      <c r="C42" s="32">
        <v>41922</v>
      </c>
      <c r="D42" s="14">
        <v>52</v>
      </c>
      <c r="E42" s="33">
        <v>63.698071451939263</v>
      </c>
      <c r="F42" s="33">
        <v>101.08810880368618</v>
      </c>
      <c r="G42" s="34">
        <v>0.63012427678948235</v>
      </c>
      <c r="H42" s="13" t="s">
        <v>20</v>
      </c>
      <c r="I42" s="13" t="s">
        <v>20</v>
      </c>
      <c r="J42" s="13" t="s">
        <v>20</v>
      </c>
      <c r="K42" s="13" t="s">
        <v>20</v>
      </c>
      <c r="L42" s="13" t="s">
        <v>20</v>
      </c>
      <c r="M42" s="13" t="s">
        <v>20</v>
      </c>
      <c r="N42" s="14" t="s">
        <v>20</v>
      </c>
      <c r="O42" s="33" t="s">
        <v>20</v>
      </c>
      <c r="P42" s="12" t="s">
        <v>20</v>
      </c>
    </row>
    <row r="43" spans="1:16">
      <c r="A43" s="4"/>
      <c r="B43" s="14" t="s">
        <v>69</v>
      </c>
      <c r="C43" s="32">
        <v>42060</v>
      </c>
      <c r="D43" s="14">
        <v>190</v>
      </c>
      <c r="E43" s="33">
        <v>69.910764507842941</v>
      </c>
      <c r="F43" s="33">
        <v>168.23574034973663</v>
      </c>
      <c r="G43" s="34">
        <v>0.41555239310332659</v>
      </c>
      <c r="H43" s="13" t="s">
        <v>20</v>
      </c>
      <c r="I43" s="13" t="s">
        <v>20</v>
      </c>
      <c r="J43" s="13" t="s">
        <v>20</v>
      </c>
      <c r="K43" s="13" t="s">
        <v>20</v>
      </c>
      <c r="L43" s="13" t="s">
        <v>20</v>
      </c>
      <c r="M43" s="13" t="s">
        <v>20</v>
      </c>
      <c r="N43" s="14" t="s">
        <v>20</v>
      </c>
      <c r="O43" s="33" t="s">
        <v>20</v>
      </c>
      <c r="P43" s="12" t="s">
        <v>20</v>
      </c>
    </row>
    <row r="44" spans="1:16">
      <c r="A44" s="4"/>
      <c r="B44" s="14" t="s">
        <v>70</v>
      </c>
      <c r="C44" s="32">
        <v>42156</v>
      </c>
      <c r="D44" s="14">
        <v>286</v>
      </c>
      <c r="E44" s="33">
        <v>68.793234827707181</v>
      </c>
      <c r="F44" s="33">
        <v>177.81289981420139</v>
      </c>
      <c r="G44" s="34">
        <v>0.38688551224118145</v>
      </c>
      <c r="H44" s="13" t="s">
        <v>20</v>
      </c>
      <c r="I44" s="13" t="s">
        <v>20</v>
      </c>
      <c r="J44" s="13" t="s">
        <v>20</v>
      </c>
      <c r="K44" s="13" t="s">
        <v>20</v>
      </c>
      <c r="L44" s="13" t="s">
        <v>20</v>
      </c>
      <c r="M44" s="13" t="s">
        <v>20</v>
      </c>
      <c r="N44" s="14" t="s">
        <v>20</v>
      </c>
      <c r="O44" s="33" t="s">
        <v>20</v>
      </c>
      <c r="P44" s="12" t="s">
        <v>20</v>
      </c>
    </row>
    <row r="45" spans="1:16">
      <c r="A45" s="4"/>
      <c r="B45" s="14" t="s">
        <v>73</v>
      </c>
      <c r="C45" s="32">
        <v>42655</v>
      </c>
      <c r="D45" s="14">
        <v>785</v>
      </c>
      <c r="E45" s="33" t="s">
        <v>20</v>
      </c>
      <c r="F45" s="33">
        <v>202.6457118771738</v>
      </c>
      <c r="G45" s="34" t="s">
        <v>20</v>
      </c>
      <c r="H45" s="13" t="s">
        <v>20</v>
      </c>
      <c r="I45" s="13" t="s">
        <v>20</v>
      </c>
      <c r="J45" s="13" t="s">
        <v>20</v>
      </c>
      <c r="K45" s="13" t="s">
        <v>20</v>
      </c>
      <c r="L45" s="13" t="s">
        <v>20</v>
      </c>
      <c r="M45" s="13" t="s">
        <v>20</v>
      </c>
      <c r="N45" s="14" t="s">
        <v>20</v>
      </c>
      <c r="O45" s="33" t="s">
        <v>20</v>
      </c>
      <c r="P45" s="12" t="s">
        <v>20</v>
      </c>
    </row>
    <row r="46" spans="1:16">
      <c r="A46" s="4"/>
      <c r="B46" s="14"/>
      <c r="C46" s="32"/>
      <c r="D46" s="14"/>
      <c r="E46" s="33"/>
      <c r="F46" s="33"/>
      <c r="G46" s="34"/>
      <c r="H46" s="13"/>
      <c r="I46" s="13"/>
      <c r="J46" s="13"/>
      <c r="K46" s="13"/>
      <c r="L46" s="13"/>
      <c r="M46" s="13"/>
      <c r="N46" s="14"/>
      <c r="O46" s="33"/>
      <c r="P46" s="12"/>
    </row>
    <row r="47" spans="1:16">
      <c r="A47" s="4" t="s">
        <v>81</v>
      </c>
      <c r="B47" s="14" t="s">
        <v>67</v>
      </c>
      <c r="C47" s="32">
        <v>41875</v>
      </c>
      <c r="D47" s="14">
        <v>1</v>
      </c>
      <c r="E47" s="33">
        <v>38.94114720442262</v>
      </c>
      <c r="F47" s="33">
        <v>24.107142857142858</v>
      </c>
      <c r="G47" s="34">
        <v>1.6153364766279013</v>
      </c>
      <c r="H47" s="13">
        <v>35.972161809482387</v>
      </c>
      <c r="I47" s="13">
        <v>22.763312701416954</v>
      </c>
      <c r="J47" s="13">
        <v>34.488341561915611</v>
      </c>
      <c r="K47" s="13">
        <v>10.818593171534349</v>
      </c>
      <c r="L47" s="13" t="s">
        <v>20</v>
      </c>
      <c r="M47" s="13" t="s">
        <v>20</v>
      </c>
      <c r="N47" s="14" t="s">
        <v>20</v>
      </c>
      <c r="O47" s="33" t="s">
        <v>20</v>
      </c>
      <c r="P47" s="12" t="s">
        <v>20</v>
      </c>
    </row>
    <row r="48" spans="1:16">
      <c r="A48" s="4"/>
      <c r="B48" s="14" t="s">
        <v>68</v>
      </c>
      <c r="C48" s="32">
        <v>41922</v>
      </c>
      <c r="D48" s="14">
        <v>52</v>
      </c>
      <c r="E48" s="33" t="s">
        <v>20</v>
      </c>
      <c r="F48" s="33">
        <v>122.16464393910671</v>
      </c>
      <c r="G48" s="34" t="s">
        <v>20</v>
      </c>
      <c r="H48" s="13">
        <v>47.242753939806882</v>
      </c>
      <c r="I48" s="13">
        <v>36.121775115542114</v>
      </c>
      <c r="J48" s="13">
        <v>74.860279441117768</v>
      </c>
      <c r="K48" s="13">
        <v>17.642460399094837</v>
      </c>
      <c r="L48" s="13">
        <v>27.503508498362706</v>
      </c>
      <c r="M48" s="13">
        <v>1.1229916794840911</v>
      </c>
      <c r="N48" s="34">
        <v>0.13609096606679202</v>
      </c>
      <c r="O48" s="33">
        <v>171.10183245694006</v>
      </c>
      <c r="P48" s="12" t="s">
        <v>20</v>
      </c>
    </row>
    <row r="49" spans="1:16">
      <c r="A49" s="4"/>
      <c r="B49" s="14" t="s">
        <v>69</v>
      </c>
      <c r="C49" s="32">
        <v>42060</v>
      </c>
      <c r="D49" s="14">
        <v>190</v>
      </c>
      <c r="E49" s="33" t="s">
        <v>20</v>
      </c>
      <c r="F49" s="33">
        <v>198.02802498577745</v>
      </c>
      <c r="G49" s="34" t="s">
        <v>20</v>
      </c>
      <c r="H49" s="13" t="s">
        <v>20</v>
      </c>
      <c r="I49" s="13" t="s">
        <v>20</v>
      </c>
      <c r="J49" s="13" t="s">
        <v>20</v>
      </c>
      <c r="K49" s="13" t="s">
        <v>20</v>
      </c>
      <c r="L49" s="13" t="s">
        <v>20</v>
      </c>
      <c r="M49" s="14" t="s">
        <v>20</v>
      </c>
      <c r="N49" s="14" t="s">
        <v>20</v>
      </c>
      <c r="O49" s="33" t="s">
        <v>20</v>
      </c>
      <c r="P49" s="12" t="s">
        <v>20</v>
      </c>
    </row>
    <row r="50" spans="1:16">
      <c r="A50" s="4"/>
      <c r="B50" s="14" t="s">
        <v>70</v>
      </c>
      <c r="C50" s="32">
        <v>42156</v>
      </c>
      <c r="D50" s="14">
        <v>286</v>
      </c>
      <c r="E50" s="33" t="s">
        <v>20</v>
      </c>
      <c r="F50" s="33">
        <v>209.6815901754841</v>
      </c>
      <c r="G50" s="34" t="s">
        <v>20</v>
      </c>
      <c r="H50" s="13" t="s">
        <v>20</v>
      </c>
      <c r="I50" s="13" t="s">
        <v>20</v>
      </c>
      <c r="J50" s="13" t="s">
        <v>20</v>
      </c>
      <c r="K50" s="13" t="s">
        <v>20</v>
      </c>
      <c r="L50" s="13" t="s">
        <v>20</v>
      </c>
      <c r="M50" s="14" t="s">
        <v>20</v>
      </c>
      <c r="N50" s="14" t="s">
        <v>20</v>
      </c>
      <c r="O50" s="33" t="s">
        <v>20</v>
      </c>
      <c r="P50" s="12" t="s">
        <v>20</v>
      </c>
    </row>
    <row r="51" spans="1:16">
      <c r="A51" s="4"/>
      <c r="B51" s="14" t="s">
        <v>73</v>
      </c>
      <c r="C51" s="32">
        <v>42655</v>
      </c>
      <c r="D51" s="14">
        <v>785</v>
      </c>
      <c r="E51" s="33" t="s">
        <v>20</v>
      </c>
      <c r="F51" s="33">
        <v>234.80280915741076</v>
      </c>
      <c r="G51" s="34" t="s">
        <v>20</v>
      </c>
      <c r="H51" s="13" t="s">
        <v>20</v>
      </c>
      <c r="I51" s="13" t="s">
        <v>20</v>
      </c>
      <c r="J51" s="13" t="s">
        <v>20</v>
      </c>
      <c r="K51" s="13" t="s">
        <v>20</v>
      </c>
      <c r="L51" s="13" t="s">
        <v>20</v>
      </c>
      <c r="M51" s="14" t="s">
        <v>20</v>
      </c>
      <c r="N51" s="14" t="s">
        <v>20</v>
      </c>
      <c r="O51" s="33" t="s">
        <v>20</v>
      </c>
      <c r="P51" s="12" t="s">
        <v>20</v>
      </c>
    </row>
    <row r="52" spans="1:16">
      <c r="A52" s="4"/>
      <c r="B52" s="14"/>
      <c r="C52" s="32"/>
      <c r="D52" s="14"/>
      <c r="E52" s="33"/>
      <c r="F52" s="33"/>
      <c r="G52" s="34"/>
      <c r="H52" s="13"/>
      <c r="I52" s="13"/>
      <c r="J52" s="13"/>
      <c r="K52" s="13"/>
      <c r="L52" s="13"/>
      <c r="M52" s="14"/>
      <c r="N52" s="14"/>
      <c r="O52" s="33"/>
      <c r="P52" s="12"/>
    </row>
    <row r="53" spans="1:16">
      <c r="A53" s="17" t="s">
        <v>82</v>
      </c>
      <c r="B53" s="35" t="s">
        <v>67</v>
      </c>
      <c r="C53" s="19">
        <v>41880</v>
      </c>
      <c r="D53" s="35">
        <v>2</v>
      </c>
      <c r="E53" s="36" t="s">
        <v>43</v>
      </c>
      <c r="F53" s="37" t="s">
        <v>44</v>
      </c>
      <c r="G53" s="38" t="s">
        <v>45</v>
      </c>
      <c r="H53" s="39" t="s">
        <v>40</v>
      </c>
      <c r="I53" s="39" t="s">
        <v>41</v>
      </c>
      <c r="J53" s="39">
        <v>68.473053892215574</v>
      </c>
      <c r="K53" s="39" t="s">
        <v>42</v>
      </c>
      <c r="L53" s="39">
        <v>29.000467799781699</v>
      </c>
      <c r="M53" s="39">
        <v>8.4692377630214803</v>
      </c>
      <c r="N53" s="39">
        <v>4.1262646811738302</v>
      </c>
      <c r="O53" s="40">
        <v>103.53207381035899</v>
      </c>
      <c r="P53" s="35" t="s">
        <v>46</v>
      </c>
    </row>
    <row r="54" spans="1:16">
      <c r="A54" s="54" t="s">
        <v>55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33"/>
      <c r="P54" s="12"/>
    </row>
  </sheetData>
  <mergeCells count="4">
    <mergeCell ref="A1:A2"/>
    <mergeCell ref="B1:B2"/>
    <mergeCell ref="C1:C2"/>
    <mergeCell ref="A54:N5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0B424-FE85-43ED-A86F-C79B212BF28C}">
  <dimension ref="A1:O39"/>
  <sheetViews>
    <sheetView tabSelected="1" topLeftCell="A22" workbookViewId="0">
      <selection activeCell="G45" sqref="G45"/>
    </sheetView>
  </sheetViews>
  <sheetFormatPr defaultRowHeight="14.4"/>
  <cols>
    <col min="1" max="1" width="9.6640625" bestFit="1" customWidth="1"/>
    <col min="2" max="2" width="10.5546875" bestFit="1" customWidth="1"/>
    <col min="3" max="3" width="11.77734375" customWidth="1"/>
    <col min="4" max="4" width="12.88671875" bestFit="1" customWidth="1"/>
  </cols>
  <sheetData>
    <row r="1" spans="1:15" ht="15.6">
      <c r="A1" s="52" t="s">
        <v>1</v>
      </c>
      <c r="B1" s="48" t="s">
        <v>57</v>
      </c>
      <c r="C1" s="46" t="s">
        <v>58</v>
      </c>
      <c r="D1" s="2" t="s">
        <v>59</v>
      </c>
      <c r="E1" s="26" t="s">
        <v>10</v>
      </c>
      <c r="F1" s="26" t="s">
        <v>11</v>
      </c>
      <c r="G1" s="27" t="s">
        <v>12</v>
      </c>
      <c r="H1" s="28" t="s">
        <v>6</v>
      </c>
      <c r="I1" s="28" t="s">
        <v>7</v>
      </c>
      <c r="J1" s="28" t="s">
        <v>8</v>
      </c>
      <c r="K1" s="28" t="s">
        <v>9</v>
      </c>
      <c r="L1" s="28" t="s">
        <v>60</v>
      </c>
      <c r="M1" s="28" t="s">
        <v>61</v>
      </c>
      <c r="N1" s="28" t="s">
        <v>62</v>
      </c>
      <c r="O1" s="28" t="s">
        <v>63</v>
      </c>
    </row>
    <row r="2" spans="1:15">
      <c r="A2" s="53"/>
      <c r="B2" s="49"/>
      <c r="C2" s="47"/>
      <c r="D2" s="3" t="s">
        <v>64</v>
      </c>
      <c r="E2" s="29" t="s">
        <v>15</v>
      </c>
      <c r="F2" s="29" t="s">
        <v>14</v>
      </c>
      <c r="G2" s="30" t="s">
        <v>16</v>
      </c>
      <c r="H2" s="29" t="s">
        <v>14</v>
      </c>
      <c r="I2" s="29" t="s">
        <v>14</v>
      </c>
      <c r="J2" s="29" t="s">
        <v>14</v>
      </c>
      <c r="K2" s="29" t="s">
        <v>14</v>
      </c>
      <c r="L2" s="29" t="s">
        <v>14</v>
      </c>
      <c r="M2" s="29" t="s">
        <v>14</v>
      </c>
      <c r="N2" s="29" t="s">
        <v>14</v>
      </c>
      <c r="O2" s="29" t="s">
        <v>65</v>
      </c>
    </row>
    <row r="3" spans="1:15">
      <c r="A3" s="4" t="s">
        <v>83</v>
      </c>
      <c r="B3" s="14" t="s">
        <v>67</v>
      </c>
      <c r="C3" s="32">
        <v>41871</v>
      </c>
      <c r="D3" s="14">
        <v>1</v>
      </c>
      <c r="E3" s="33" t="s">
        <v>20</v>
      </c>
      <c r="F3" s="33" t="s">
        <v>20</v>
      </c>
      <c r="G3" s="34" t="s">
        <v>20</v>
      </c>
      <c r="H3" s="13" t="s">
        <v>20</v>
      </c>
      <c r="I3" s="13" t="s">
        <v>20</v>
      </c>
      <c r="J3" s="13" t="s">
        <v>20</v>
      </c>
      <c r="K3" s="13" t="s">
        <v>20</v>
      </c>
      <c r="L3" s="13" t="s">
        <v>20</v>
      </c>
      <c r="M3" s="14" t="s">
        <v>20</v>
      </c>
      <c r="N3" s="14" t="s">
        <v>20</v>
      </c>
      <c r="O3" s="33" t="s">
        <v>20</v>
      </c>
    </row>
    <row r="4" spans="1:15">
      <c r="A4" s="4"/>
      <c r="B4" s="14" t="s">
        <v>68</v>
      </c>
      <c r="C4" s="32">
        <v>41922</v>
      </c>
      <c r="D4" s="14">
        <v>52</v>
      </c>
      <c r="E4" s="33">
        <v>18.051405448062052</v>
      </c>
      <c r="F4" s="33">
        <v>14.257168261432859</v>
      </c>
      <c r="G4" s="34">
        <v>1.2661283865810158</v>
      </c>
      <c r="H4" s="13" t="s">
        <v>20</v>
      </c>
      <c r="I4" s="13" t="s">
        <v>20</v>
      </c>
      <c r="J4" s="13" t="s">
        <v>20</v>
      </c>
      <c r="K4" s="13" t="s">
        <v>20</v>
      </c>
      <c r="L4" s="13" t="s">
        <v>20</v>
      </c>
      <c r="M4" s="14" t="s">
        <v>20</v>
      </c>
      <c r="N4" s="14" t="s">
        <v>20</v>
      </c>
      <c r="O4" s="33" t="s">
        <v>20</v>
      </c>
    </row>
    <row r="5" spans="1:15">
      <c r="A5" s="4"/>
      <c r="B5" s="14" t="s">
        <v>69</v>
      </c>
      <c r="C5" s="32">
        <v>41964</v>
      </c>
      <c r="D5" s="14">
        <v>94</v>
      </c>
      <c r="E5" s="33">
        <v>14.452135317490523</v>
      </c>
      <c r="F5" s="33">
        <v>19.231276004914896</v>
      </c>
      <c r="G5" s="34">
        <v>0.7514912330204726</v>
      </c>
      <c r="H5" s="13">
        <v>6.1984093881065085</v>
      </c>
      <c r="I5" s="13">
        <v>7.5067202410334968</v>
      </c>
      <c r="J5" s="13">
        <v>24.665668662674651</v>
      </c>
      <c r="K5" s="13">
        <v>7.6733182472742234</v>
      </c>
      <c r="L5" s="13">
        <v>12.527678153750195</v>
      </c>
      <c r="M5" s="34">
        <v>0.6782424994903915</v>
      </c>
      <c r="N5" s="34">
        <v>9.8486883337810013E-2</v>
      </c>
      <c r="O5" s="33">
        <v>36.404645203604268</v>
      </c>
    </row>
    <row r="6" spans="1:15">
      <c r="A6" s="4"/>
      <c r="B6" s="14" t="s">
        <v>70</v>
      </c>
      <c r="C6" s="32">
        <v>42011</v>
      </c>
      <c r="D6" s="14">
        <v>141</v>
      </c>
      <c r="E6" s="33">
        <v>18.296780991402208</v>
      </c>
      <c r="F6" s="33">
        <v>18.808968009245522</v>
      </c>
      <c r="G6" s="34">
        <v>0.97276899946921336</v>
      </c>
      <c r="H6" s="13" t="s">
        <v>20</v>
      </c>
      <c r="I6" s="13" t="s">
        <v>20</v>
      </c>
      <c r="J6" s="13" t="s">
        <v>20</v>
      </c>
      <c r="K6" s="13" t="s">
        <v>20</v>
      </c>
      <c r="L6" s="13" t="s">
        <v>20</v>
      </c>
      <c r="M6" s="14" t="s">
        <v>20</v>
      </c>
      <c r="N6" s="14" t="s">
        <v>20</v>
      </c>
      <c r="O6" s="33" t="s">
        <v>20</v>
      </c>
    </row>
    <row r="7" spans="1:15">
      <c r="A7" s="4"/>
      <c r="B7" s="14" t="s">
        <v>71</v>
      </c>
      <c r="C7" s="32">
        <v>42060</v>
      </c>
      <c r="D7" s="14">
        <v>190</v>
      </c>
      <c r="E7" s="33">
        <v>18.042708366501305</v>
      </c>
      <c r="F7" s="33">
        <v>19.274805971820825</v>
      </c>
      <c r="G7" s="34">
        <v>0.9360773017834364</v>
      </c>
      <c r="H7" s="13">
        <v>11.483368971649956</v>
      </c>
      <c r="I7" s="13">
        <v>5.2994631480141079</v>
      </c>
      <c r="J7" s="13">
        <v>16.996007984031937</v>
      </c>
      <c r="K7" s="13">
        <v>5.2252622917095248</v>
      </c>
      <c r="L7" s="13">
        <v>5.6697333541244355</v>
      </c>
      <c r="M7" s="34">
        <v>0.50404907065952598</v>
      </c>
      <c r="N7" s="34">
        <v>0.10027755394395202</v>
      </c>
      <c r="O7" s="33">
        <v>14.561858081441706</v>
      </c>
    </row>
    <row r="8" spans="1:15">
      <c r="A8" s="4"/>
      <c r="B8" s="14" t="s">
        <v>72</v>
      </c>
      <c r="C8" s="32">
        <v>42156</v>
      </c>
      <c r="D8" s="14">
        <v>286</v>
      </c>
      <c r="E8" s="33">
        <v>25.38983489707676</v>
      </c>
      <c r="F8" s="33">
        <v>20.91743355099625</v>
      </c>
      <c r="G8" s="34">
        <v>1.213812145509003</v>
      </c>
      <c r="H8" s="13" t="s">
        <v>20</v>
      </c>
      <c r="I8" s="13" t="s">
        <v>20</v>
      </c>
      <c r="J8" s="13" t="s">
        <v>20</v>
      </c>
      <c r="K8" s="13" t="s">
        <v>20</v>
      </c>
      <c r="L8" s="13" t="s">
        <v>20</v>
      </c>
      <c r="M8" s="14" t="s">
        <v>20</v>
      </c>
      <c r="N8" s="14" t="s">
        <v>20</v>
      </c>
      <c r="O8" s="33" t="s">
        <v>20</v>
      </c>
    </row>
    <row r="9" spans="1:15">
      <c r="A9" s="4"/>
      <c r="B9" s="14" t="s">
        <v>73</v>
      </c>
      <c r="C9" s="32">
        <v>42655</v>
      </c>
      <c r="D9" s="14">
        <v>785</v>
      </c>
      <c r="E9" s="33" t="s">
        <v>20</v>
      </c>
      <c r="F9" s="33">
        <v>28.496850932504803</v>
      </c>
      <c r="G9" s="34" t="s">
        <v>20</v>
      </c>
      <c r="H9" s="13" t="s">
        <v>20</v>
      </c>
      <c r="I9" s="13" t="s">
        <v>20</v>
      </c>
      <c r="J9" s="13" t="s">
        <v>20</v>
      </c>
      <c r="K9" s="13" t="s">
        <v>20</v>
      </c>
      <c r="L9" s="13" t="s">
        <v>20</v>
      </c>
      <c r="M9" s="14" t="s">
        <v>20</v>
      </c>
      <c r="N9" s="14" t="s">
        <v>20</v>
      </c>
      <c r="O9" s="33" t="s">
        <v>20</v>
      </c>
    </row>
    <row r="10" spans="1:15">
      <c r="A10" s="4"/>
      <c r="B10" s="14"/>
      <c r="C10" s="32"/>
      <c r="D10" s="14"/>
      <c r="E10" s="33"/>
      <c r="F10" s="33"/>
      <c r="G10" s="34"/>
      <c r="H10" s="13"/>
      <c r="I10" s="13"/>
      <c r="J10" s="13"/>
      <c r="K10" s="13"/>
      <c r="L10" s="13"/>
      <c r="M10" s="14"/>
      <c r="N10" s="14"/>
      <c r="O10" s="33"/>
    </row>
    <row r="11" spans="1:15">
      <c r="A11" s="4" t="s">
        <v>84</v>
      </c>
      <c r="B11" s="14" t="s">
        <v>67</v>
      </c>
      <c r="C11" s="32">
        <v>41871</v>
      </c>
      <c r="D11" s="14">
        <v>1</v>
      </c>
      <c r="E11" s="33">
        <v>15.836550714238413</v>
      </c>
      <c r="F11" s="33">
        <v>7.2857142857142847</v>
      </c>
      <c r="G11" s="34">
        <v>2.1736442156797824</v>
      </c>
      <c r="H11" s="13" t="s">
        <v>20</v>
      </c>
      <c r="I11" s="13" t="s">
        <v>20</v>
      </c>
      <c r="J11" s="13" t="s">
        <v>20</v>
      </c>
      <c r="K11" s="13" t="s">
        <v>20</v>
      </c>
      <c r="L11" s="13" t="s">
        <v>20</v>
      </c>
      <c r="M11" s="14" t="s">
        <v>20</v>
      </c>
      <c r="N11" s="14" t="s">
        <v>20</v>
      </c>
      <c r="O11" s="33" t="s">
        <v>20</v>
      </c>
    </row>
    <row r="12" spans="1:15">
      <c r="A12" s="4"/>
      <c r="B12" s="14" t="s">
        <v>68</v>
      </c>
      <c r="C12" s="32">
        <v>41922</v>
      </c>
      <c r="D12" s="14">
        <v>52</v>
      </c>
      <c r="E12" s="33">
        <v>20.910390692257138</v>
      </c>
      <c r="F12" s="33">
        <v>21.949398125807633</v>
      </c>
      <c r="G12" s="34">
        <v>0.95266351142773009</v>
      </c>
      <c r="H12" s="13" t="s">
        <v>20</v>
      </c>
      <c r="I12" s="13" t="s">
        <v>20</v>
      </c>
      <c r="J12" s="13" t="s">
        <v>20</v>
      </c>
      <c r="K12" s="13" t="s">
        <v>20</v>
      </c>
      <c r="L12" s="13" t="s">
        <v>20</v>
      </c>
      <c r="M12" s="14" t="s">
        <v>20</v>
      </c>
      <c r="N12" s="14" t="s">
        <v>20</v>
      </c>
      <c r="O12" s="33" t="s">
        <v>20</v>
      </c>
    </row>
    <row r="13" spans="1:15">
      <c r="A13" s="4"/>
      <c r="B13" s="14" t="s">
        <v>69</v>
      </c>
      <c r="C13" s="32">
        <v>42060</v>
      </c>
      <c r="D13" s="14">
        <v>190</v>
      </c>
      <c r="E13" s="33">
        <v>29.422441635673529</v>
      </c>
      <c r="F13" s="33">
        <v>28.28062021554798</v>
      </c>
      <c r="G13" s="34">
        <v>1.0403746951595427</v>
      </c>
      <c r="H13" s="13" t="s">
        <v>20</v>
      </c>
      <c r="I13" s="13" t="s">
        <v>20</v>
      </c>
      <c r="J13" s="13" t="s">
        <v>20</v>
      </c>
      <c r="K13" s="13" t="s">
        <v>20</v>
      </c>
      <c r="L13" s="13" t="s">
        <v>20</v>
      </c>
      <c r="M13" s="14" t="s">
        <v>20</v>
      </c>
      <c r="N13" s="14" t="s">
        <v>20</v>
      </c>
      <c r="O13" s="33" t="s">
        <v>20</v>
      </c>
    </row>
    <row r="14" spans="1:15">
      <c r="A14" s="4"/>
      <c r="B14" s="14" t="s">
        <v>70</v>
      </c>
      <c r="C14" s="32">
        <v>42156</v>
      </c>
      <c r="D14" s="14">
        <v>286</v>
      </c>
      <c r="E14" s="33">
        <v>29.352989282975674</v>
      </c>
      <c r="F14" s="33">
        <v>29.859284688448515</v>
      </c>
      <c r="G14" s="34">
        <v>0.98304395397426558</v>
      </c>
      <c r="H14" s="13" t="s">
        <v>20</v>
      </c>
      <c r="I14" s="13" t="s">
        <v>20</v>
      </c>
      <c r="J14" s="13" t="s">
        <v>20</v>
      </c>
      <c r="K14" s="13" t="s">
        <v>20</v>
      </c>
      <c r="L14" s="13" t="s">
        <v>20</v>
      </c>
      <c r="M14" s="14" t="s">
        <v>20</v>
      </c>
      <c r="N14" s="14" t="s">
        <v>20</v>
      </c>
      <c r="O14" s="33" t="s">
        <v>20</v>
      </c>
    </row>
    <row r="15" spans="1:15">
      <c r="A15" s="4"/>
      <c r="B15" s="14" t="s">
        <v>73</v>
      </c>
      <c r="C15" s="32">
        <v>42655</v>
      </c>
      <c r="D15" s="14">
        <v>785</v>
      </c>
      <c r="E15" s="34" t="s">
        <v>20</v>
      </c>
      <c r="F15" s="33">
        <v>36.605240953721982</v>
      </c>
      <c r="G15" s="34" t="s">
        <v>20</v>
      </c>
      <c r="H15" s="13" t="s">
        <v>20</v>
      </c>
      <c r="I15" s="13" t="s">
        <v>20</v>
      </c>
      <c r="J15" s="13" t="s">
        <v>20</v>
      </c>
      <c r="K15" s="13" t="s">
        <v>20</v>
      </c>
      <c r="L15" s="13" t="s">
        <v>20</v>
      </c>
      <c r="M15" s="14" t="s">
        <v>20</v>
      </c>
      <c r="N15" s="14" t="s">
        <v>20</v>
      </c>
      <c r="O15" s="33" t="s">
        <v>20</v>
      </c>
    </row>
    <row r="16" spans="1:15">
      <c r="A16" s="4"/>
      <c r="B16" s="14"/>
      <c r="C16" s="32"/>
      <c r="D16" s="14"/>
      <c r="E16" s="33"/>
      <c r="F16" s="33"/>
      <c r="G16" s="34"/>
      <c r="H16" s="13"/>
      <c r="I16" s="13"/>
      <c r="J16" s="13"/>
      <c r="K16" s="13"/>
      <c r="L16" s="13"/>
      <c r="M16" s="14"/>
      <c r="N16" s="14"/>
      <c r="O16" s="33"/>
    </row>
    <row r="17" spans="1:15">
      <c r="A17" s="4" t="s">
        <v>85</v>
      </c>
      <c r="B17" s="14" t="s">
        <v>67</v>
      </c>
      <c r="C17" s="32">
        <v>41873</v>
      </c>
      <c r="D17" s="14">
        <v>1</v>
      </c>
      <c r="E17" s="33">
        <v>23.435607250284594</v>
      </c>
      <c r="F17" s="33">
        <v>18.214285714285715</v>
      </c>
      <c r="G17" s="34">
        <v>1.2866607902117031</v>
      </c>
      <c r="H17" s="13">
        <v>7.2640278381905192</v>
      </c>
      <c r="I17" s="13">
        <v>12.762801166300067</v>
      </c>
      <c r="J17" s="13">
        <v>27.36416818907869</v>
      </c>
      <c r="K17" s="13">
        <v>12.834224598930481</v>
      </c>
      <c r="L17" s="13" t="s">
        <v>20</v>
      </c>
      <c r="M17" s="14" t="s">
        <v>20</v>
      </c>
      <c r="N17" s="13" t="s">
        <v>20</v>
      </c>
      <c r="O17" s="33" t="s">
        <v>20</v>
      </c>
    </row>
    <row r="18" spans="1:15">
      <c r="A18" s="4"/>
      <c r="B18" s="14" t="s">
        <v>68</v>
      </c>
      <c r="C18" s="32">
        <v>41922</v>
      </c>
      <c r="D18" s="14">
        <v>52</v>
      </c>
      <c r="E18" s="33">
        <v>29.222282592925712</v>
      </c>
      <c r="F18" s="33">
        <v>21.966185611822358</v>
      </c>
      <c r="G18" s="34">
        <v>1.3303303135706033</v>
      </c>
      <c r="H18" s="13" t="s">
        <v>20</v>
      </c>
      <c r="I18" s="13" t="s">
        <v>20</v>
      </c>
      <c r="J18" s="13" t="s">
        <v>20</v>
      </c>
      <c r="K18" s="13" t="s">
        <v>20</v>
      </c>
      <c r="L18" s="13" t="s">
        <v>20</v>
      </c>
      <c r="M18" s="14" t="s">
        <v>20</v>
      </c>
      <c r="N18" s="14" t="s">
        <v>20</v>
      </c>
      <c r="O18" s="33" t="s">
        <v>20</v>
      </c>
    </row>
    <row r="19" spans="1:15">
      <c r="A19" s="4"/>
      <c r="B19" s="14" t="s">
        <v>69</v>
      </c>
      <c r="C19" s="32">
        <v>42060</v>
      </c>
      <c r="D19" s="14">
        <v>190</v>
      </c>
      <c r="E19" s="33" t="s">
        <v>20</v>
      </c>
      <c r="F19" s="33">
        <v>27.550460168136944</v>
      </c>
      <c r="G19" s="34" t="s">
        <v>20</v>
      </c>
      <c r="H19" s="13" t="s">
        <v>20</v>
      </c>
      <c r="I19" s="13" t="s">
        <v>20</v>
      </c>
      <c r="J19" s="13" t="s">
        <v>20</v>
      </c>
      <c r="K19" s="13" t="s">
        <v>20</v>
      </c>
      <c r="L19" s="13" t="s">
        <v>20</v>
      </c>
      <c r="M19" s="14" t="s">
        <v>20</v>
      </c>
      <c r="N19" s="14" t="s">
        <v>20</v>
      </c>
      <c r="O19" s="33" t="s">
        <v>20</v>
      </c>
    </row>
    <row r="20" spans="1:15">
      <c r="A20" s="4"/>
      <c r="B20" s="14" t="s">
        <v>70</v>
      </c>
      <c r="C20" s="32">
        <v>42156</v>
      </c>
      <c r="D20" s="14">
        <v>286</v>
      </c>
      <c r="E20" s="33">
        <v>25.916253230318279</v>
      </c>
      <c r="F20" s="33">
        <v>28.767050175720847</v>
      </c>
      <c r="G20" s="34">
        <v>0.90090061622624706</v>
      </c>
      <c r="H20" s="13" t="s">
        <v>20</v>
      </c>
      <c r="I20" s="13" t="s">
        <v>20</v>
      </c>
      <c r="J20" s="13" t="s">
        <v>20</v>
      </c>
      <c r="K20" s="13" t="s">
        <v>20</v>
      </c>
      <c r="L20" s="13" t="s">
        <v>20</v>
      </c>
      <c r="M20" s="14" t="s">
        <v>20</v>
      </c>
      <c r="N20" s="14" t="s">
        <v>20</v>
      </c>
      <c r="O20" s="33" t="s">
        <v>20</v>
      </c>
    </row>
    <row r="21" spans="1:15">
      <c r="A21" s="4"/>
      <c r="B21" s="14" t="s">
        <v>73</v>
      </c>
      <c r="C21" s="32">
        <v>42655</v>
      </c>
      <c r="D21" s="14">
        <v>785</v>
      </c>
      <c r="E21" s="33" t="s">
        <v>20</v>
      </c>
      <c r="F21" s="33">
        <v>32.29809923416169</v>
      </c>
      <c r="G21" s="34" t="s">
        <v>20</v>
      </c>
      <c r="H21" s="13" t="s">
        <v>20</v>
      </c>
      <c r="I21" s="13" t="s">
        <v>20</v>
      </c>
      <c r="J21" s="13" t="s">
        <v>20</v>
      </c>
      <c r="K21" s="13" t="s">
        <v>20</v>
      </c>
      <c r="L21" s="13" t="s">
        <v>20</v>
      </c>
      <c r="M21" s="14" t="s">
        <v>20</v>
      </c>
      <c r="N21" s="14" t="s">
        <v>20</v>
      </c>
      <c r="O21" s="33" t="s">
        <v>20</v>
      </c>
    </row>
    <row r="22" spans="1:15">
      <c r="A22" s="4"/>
      <c r="B22" s="14"/>
      <c r="C22" s="32"/>
      <c r="D22" s="14"/>
      <c r="E22" s="33"/>
      <c r="F22" s="33"/>
      <c r="G22" s="34"/>
      <c r="H22" s="13"/>
      <c r="I22" s="13"/>
      <c r="J22" s="13"/>
      <c r="K22" s="13"/>
      <c r="L22" s="13"/>
      <c r="M22" s="14"/>
      <c r="N22" s="14"/>
      <c r="O22" s="33"/>
    </row>
    <row r="23" spans="1:15">
      <c r="A23" s="4" t="s">
        <v>86</v>
      </c>
      <c r="B23" s="14" t="s">
        <v>67</v>
      </c>
      <c r="C23" s="32">
        <v>41873</v>
      </c>
      <c r="D23" s="14">
        <v>1</v>
      </c>
      <c r="E23" s="33">
        <v>12.270550629505246</v>
      </c>
      <c r="F23" s="33">
        <v>6.6428571428571432</v>
      </c>
      <c r="G23" s="34">
        <v>1.8471796646567036</v>
      </c>
      <c r="H23" s="13">
        <v>5.08916920400174</v>
      </c>
      <c r="I23" s="13">
        <v>4.8084300987262782</v>
      </c>
      <c r="J23" s="13">
        <v>13.109743125088587</v>
      </c>
      <c r="K23" s="13">
        <v>5.388728918140683</v>
      </c>
      <c r="L23" s="13" t="s">
        <v>20</v>
      </c>
      <c r="M23" s="14" t="s">
        <v>20</v>
      </c>
      <c r="N23" s="14" t="s">
        <v>20</v>
      </c>
      <c r="O23" s="33" t="s">
        <v>20</v>
      </c>
    </row>
    <row r="24" spans="1:15">
      <c r="A24" s="4"/>
      <c r="B24" s="14" t="s">
        <v>68</v>
      </c>
      <c r="C24" s="32">
        <v>41922</v>
      </c>
      <c r="D24" s="14">
        <v>52</v>
      </c>
      <c r="E24" s="33" t="s">
        <v>20</v>
      </c>
      <c r="F24" s="33">
        <v>13.469477002701625</v>
      </c>
      <c r="G24" s="34" t="s">
        <v>20</v>
      </c>
      <c r="H24" s="13">
        <v>4.7064413739868378</v>
      </c>
      <c r="I24" s="13">
        <v>4.9439489696482966</v>
      </c>
      <c r="J24" s="13">
        <v>13.767465069860279</v>
      </c>
      <c r="K24" s="13">
        <v>4.2954124665706654</v>
      </c>
      <c r="L24" s="13">
        <v>4.8994230469359117</v>
      </c>
      <c r="M24" s="13">
        <v>1.4824972666456646</v>
      </c>
      <c r="N24" s="34">
        <v>0.39215686274509803</v>
      </c>
      <c r="O24" s="33">
        <v>7.2809290407208529</v>
      </c>
    </row>
    <row r="25" spans="1:15">
      <c r="A25" s="4"/>
      <c r="B25" s="14" t="s">
        <v>69</v>
      </c>
      <c r="C25" s="32">
        <v>42060</v>
      </c>
      <c r="D25" s="14">
        <v>190</v>
      </c>
      <c r="E25" s="33" t="s">
        <v>20</v>
      </c>
      <c r="F25" s="33">
        <v>12.905638239663279</v>
      </c>
      <c r="G25" s="34" t="s">
        <v>20</v>
      </c>
      <c r="H25" s="13" t="s">
        <v>20</v>
      </c>
      <c r="I25" s="13" t="s">
        <v>20</v>
      </c>
      <c r="J25" s="13" t="s">
        <v>20</v>
      </c>
      <c r="K25" s="13" t="s">
        <v>20</v>
      </c>
      <c r="L25" s="13" t="s">
        <v>20</v>
      </c>
      <c r="M25" s="13" t="s">
        <v>20</v>
      </c>
      <c r="N25" s="14" t="s">
        <v>20</v>
      </c>
      <c r="O25" s="33" t="s">
        <v>20</v>
      </c>
    </row>
    <row r="26" spans="1:15">
      <c r="A26" s="4"/>
      <c r="B26" s="14" t="s">
        <v>70</v>
      </c>
      <c r="C26" s="32">
        <v>42156</v>
      </c>
      <c r="D26" s="14">
        <v>286</v>
      </c>
      <c r="E26" s="33" t="s">
        <v>20</v>
      </c>
      <c r="F26" s="33">
        <v>18.098362298269109</v>
      </c>
      <c r="G26" s="34" t="s">
        <v>20</v>
      </c>
      <c r="H26" s="13" t="s">
        <v>20</v>
      </c>
      <c r="I26" s="13" t="s">
        <v>20</v>
      </c>
      <c r="J26" s="13" t="s">
        <v>20</v>
      </c>
      <c r="K26" s="13" t="s">
        <v>20</v>
      </c>
      <c r="L26" s="13" t="s">
        <v>20</v>
      </c>
      <c r="M26" s="13" t="s">
        <v>20</v>
      </c>
      <c r="N26" s="14" t="s">
        <v>20</v>
      </c>
      <c r="O26" s="33" t="s">
        <v>20</v>
      </c>
    </row>
    <row r="27" spans="1:15">
      <c r="A27" s="4"/>
      <c r="B27" s="14" t="s">
        <v>73</v>
      </c>
      <c r="C27" s="32">
        <v>42655</v>
      </c>
      <c r="D27" s="14">
        <v>785</v>
      </c>
      <c r="E27" s="33" t="s">
        <v>20</v>
      </c>
      <c r="F27" s="33">
        <v>25.56350094298439</v>
      </c>
      <c r="G27" s="34" t="s">
        <v>20</v>
      </c>
      <c r="H27" s="13" t="s">
        <v>20</v>
      </c>
      <c r="I27" s="13" t="s">
        <v>20</v>
      </c>
      <c r="J27" s="13" t="s">
        <v>20</v>
      </c>
      <c r="K27" s="13" t="s">
        <v>20</v>
      </c>
      <c r="L27" s="13" t="s">
        <v>20</v>
      </c>
      <c r="M27" s="13" t="s">
        <v>20</v>
      </c>
      <c r="N27" s="14" t="s">
        <v>20</v>
      </c>
      <c r="O27" s="33" t="s">
        <v>20</v>
      </c>
    </row>
    <row r="28" spans="1:15">
      <c r="A28" s="4"/>
      <c r="B28" s="14"/>
      <c r="C28" s="32"/>
      <c r="D28" s="14"/>
      <c r="E28" s="33"/>
      <c r="F28" s="33"/>
      <c r="G28" s="34"/>
      <c r="H28" s="13"/>
      <c r="I28" s="13"/>
      <c r="J28" s="13"/>
      <c r="K28" s="13"/>
      <c r="L28" s="13"/>
      <c r="M28" s="13"/>
      <c r="N28" s="14"/>
      <c r="O28" s="33"/>
    </row>
    <row r="29" spans="1:15">
      <c r="A29" s="4" t="s">
        <v>87</v>
      </c>
      <c r="B29" s="14" t="s">
        <v>67</v>
      </c>
      <c r="C29" s="32">
        <v>41873</v>
      </c>
      <c r="D29" s="14">
        <v>1</v>
      </c>
      <c r="E29" s="33">
        <v>14.316079400097694</v>
      </c>
      <c r="F29" s="33">
        <v>16</v>
      </c>
      <c r="G29" s="34">
        <v>0.89475496250610587</v>
      </c>
      <c r="H29" s="13">
        <v>6.1331013484123531</v>
      </c>
      <c r="I29" s="13">
        <v>6.8289938104250867</v>
      </c>
      <c r="J29" s="13">
        <v>17.170579067460103</v>
      </c>
      <c r="K29" s="13">
        <v>7.8568490333196221</v>
      </c>
      <c r="L29" s="13" t="s">
        <v>20</v>
      </c>
      <c r="M29" s="13" t="s">
        <v>20</v>
      </c>
      <c r="N29" s="14" t="s">
        <v>20</v>
      </c>
      <c r="O29" s="33" t="s">
        <v>20</v>
      </c>
    </row>
    <row r="30" spans="1:15">
      <c r="A30" s="4"/>
      <c r="B30" s="14" t="s">
        <v>68</v>
      </c>
      <c r="C30" s="32">
        <v>41922</v>
      </c>
      <c r="D30" s="14">
        <v>52</v>
      </c>
      <c r="E30" s="33">
        <v>18.001737404575664</v>
      </c>
      <c r="F30" s="33">
        <v>19.820203781729042</v>
      </c>
      <c r="G30" s="34">
        <v>0.90825188291809067</v>
      </c>
      <c r="H30" s="13" t="s">
        <v>20</v>
      </c>
      <c r="I30" s="13" t="s">
        <v>20</v>
      </c>
      <c r="J30" s="13" t="s">
        <v>20</v>
      </c>
      <c r="K30" s="13" t="s">
        <v>20</v>
      </c>
      <c r="L30" s="13" t="s">
        <v>20</v>
      </c>
      <c r="M30" s="13" t="s">
        <v>20</v>
      </c>
      <c r="N30" s="14" t="s">
        <v>20</v>
      </c>
      <c r="O30" s="33" t="s">
        <v>20</v>
      </c>
    </row>
    <row r="31" spans="1:15">
      <c r="A31" s="4"/>
      <c r="B31" s="14" t="s">
        <v>69</v>
      </c>
      <c r="C31" s="32">
        <v>42060</v>
      </c>
      <c r="D31" s="14">
        <v>190</v>
      </c>
      <c r="E31" s="33" t="s">
        <v>20</v>
      </c>
      <c r="F31" s="33">
        <v>23.625146120140492</v>
      </c>
      <c r="G31" s="33" t="s">
        <v>20</v>
      </c>
      <c r="H31" s="13" t="s">
        <v>20</v>
      </c>
      <c r="I31" s="13" t="s">
        <v>20</v>
      </c>
      <c r="J31" s="13" t="s">
        <v>20</v>
      </c>
      <c r="K31" s="13" t="s">
        <v>20</v>
      </c>
      <c r="L31" s="13" t="s">
        <v>20</v>
      </c>
      <c r="M31" s="13" t="s">
        <v>20</v>
      </c>
      <c r="N31" s="14" t="s">
        <v>20</v>
      </c>
      <c r="O31" s="33" t="s">
        <v>20</v>
      </c>
    </row>
    <row r="32" spans="1:15">
      <c r="A32" s="4"/>
      <c r="B32" s="14" t="s">
        <v>70</v>
      </c>
      <c r="C32" s="32">
        <v>42156</v>
      </c>
      <c r="D32" s="14">
        <v>286</v>
      </c>
      <c r="E32" s="33" t="s">
        <v>20</v>
      </c>
      <c r="F32" s="33">
        <v>23.458663576175603</v>
      </c>
      <c r="G32" s="33" t="s">
        <v>20</v>
      </c>
      <c r="H32" s="13" t="s">
        <v>20</v>
      </c>
      <c r="I32" s="13" t="s">
        <v>20</v>
      </c>
      <c r="J32" s="13" t="s">
        <v>20</v>
      </c>
      <c r="K32" s="13" t="s">
        <v>20</v>
      </c>
      <c r="L32" s="13" t="s">
        <v>20</v>
      </c>
      <c r="M32" s="13" t="s">
        <v>20</v>
      </c>
      <c r="N32" s="14" t="s">
        <v>20</v>
      </c>
      <c r="O32" s="33" t="s">
        <v>20</v>
      </c>
    </row>
    <row r="33" spans="1:15">
      <c r="A33" s="4"/>
      <c r="B33" s="14" t="s">
        <v>73</v>
      </c>
      <c r="C33" s="32">
        <v>42655</v>
      </c>
      <c r="D33" s="14">
        <v>785</v>
      </c>
      <c r="E33" s="33" t="s">
        <v>20</v>
      </c>
      <c r="F33" s="33">
        <v>27.525294434776907</v>
      </c>
      <c r="G33" s="34" t="s">
        <v>20</v>
      </c>
      <c r="H33" s="13" t="s">
        <v>20</v>
      </c>
      <c r="I33" s="13" t="s">
        <v>20</v>
      </c>
      <c r="J33" s="13" t="s">
        <v>20</v>
      </c>
      <c r="K33" s="13" t="s">
        <v>20</v>
      </c>
      <c r="L33" s="13" t="s">
        <v>20</v>
      </c>
      <c r="M33" s="13" t="s">
        <v>20</v>
      </c>
      <c r="N33" s="14" t="s">
        <v>20</v>
      </c>
      <c r="O33" s="33" t="s">
        <v>20</v>
      </c>
    </row>
    <row r="34" spans="1:15">
      <c r="A34" s="4"/>
      <c r="B34" s="14"/>
      <c r="C34" s="32"/>
      <c r="D34" s="14"/>
      <c r="E34" s="33"/>
      <c r="F34" s="33"/>
      <c r="G34" s="34"/>
      <c r="H34" s="13"/>
      <c r="I34" s="13"/>
      <c r="J34" s="13"/>
      <c r="K34" s="13"/>
      <c r="L34" s="13"/>
      <c r="M34" s="13"/>
      <c r="N34" s="14"/>
      <c r="O34" s="33"/>
    </row>
    <row r="35" spans="1:15">
      <c r="A35" s="4" t="s">
        <v>88</v>
      </c>
      <c r="B35" s="14" t="s">
        <v>67</v>
      </c>
      <c r="C35" s="32">
        <v>41873</v>
      </c>
      <c r="D35" s="14">
        <v>1</v>
      </c>
      <c r="E35" s="33">
        <v>14.287953977826517</v>
      </c>
      <c r="F35" s="33">
        <v>9.5357142857142865</v>
      </c>
      <c r="G35" s="34">
        <v>1.4983622149031552</v>
      </c>
      <c r="H35" s="13">
        <v>3.6972596781209228</v>
      </c>
      <c r="I35" s="13">
        <v>4.7572765870377003</v>
      </c>
      <c r="J35" s="13">
        <v>14.902876835058192</v>
      </c>
      <c r="K35" s="13">
        <v>6.4993829699712053</v>
      </c>
      <c r="L35" s="13" t="s">
        <v>20</v>
      </c>
      <c r="M35" s="13" t="s">
        <v>20</v>
      </c>
      <c r="N35" s="14" t="s">
        <v>20</v>
      </c>
      <c r="O35" s="33" t="s">
        <v>20</v>
      </c>
    </row>
    <row r="36" spans="1:15">
      <c r="A36" s="4"/>
      <c r="B36" s="14" t="s">
        <v>68</v>
      </c>
      <c r="C36" s="32">
        <v>41922</v>
      </c>
      <c r="D36" s="14">
        <v>52</v>
      </c>
      <c r="E36" s="33" t="s">
        <v>20</v>
      </c>
      <c r="F36" s="33">
        <v>14.988567223695631</v>
      </c>
      <c r="G36" s="34" t="s">
        <v>20</v>
      </c>
      <c r="H36" s="13" t="s">
        <v>20</v>
      </c>
      <c r="I36" s="13">
        <v>5.9746843213132026</v>
      </c>
      <c r="J36" s="13">
        <v>17.200598802395209</v>
      </c>
      <c r="K36" s="13">
        <v>6.1345402180621269</v>
      </c>
      <c r="L36" s="13">
        <v>8.8788398565414024</v>
      </c>
      <c r="M36" s="13">
        <v>1.0006856549858236</v>
      </c>
      <c r="N36" s="34">
        <v>0.25785656728444806</v>
      </c>
      <c r="O36" s="33">
        <v>16.382090341621922</v>
      </c>
    </row>
    <row r="37" spans="1:15">
      <c r="A37" s="4"/>
      <c r="B37" s="14" t="s">
        <v>69</v>
      </c>
      <c r="C37" s="32">
        <v>42060</v>
      </c>
      <c r="D37" s="14">
        <v>190</v>
      </c>
      <c r="E37" s="33" t="s">
        <v>20</v>
      </c>
      <c r="F37" s="33">
        <v>19.929875501235529</v>
      </c>
      <c r="G37" s="34" t="s">
        <v>20</v>
      </c>
      <c r="H37" s="13" t="s">
        <v>20</v>
      </c>
      <c r="I37" s="13" t="s">
        <v>20</v>
      </c>
      <c r="J37" s="13" t="s">
        <v>20</v>
      </c>
      <c r="K37" s="13" t="s">
        <v>20</v>
      </c>
      <c r="L37" s="13" t="s">
        <v>20</v>
      </c>
      <c r="M37" s="14" t="s">
        <v>20</v>
      </c>
      <c r="N37" s="14" t="s">
        <v>20</v>
      </c>
      <c r="O37" s="33" t="s">
        <v>20</v>
      </c>
    </row>
    <row r="38" spans="1:15">
      <c r="A38" s="4"/>
      <c r="B38" s="14" t="s">
        <v>70</v>
      </c>
      <c r="C38" s="32">
        <v>42156</v>
      </c>
      <c r="D38" s="14">
        <v>286</v>
      </c>
      <c r="E38" s="33" t="s">
        <v>20</v>
      </c>
      <c r="F38" s="33">
        <v>20.465664616111958</v>
      </c>
      <c r="G38" s="34" t="s">
        <v>20</v>
      </c>
      <c r="H38" s="13" t="s">
        <v>20</v>
      </c>
      <c r="I38" s="13" t="s">
        <v>20</v>
      </c>
      <c r="J38" s="13" t="s">
        <v>20</v>
      </c>
      <c r="K38" s="13" t="s">
        <v>20</v>
      </c>
      <c r="L38" s="13" t="s">
        <v>20</v>
      </c>
      <c r="M38" s="14" t="s">
        <v>20</v>
      </c>
      <c r="N38" s="14" t="s">
        <v>20</v>
      </c>
      <c r="O38" s="33" t="s">
        <v>20</v>
      </c>
    </row>
    <row r="39" spans="1:15">
      <c r="A39" s="17"/>
      <c r="B39" s="35" t="s">
        <v>73</v>
      </c>
      <c r="C39" s="41">
        <v>42655</v>
      </c>
      <c r="D39" s="35">
        <v>785</v>
      </c>
      <c r="E39" s="40" t="s">
        <v>20</v>
      </c>
      <c r="F39" s="40">
        <v>26.81256674744359</v>
      </c>
      <c r="G39" s="42" t="s">
        <v>20</v>
      </c>
      <c r="H39" s="39" t="s">
        <v>20</v>
      </c>
      <c r="I39" s="39" t="s">
        <v>20</v>
      </c>
      <c r="J39" s="39" t="s">
        <v>20</v>
      </c>
      <c r="K39" s="39" t="s">
        <v>20</v>
      </c>
      <c r="L39" s="39" t="s">
        <v>20</v>
      </c>
      <c r="M39" s="35" t="s">
        <v>20</v>
      </c>
      <c r="N39" s="35" t="s">
        <v>20</v>
      </c>
      <c r="O39" s="40" t="s">
        <v>20</v>
      </c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Table_1</vt:lpstr>
      <vt:lpstr>Table_2</vt:lpstr>
      <vt:lpstr>Table_3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Jotautas Baronas</dc:creator>
  <cp:lastModifiedBy>Jotautas Baronas</cp:lastModifiedBy>
  <dcterms:created xsi:type="dcterms:W3CDTF">2021-01-12T19:53:35Z</dcterms:created>
  <dcterms:modified xsi:type="dcterms:W3CDTF">2021-02-27T18:24:41Z</dcterms:modified>
</cp:coreProperties>
</file>