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verjo/Dropbox (Expressão Gênica)/Expressão Gênica Team Folder/Murilo-Sinc/SideProjects/Schisto-Rhesus/Ms/Nature Communications/Rev1/"/>
    </mc:Choice>
  </mc:AlternateContent>
  <xr:revisionPtr revIDLastSave="0" documentId="13_ncr:1_{F5F961CA-6449-8843-BA68-F419B4CED799}" xr6:coauthVersionLast="47" xr6:coauthVersionMax="47" xr10:uidLastSave="{00000000-0000-0000-0000-000000000000}"/>
  <bookViews>
    <workbookView xWindow="3360" yWindow="1460" windowWidth="25440" windowHeight="15400" xr2:uid="{00000000-000D-0000-FFFF-FFFF00000000}"/>
  </bookViews>
  <sheets>
    <sheet name="Early autophagy pathway"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 i="3" l="1"/>
</calcChain>
</file>

<file path=xl/sharedStrings.xml><?xml version="1.0" encoding="utf-8"?>
<sst xmlns="http://schemas.openxmlformats.org/spreadsheetml/2006/main" count="150" uniqueCount="110">
  <si>
    <t>CTL_R1</t>
  </si>
  <si>
    <t>CTL_R2</t>
  </si>
  <si>
    <t>CTL_R3</t>
  </si>
  <si>
    <t>Treated0wk_R1</t>
  </si>
  <si>
    <t>Treated0wk_R2</t>
  </si>
  <si>
    <t>Treated0wk_R3</t>
  </si>
  <si>
    <t>Treated8wk_R1</t>
  </si>
  <si>
    <t>Treated8wk_R2</t>
  </si>
  <si>
    <t>Treated8wk_R3</t>
  </si>
  <si>
    <t>Treated43wk_R1</t>
  </si>
  <si>
    <t>Treated43wk_R2</t>
  </si>
  <si>
    <t>Treated43wk_R3</t>
  </si>
  <si>
    <t>NA</t>
  </si>
  <si>
    <t>Smp_039820.1</t>
  </si>
  <si>
    <t>autophagy related 4B, cysteine peptidase</t>
  </si>
  <si>
    <t>Smp_039820.2</t>
  </si>
  <si>
    <t>Smp_039820.3</t>
  </si>
  <si>
    <t>Smp_044260.1</t>
  </si>
  <si>
    <t>autophagy related 10</t>
  </si>
  <si>
    <t>Smp_044260.2</t>
  </si>
  <si>
    <t>Smp_048990.1</t>
  </si>
  <si>
    <t>beclin 1, autophagy related</t>
  </si>
  <si>
    <t>Smp_073790.1</t>
  </si>
  <si>
    <t>Gaba(A) receptor-associated protein</t>
  </si>
  <si>
    <t>Smp_077400.1</t>
  </si>
  <si>
    <t>Autophagy-related protein 3</t>
  </si>
  <si>
    <t>Smp_087940.1</t>
  </si>
  <si>
    <t>GABA(A) receptor-associated protein-like 2</t>
  </si>
  <si>
    <t>Smp_087940.2</t>
  </si>
  <si>
    <t>Smp_093670.1</t>
  </si>
  <si>
    <t>autophagy related 12</t>
  </si>
  <si>
    <t>Smp_123610.1</t>
  </si>
  <si>
    <t>phosphoinositide-3-kinase, regulatory subunit 4</t>
  </si>
  <si>
    <t>Smp_128130.1</t>
  </si>
  <si>
    <t>phosphatidylinositol 3-kinase, catalytic subunit type 3</t>
  </si>
  <si>
    <t>Smp_130340.1</t>
  </si>
  <si>
    <t>Phosphatidylinositol 4-kinase, catalytic, beta</t>
  </si>
  <si>
    <t>Smp_145190.1</t>
  </si>
  <si>
    <t>unc-51-like kinase 3 (C. elegans)</t>
  </si>
  <si>
    <t>Smp_148650.1</t>
  </si>
  <si>
    <t>ATG C terminal domain</t>
  </si>
  <si>
    <t>Smp_149960.1</t>
  </si>
  <si>
    <t>Autophagy related</t>
  </si>
  <si>
    <t>Smp_150510.1</t>
  </si>
  <si>
    <t>WD repeat domain, phosphoinositide interacting</t>
  </si>
  <si>
    <t>Smp_157350.1</t>
  </si>
  <si>
    <t>unc51-like kinase</t>
  </si>
  <si>
    <t>autophagy related 16-like 1 (S. cerevisiae)</t>
  </si>
  <si>
    <t>Smp_316730.1</t>
  </si>
  <si>
    <t>autophagy related 7</t>
  </si>
  <si>
    <t>Smp_344630.1</t>
  </si>
  <si>
    <t>wD repeat domain</t>
  </si>
  <si>
    <t>Smp_345560.1</t>
  </si>
  <si>
    <t>autophagy related 5</t>
  </si>
  <si>
    <t>Smp_345560.3</t>
  </si>
  <si>
    <t>Smp_345560.4</t>
  </si>
  <si>
    <t>Smp_345560.5</t>
  </si>
  <si>
    <t>Smp_347350.1</t>
  </si>
  <si>
    <t>Gene ID</t>
  </si>
  <si>
    <t>Gene Annotation from eggNOG.HMM.Description</t>
  </si>
  <si>
    <t>Gene Annotation from WormBase V7 gene description</t>
  </si>
  <si>
    <t>Gene Annotation from WormBase V7 transcript description</t>
  </si>
  <si>
    <t>WD40-repeat-containing domain superfamily</t>
  </si>
  <si>
    <t>Papain-like cysteine peptidase superfamily</t>
  </si>
  <si>
    <t>Serine/threonine kinase</t>
  </si>
  <si>
    <t>Protein kinase</t>
  </si>
  <si>
    <t>Protein kinase-like domain superfamily</t>
  </si>
  <si>
    <t>Ubiquitin-like domain superfamily</t>
  </si>
  <si>
    <t>WD_REPEATS_REGION domain-containing protein</t>
  </si>
  <si>
    <t>Cysteine protease</t>
  </si>
  <si>
    <t>Apg10p-like protein</t>
  </si>
  <si>
    <t>Putative beclin</t>
  </si>
  <si>
    <t>Atg6/beclin%2C coiled-coil domain</t>
  </si>
  <si>
    <t>Putative gaba(A) receptor-associated protein</t>
  </si>
  <si>
    <t>Autophagy-related protein 3%2C C-terminal</t>
  </si>
  <si>
    <t>Ubiquitin-like protein ATG12</t>
  </si>
  <si>
    <t>Phosphatidylinositol 3-/4-kinase%2C catalytic domain superfamily</t>
  </si>
  <si>
    <t>Phosphatidylinositol 3-kinase catalytic subunit type 3</t>
  </si>
  <si>
    <t>Phosphoinositide 3-kinase%2C accessory (PIK) domain superfamily</t>
  </si>
  <si>
    <t>Phosphatidylinositol 4-kinase</t>
  </si>
  <si>
    <t>MIT domain superfamily</t>
  </si>
  <si>
    <t>ATG_C domain-containing protein</t>
  </si>
  <si>
    <t>Autophagy-related protein 2</t>
  </si>
  <si>
    <t>Autophagy-related protein 9</t>
  </si>
  <si>
    <t>Putative wipi-2</t>
  </si>
  <si>
    <t>Ubiquitin-like modifier-activating enzyme ATG7</t>
  </si>
  <si>
    <t>Ubiquitin-like modifier-activating enzyme Atg7%2C N-terminal%2C subdomain 2</t>
  </si>
  <si>
    <t>Saf4/Yju2 protein</t>
  </si>
  <si>
    <t>Autophagy protein 5</t>
  </si>
  <si>
    <t>Autophagy-related protein 5</t>
  </si>
  <si>
    <t>Mean all</t>
  </si>
  <si>
    <t>protein</t>
  </si>
  <si>
    <t>Atg1</t>
  </si>
  <si>
    <t>Atg2</t>
  </si>
  <si>
    <t>Atg3</t>
  </si>
  <si>
    <t>Vps34</t>
  </si>
  <si>
    <t>Vps15</t>
  </si>
  <si>
    <t>Atg6</t>
  </si>
  <si>
    <t>Atg18</t>
  </si>
  <si>
    <t>Atg12</t>
  </si>
  <si>
    <t>Atg5</t>
  </si>
  <si>
    <t>Atg16</t>
  </si>
  <si>
    <t>Atg10</t>
  </si>
  <si>
    <t>Atg7</t>
  </si>
  <si>
    <t>Atg8</t>
  </si>
  <si>
    <t>Atg4</t>
  </si>
  <si>
    <t>Atg9</t>
  </si>
  <si>
    <t>Table S9. Genes of the early autophagy pathway</t>
  </si>
  <si>
    <t>RNA-Seq gene expression measured in 3-day-old schistosomula co-cultured for an additional 3 days in control medium (CTL) or in medium with plasma from rhesus macaques collected at Week 0 (Treated0wk), Week 8 (Treated8wk) or Week 1 post-challenge (Treated43wk). For each of the three biological replicates (R1 to R3) the values shown are the log2CPM normalized across all conditions with “Trimmed Mean of M-values” (TMM) method, which is implemented in the edgeR package within the R environment.</t>
  </si>
  <si>
    <t xml:space="preserve">Manual curation (see Methods) identified 19 Smp genes (a total of 26 isoforms) that are orthologs of 15 genes of the early autophagy pathway, but the expression level of none of them were affected by the plasma treatments.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</si>
</sst>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66FF9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
    <xf numFmtId="0" fontId="0" fillId="0" borderId="0" xfId="0"/>
    <xf numFmtId="0" fontId="16" fillId="0" borderId="0" xfId="0" applyFont="1"/>
    <xf numFmtId="2" fontId="16" fillId="0" borderId="0" xfId="0" applyNumberFormat="1" applyFont="1"/>
    <xf numFmtId="0" fontId="16" fillId="0" borderId="0" xfId="0" applyFont="1" applyAlignment="1">
      <alignment horizontal="center"/>
    </xf>
    <xf numFmtId="0" fontId="0" fillId="33" borderId="0" xfId="0" applyFill="1"/>
    <xf numFmtId="2" fontId="0" fillId="33" borderId="0" xfId="0" applyNumberFormat="1" applyFill="1"/>
    <xf numFmtId="0" fontId="0" fillId="0" borderId="0" xfId="0" applyFill="1"/>
    <xf numFmtId="0" fontId="0" fillId="0" borderId="0" xfId="0" applyAlignment="1">
      <alignment vertical="center"/>
    </xf>
    <xf numFmtId="0" fontId="16"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Neutro" xfId="8" builtinId="28" customBuiltin="1"/>
    <cellStyle name="Normal" xfId="0" builtinId="0"/>
    <cellStyle name="Nota" xfId="15" builtinId="10" customBuiltin="1"/>
    <cellStyle name="Ruim" xfId="7" builtinId="27"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E58F4-B3A5-4167-B563-909BBF4171F5}">
  <dimension ref="A1:R37"/>
  <sheetViews>
    <sheetView tabSelected="1" workbookViewId="0">
      <selection activeCell="F9" sqref="F9"/>
    </sheetView>
  </sheetViews>
  <sheetFormatPr baseColWidth="10" defaultColWidth="8.83203125" defaultRowHeight="16" x14ac:dyDescent="0.2"/>
  <cols>
    <col min="2" max="2" width="13.33203125" customWidth="1"/>
    <col min="3" max="3" width="32.1640625" customWidth="1"/>
    <col min="4" max="4" width="33.1640625" customWidth="1"/>
    <col min="5" max="5" width="33" customWidth="1"/>
  </cols>
  <sheetData>
    <row r="1" spans="1:18" ht="30" customHeight="1" x14ac:dyDescent="0.2">
      <c r="A1" s="8" t="s">
        <v>107</v>
      </c>
      <c r="B1" s="7"/>
    </row>
    <row r="2" spans="1:18" ht="30" customHeight="1" x14ac:dyDescent="0.2">
      <c r="A2" s="8" t="s">
        <v>109</v>
      </c>
      <c r="B2" s="7"/>
    </row>
    <row r="3" spans="1:18" ht="30" customHeight="1" x14ac:dyDescent="0.2">
      <c r="A3" s="8"/>
      <c r="B3" s="7"/>
    </row>
    <row r="4" spans="1:18" ht="45" customHeight="1" x14ac:dyDescent="0.2">
      <c r="A4" s="9" t="s">
        <v>108</v>
      </c>
      <c r="B4" s="9"/>
      <c r="C4" s="9"/>
      <c r="D4" s="9"/>
      <c r="E4" s="9"/>
      <c r="F4" s="9"/>
      <c r="G4" s="9"/>
      <c r="H4" s="9"/>
      <c r="I4" s="9"/>
      <c r="J4" s="9"/>
      <c r="K4" s="9"/>
      <c r="L4" s="9"/>
      <c r="M4" s="9"/>
      <c r="N4" s="9"/>
      <c r="O4" s="9"/>
      <c r="P4" s="9"/>
      <c r="Q4" s="9"/>
      <c r="R4" s="10"/>
    </row>
    <row r="5" spans="1:18" ht="30" customHeight="1" x14ac:dyDescent="0.2">
      <c r="A5" s="8"/>
      <c r="B5" s="7"/>
    </row>
    <row r="6" spans="1:18" x14ac:dyDescent="0.2">
      <c r="A6" s="1" t="s">
        <v>91</v>
      </c>
      <c r="B6" s="1" t="s">
        <v>58</v>
      </c>
      <c r="C6" s="1" t="s">
        <v>60</v>
      </c>
      <c r="D6" s="1" t="s">
        <v>61</v>
      </c>
      <c r="E6" s="1" t="s">
        <v>59</v>
      </c>
      <c r="F6" s="2" t="s">
        <v>0</v>
      </c>
      <c r="G6" s="2" t="s">
        <v>1</v>
      </c>
      <c r="H6" s="2" t="s">
        <v>2</v>
      </c>
      <c r="I6" s="2" t="s">
        <v>3</v>
      </c>
      <c r="J6" s="2" t="s">
        <v>4</v>
      </c>
      <c r="K6" s="2" t="s">
        <v>5</v>
      </c>
      <c r="L6" s="2" t="s">
        <v>6</v>
      </c>
      <c r="M6" s="2" t="s">
        <v>7</v>
      </c>
      <c r="N6" s="2" t="s">
        <v>8</v>
      </c>
      <c r="O6" s="2" t="s">
        <v>9</v>
      </c>
      <c r="P6" s="2" t="s">
        <v>10</v>
      </c>
      <c r="Q6" s="2" t="s">
        <v>11</v>
      </c>
      <c r="R6" s="3" t="s">
        <v>90</v>
      </c>
    </row>
    <row r="7" spans="1:18" x14ac:dyDescent="0.2">
      <c r="A7" s="4" t="s">
        <v>92</v>
      </c>
      <c r="B7" s="4" t="s">
        <v>45</v>
      </c>
      <c r="C7" s="4" t="s">
        <v>65</v>
      </c>
      <c r="D7" s="4" t="s">
        <v>66</v>
      </c>
      <c r="E7" s="4" t="s">
        <v>46</v>
      </c>
      <c r="F7" s="5">
        <v>7.2732669999999997</v>
      </c>
      <c r="G7" s="5">
        <v>7.2810449999999998</v>
      </c>
      <c r="H7" s="5">
        <v>7.1826800000000004</v>
      </c>
      <c r="I7" s="5">
        <v>7.1516070000000003</v>
      </c>
      <c r="J7" s="5">
        <v>7.1182819999999998</v>
      </c>
      <c r="K7" s="5">
        <v>7.2202270000000004</v>
      </c>
      <c r="L7" s="5">
        <v>7.1883600000000003</v>
      </c>
      <c r="M7" s="5">
        <v>7.1808690000000004</v>
      </c>
      <c r="N7" s="5">
        <v>7.318378</v>
      </c>
      <c r="O7" s="5">
        <v>7.424766</v>
      </c>
      <c r="P7" s="5">
        <v>7.4411350000000001</v>
      </c>
      <c r="Q7" s="5">
        <v>7.2496939999999999</v>
      </c>
      <c r="R7" s="5">
        <v>7.2525258333333298</v>
      </c>
    </row>
    <row r="8" spans="1:18" s="6" customFormat="1" x14ac:dyDescent="0.2">
      <c r="A8" s="4" t="s">
        <v>92</v>
      </c>
      <c r="B8" s="4" t="s">
        <v>37</v>
      </c>
      <c r="C8" s="4" t="s">
        <v>65</v>
      </c>
      <c r="D8" s="4" t="s">
        <v>80</v>
      </c>
      <c r="E8" s="4" t="s">
        <v>38</v>
      </c>
      <c r="F8" s="5">
        <v>6.1339090000000001</v>
      </c>
      <c r="G8" s="5">
        <v>6.129842</v>
      </c>
      <c r="H8" s="5">
        <v>6.1532799999999996</v>
      </c>
      <c r="I8" s="5">
        <v>5.9443669999999997</v>
      </c>
      <c r="J8" s="5">
        <v>5.9988419999999998</v>
      </c>
      <c r="K8" s="5">
        <v>6.0803880000000001</v>
      </c>
      <c r="L8" s="5">
        <v>6.0766</v>
      </c>
      <c r="M8" s="5">
        <v>5.9647949999999996</v>
      </c>
      <c r="N8" s="5">
        <v>6.1170629999999999</v>
      </c>
      <c r="O8" s="5">
        <v>6.0992629999999997</v>
      </c>
      <c r="P8" s="5">
        <v>6.2661049999999996</v>
      </c>
      <c r="Q8" s="5">
        <v>6.0309749999999998</v>
      </c>
      <c r="R8" s="5">
        <v>6.0829524166666671</v>
      </c>
    </row>
    <row r="9" spans="1:18" s="6" customFormat="1" x14ac:dyDescent="0.2">
      <c r="A9" s="4" t="s">
        <v>106</v>
      </c>
      <c r="B9" s="4" t="s">
        <v>41</v>
      </c>
      <c r="C9" s="4" t="s">
        <v>83</v>
      </c>
      <c r="D9" s="4" t="s">
        <v>83</v>
      </c>
      <c r="E9" s="4" t="s">
        <v>42</v>
      </c>
      <c r="F9" s="5">
        <v>7.9064389999999998</v>
      </c>
      <c r="G9" s="5">
        <v>7.9053659999999999</v>
      </c>
      <c r="H9" s="5">
        <v>7.8478589999999997</v>
      </c>
      <c r="I9" s="5">
        <v>7.8886669999999999</v>
      </c>
      <c r="J9" s="5">
        <v>7.8148109999999997</v>
      </c>
      <c r="K9" s="5">
        <v>7.8499439999999998</v>
      </c>
      <c r="L9" s="5">
        <v>7.9352419999999997</v>
      </c>
      <c r="M9" s="5">
        <v>7.8321719999999999</v>
      </c>
      <c r="N9" s="5">
        <v>7.9201819999999996</v>
      </c>
      <c r="O9" s="5">
        <v>7.9761660000000001</v>
      </c>
      <c r="P9" s="5">
        <v>7.9525050000000004</v>
      </c>
      <c r="Q9" s="5">
        <v>8.0535510000000006</v>
      </c>
      <c r="R9" s="5">
        <f t="shared" ref="R9" si="0">AVERAGE(F9:Q9)</f>
        <v>7.9069086666666673</v>
      </c>
    </row>
    <row r="11" spans="1:18" x14ac:dyDescent="0.2">
      <c r="A11" s="4" t="s">
        <v>95</v>
      </c>
      <c r="B11" s="4" t="s">
        <v>35</v>
      </c>
      <c r="C11" s="4" t="s">
        <v>79</v>
      </c>
      <c r="D11" s="4" t="s">
        <v>76</v>
      </c>
      <c r="E11" s="4" t="s">
        <v>36</v>
      </c>
      <c r="F11" s="5">
        <v>6.7881049999999998</v>
      </c>
      <c r="G11" s="5">
        <v>6.66629</v>
      </c>
      <c r="H11" s="5">
        <v>6.7885070000000001</v>
      </c>
      <c r="I11" s="5">
        <v>6.8108919999999999</v>
      </c>
      <c r="J11" s="5">
        <v>6.7645280000000003</v>
      </c>
      <c r="K11" s="5">
        <v>6.9380389999999998</v>
      </c>
      <c r="L11" s="5">
        <v>6.8377730000000003</v>
      </c>
      <c r="M11" s="5">
        <v>6.7321249999999999</v>
      </c>
      <c r="N11" s="5">
        <v>7.0142920000000002</v>
      </c>
      <c r="O11" s="5">
        <v>6.9080450000000004</v>
      </c>
      <c r="P11" s="5">
        <v>6.675719</v>
      </c>
      <c r="Q11" s="5">
        <v>6.6349799999999997</v>
      </c>
      <c r="R11" s="5">
        <v>6.796607916666666</v>
      </c>
    </row>
    <row r="12" spans="1:18" x14ac:dyDescent="0.2">
      <c r="A12" s="4" t="s">
        <v>95</v>
      </c>
      <c r="B12" s="4" t="s">
        <v>33</v>
      </c>
      <c r="C12" s="4" t="s">
        <v>77</v>
      </c>
      <c r="D12" s="4" t="s">
        <v>78</v>
      </c>
      <c r="E12" s="4" t="s">
        <v>34</v>
      </c>
      <c r="F12" s="5">
        <v>6.1110329999999999</v>
      </c>
      <c r="G12" s="5">
        <v>6.1206519999999998</v>
      </c>
      <c r="H12" s="5">
        <v>6.2305929999999998</v>
      </c>
      <c r="I12" s="5">
        <v>6.0200680000000002</v>
      </c>
      <c r="J12" s="5">
        <v>6.0933760000000001</v>
      </c>
      <c r="K12" s="5">
        <v>6.1397579999999996</v>
      </c>
      <c r="L12" s="5">
        <v>6.1173320000000002</v>
      </c>
      <c r="M12" s="5">
        <v>6.1484519999999998</v>
      </c>
      <c r="N12" s="5">
        <v>6.1997410000000004</v>
      </c>
      <c r="O12" s="5">
        <v>6.268942</v>
      </c>
      <c r="P12" s="5">
        <v>6.1219700000000001</v>
      </c>
      <c r="Q12" s="5">
        <v>6.2116290000000003</v>
      </c>
      <c r="R12" s="5">
        <v>6.1486288333333334</v>
      </c>
    </row>
    <row r="13" spans="1:18" x14ac:dyDescent="0.2">
      <c r="A13" s="4" t="s">
        <v>96</v>
      </c>
      <c r="B13" s="4" t="s">
        <v>31</v>
      </c>
      <c r="C13" s="4" t="s">
        <v>64</v>
      </c>
      <c r="D13" s="4" t="s">
        <v>62</v>
      </c>
      <c r="E13" s="4" t="s">
        <v>32</v>
      </c>
      <c r="F13" s="5">
        <v>6.8498520000000003</v>
      </c>
      <c r="G13" s="5">
        <v>6.9461589999999998</v>
      </c>
      <c r="H13" s="5">
        <v>6.8324069999999999</v>
      </c>
      <c r="I13" s="5">
        <v>6.8799729999999997</v>
      </c>
      <c r="J13" s="5">
        <v>6.7080979999999997</v>
      </c>
      <c r="K13" s="5">
        <v>6.8673929999999999</v>
      </c>
      <c r="L13" s="5">
        <v>6.6812820000000004</v>
      </c>
      <c r="M13" s="5">
        <v>6.5389290000000004</v>
      </c>
      <c r="N13" s="5">
        <v>6.898949</v>
      </c>
      <c r="O13" s="5">
        <v>6.9362550000000001</v>
      </c>
      <c r="P13" s="5">
        <v>6.8512279999999999</v>
      </c>
      <c r="Q13" s="5">
        <v>6.7381330000000004</v>
      </c>
      <c r="R13" s="5">
        <v>6.8107215000000005</v>
      </c>
    </row>
    <row r="14" spans="1:18" x14ac:dyDescent="0.2">
      <c r="A14" s="4" t="s">
        <v>97</v>
      </c>
      <c r="B14" s="4" t="s">
        <v>20</v>
      </c>
      <c r="C14" s="4" t="s">
        <v>71</v>
      </c>
      <c r="D14" s="4" t="s">
        <v>72</v>
      </c>
      <c r="E14" s="4" t="s">
        <v>21</v>
      </c>
      <c r="F14" s="5">
        <v>6.07073934492393</v>
      </c>
      <c r="G14" s="5">
        <v>6.0511363138815204</v>
      </c>
      <c r="H14" s="5">
        <v>6.1061522666924901</v>
      </c>
      <c r="I14" s="5">
        <v>6.1994591651655098</v>
      </c>
      <c r="J14" s="5">
        <v>6.1731049846461801</v>
      </c>
      <c r="K14" s="5">
        <v>6.1846338487138404</v>
      </c>
      <c r="L14" s="5">
        <v>6.1766938540999403</v>
      </c>
      <c r="M14" s="5">
        <v>6.0904019354004602</v>
      </c>
      <c r="N14" s="5">
        <v>6.1873241234695602</v>
      </c>
      <c r="O14" s="5">
        <v>6.0540673925847903</v>
      </c>
      <c r="P14" s="5">
        <v>5.9043332615986097</v>
      </c>
      <c r="Q14" s="5">
        <v>6.0644038258736304</v>
      </c>
      <c r="R14" s="5">
        <v>6.1052041930875376</v>
      </c>
    </row>
    <row r="17" spans="1:18" x14ac:dyDescent="0.2">
      <c r="A17" s="4" t="s">
        <v>93</v>
      </c>
      <c r="B17" s="4" t="s">
        <v>39</v>
      </c>
      <c r="C17" s="4" t="s">
        <v>81</v>
      </c>
      <c r="D17" s="4" t="s">
        <v>82</v>
      </c>
      <c r="E17" s="4" t="s">
        <v>40</v>
      </c>
      <c r="F17" s="5">
        <v>8.2694030000000005</v>
      </c>
      <c r="G17" s="5">
        <v>8.3638480000000008</v>
      </c>
      <c r="H17" s="5">
        <v>8.2414249999999996</v>
      </c>
      <c r="I17" s="5">
        <v>8.1818729999999995</v>
      </c>
      <c r="J17" s="5">
        <v>7.9494030000000002</v>
      </c>
      <c r="K17" s="5">
        <v>8.2084729999999997</v>
      </c>
      <c r="L17" s="5">
        <v>8.1258409999999994</v>
      </c>
      <c r="M17" s="5">
        <v>7.9960139999999997</v>
      </c>
      <c r="N17" s="5">
        <v>8.34206</v>
      </c>
      <c r="O17" s="5">
        <v>8.497185</v>
      </c>
      <c r="P17" s="5">
        <v>8.4244509999999995</v>
      </c>
      <c r="Q17" s="5">
        <v>8.1804950000000005</v>
      </c>
      <c r="R17" s="5">
        <v>8.2317059166666677</v>
      </c>
    </row>
    <row r="18" spans="1:18" x14ac:dyDescent="0.2">
      <c r="A18" s="4" t="s">
        <v>98</v>
      </c>
      <c r="B18" s="4" t="s">
        <v>43</v>
      </c>
      <c r="C18" s="4" t="s">
        <v>84</v>
      </c>
      <c r="D18" s="4" t="s">
        <v>62</v>
      </c>
      <c r="E18" s="4" t="s">
        <v>44</v>
      </c>
      <c r="F18" s="5">
        <v>4.1863219999999997</v>
      </c>
      <c r="G18" s="5">
        <v>4.2610679999999999</v>
      </c>
      <c r="H18" s="5">
        <v>4.2625299999999999</v>
      </c>
      <c r="I18" s="5">
        <v>4.1844890000000001</v>
      </c>
      <c r="J18" s="5">
        <v>4.0045130000000002</v>
      </c>
      <c r="K18" s="5">
        <v>4.0241730000000002</v>
      </c>
      <c r="L18" s="5">
        <v>4.2009489999999996</v>
      </c>
      <c r="M18" s="5">
        <v>3.9325060000000001</v>
      </c>
      <c r="N18" s="5">
        <v>4.1756690000000001</v>
      </c>
      <c r="O18" s="5">
        <v>4.1280679999999998</v>
      </c>
      <c r="P18" s="5">
        <v>4.1761330000000001</v>
      </c>
      <c r="Q18" s="5">
        <v>4.295426</v>
      </c>
      <c r="R18" s="5">
        <v>4.1526538333333329</v>
      </c>
    </row>
    <row r="19" spans="1:18" x14ac:dyDescent="0.2">
      <c r="A19" s="4" t="s">
        <v>98</v>
      </c>
      <c r="B19" s="4" t="s">
        <v>50</v>
      </c>
      <c r="C19" s="4"/>
      <c r="D19" s="4" t="s">
        <v>62</v>
      </c>
      <c r="E19" s="4" t="s">
        <v>51</v>
      </c>
      <c r="F19" s="5">
        <v>-0.43416749999999998</v>
      </c>
      <c r="G19" s="5">
        <v>0.1079876</v>
      </c>
      <c r="H19" s="5">
        <v>-0.41228090000000001</v>
      </c>
      <c r="I19" s="5">
        <v>-0.12794169999999999</v>
      </c>
      <c r="J19" s="5">
        <v>0.1553168</v>
      </c>
      <c r="K19" s="5">
        <v>-1.2474449999999999</v>
      </c>
      <c r="L19" s="5">
        <v>-0.7995179</v>
      </c>
      <c r="M19" s="5">
        <v>1.2112210000000001</v>
      </c>
      <c r="N19" s="5">
        <v>-0.39121739999999999</v>
      </c>
      <c r="O19" s="5">
        <v>0.66563360000000005</v>
      </c>
      <c r="P19" s="5">
        <v>0.71824399999999999</v>
      </c>
      <c r="Q19" s="5">
        <v>0.23978340000000001</v>
      </c>
      <c r="R19" s="5">
        <v>-2.6198666666666648E-2</v>
      </c>
    </row>
    <row r="20" spans="1:18" x14ac:dyDescent="0.2">
      <c r="A20" s="4" t="s">
        <v>99</v>
      </c>
      <c r="B20" s="4" t="s">
        <v>29</v>
      </c>
      <c r="C20" s="4" t="s">
        <v>75</v>
      </c>
      <c r="D20" s="4" t="s">
        <v>67</v>
      </c>
      <c r="E20" s="4" t="s">
        <v>30</v>
      </c>
      <c r="F20" s="5">
        <v>3.4275340000000001</v>
      </c>
      <c r="G20" s="5">
        <v>3.623211</v>
      </c>
      <c r="H20" s="5">
        <v>3.5379990000000001</v>
      </c>
      <c r="I20" s="5">
        <v>3.638979</v>
      </c>
      <c r="J20" s="5">
        <v>3.7401749999999998</v>
      </c>
      <c r="K20" s="5">
        <v>3.3567640000000001</v>
      </c>
      <c r="L20" s="5">
        <v>3.5492849999999998</v>
      </c>
      <c r="M20" s="5">
        <v>3.5469879999999998</v>
      </c>
      <c r="N20" s="5">
        <v>3.4034390000000001</v>
      </c>
      <c r="O20" s="5">
        <v>3.6348720000000001</v>
      </c>
      <c r="P20" s="5">
        <v>3.7765569999999999</v>
      </c>
      <c r="Q20" s="5">
        <v>3.7954919999999999</v>
      </c>
      <c r="R20" s="5">
        <v>3.5859412499999999</v>
      </c>
    </row>
    <row r="21" spans="1:18" x14ac:dyDescent="0.2">
      <c r="A21" s="4" t="s">
        <v>100</v>
      </c>
      <c r="B21" s="4" t="s">
        <v>56</v>
      </c>
      <c r="C21" s="4" t="s">
        <v>88</v>
      </c>
      <c r="D21" s="4" t="s">
        <v>87</v>
      </c>
      <c r="E21" s="4" t="s">
        <v>53</v>
      </c>
      <c r="F21" s="5">
        <v>5.2885799999999996</v>
      </c>
      <c r="G21" s="5">
        <v>4.9982699999999998</v>
      </c>
      <c r="H21" s="5">
        <v>5.3282480000000003</v>
      </c>
      <c r="I21" s="5">
        <v>5.1124780000000003</v>
      </c>
      <c r="J21" s="5">
        <v>5.1717320000000004</v>
      </c>
      <c r="K21" s="5">
        <v>5.218343</v>
      </c>
      <c r="L21" s="5">
        <v>5.3085089999999999</v>
      </c>
      <c r="M21" s="5">
        <v>5.2065999999999999</v>
      </c>
      <c r="N21" s="5">
        <v>5.0013529999999999</v>
      </c>
      <c r="O21" s="5">
        <v>5.3144920000000004</v>
      </c>
      <c r="P21" s="5">
        <v>5.3332059999999997</v>
      </c>
      <c r="Q21" s="5">
        <v>5.517671</v>
      </c>
      <c r="R21" s="5">
        <v>5.2332901666666665</v>
      </c>
    </row>
    <row r="22" spans="1:18" x14ac:dyDescent="0.2">
      <c r="A22" s="4" t="s">
        <v>100</v>
      </c>
      <c r="B22" s="4" t="s">
        <v>54</v>
      </c>
      <c r="C22" s="4" t="s">
        <v>88</v>
      </c>
      <c r="D22" s="4" t="s">
        <v>87</v>
      </c>
      <c r="E22" s="4" t="s">
        <v>53</v>
      </c>
      <c r="F22" s="5">
        <v>4.5340499999999997</v>
      </c>
      <c r="G22" s="5">
        <v>4.0609029999999997</v>
      </c>
      <c r="H22" s="5">
        <v>4.6021260000000002</v>
      </c>
      <c r="I22" s="5">
        <v>4.5192819999999996</v>
      </c>
      <c r="J22" s="5">
        <v>4.3504040000000002</v>
      </c>
      <c r="K22" s="5">
        <v>4.5003780000000004</v>
      </c>
      <c r="L22" s="5">
        <v>4.1953300000000002</v>
      </c>
      <c r="M22" s="5">
        <v>4.3786370000000003</v>
      </c>
      <c r="N22" s="5">
        <v>4.6215549999999999</v>
      </c>
      <c r="O22" s="5">
        <v>4.3253729999999999</v>
      </c>
      <c r="P22" s="5">
        <v>3.9641389999999999</v>
      </c>
      <c r="Q22" s="5">
        <v>4.7596230000000004</v>
      </c>
      <c r="R22" s="5">
        <v>4.4009833333333335</v>
      </c>
    </row>
    <row r="23" spans="1:18" x14ac:dyDescent="0.2">
      <c r="A23" s="4" t="s">
        <v>100</v>
      </c>
      <c r="B23" s="4" t="s">
        <v>52</v>
      </c>
      <c r="C23" s="4" t="s">
        <v>88</v>
      </c>
      <c r="D23" s="4" t="s">
        <v>89</v>
      </c>
      <c r="E23" s="4" t="s">
        <v>53</v>
      </c>
      <c r="F23" s="5">
        <v>3.444258</v>
      </c>
      <c r="G23" s="5">
        <v>3.3974630000000001</v>
      </c>
      <c r="H23" s="5">
        <v>3.6000390000000002</v>
      </c>
      <c r="I23" s="5">
        <v>3.685289</v>
      </c>
      <c r="J23" s="5">
        <v>3.6385070000000002</v>
      </c>
      <c r="K23" s="5">
        <v>3.600705</v>
      </c>
      <c r="L23" s="5">
        <v>3.6628769999999999</v>
      </c>
      <c r="M23" s="5">
        <v>3.622579</v>
      </c>
      <c r="N23" s="5">
        <v>3.426444</v>
      </c>
      <c r="O23" s="5">
        <v>3.873364</v>
      </c>
      <c r="P23" s="5">
        <v>3.3835730000000002</v>
      </c>
      <c r="Q23" s="5">
        <v>3.613226</v>
      </c>
      <c r="R23" s="5">
        <v>3.5790270000000004</v>
      </c>
    </row>
    <row r="24" spans="1:18" x14ac:dyDescent="0.2">
      <c r="A24" s="4" t="s">
        <v>100</v>
      </c>
      <c r="B24" s="4" t="s">
        <v>55</v>
      </c>
      <c r="C24" s="4" t="s">
        <v>88</v>
      </c>
      <c r="D24" s="4" t="s">
        <v>87</v>
      </c>
      <c r="E24" s="4" t="s">
        <v>53</v>
      </c>
      <c r="F24" s="5">
        <v>2.9952260000000002</v>
      </c>
      <c r="G24" s="5">
        <v>3.00434</v>
      </c>
      <c r="H24" s="5">
        <v>2.7439979999999999</v>
      </c>
      <c r="I24" s="5">
        <v>2.6288100000000001</v>
      </c>
      <c r="J24" s="5">
        <v>2.9975420000000002</v>
      </c>
      <c r="K24" s="5">
        <v>2.2493129999999999</v>
      </c>
      <c r="L24" s="5">
        <v>2.9702099999999998</v>
      </c>
      <c r="M24" s="5">
        <v>2.5888599999999999</v>
      </c>
      <c r="N24" s="5">
        <v>2.9193370000000001</v>
      </c>
      <c r="O24" s="5">
        <v>2.8230279999999999</v>
      </c>
      <c r="P24" s="5">
        <v>2.9418600000000001</v>
      </c>
      <c r="Q24" s="5">
        <v>3.0053570000000001</v>
      </c>
      <c r="R24" s="5">
        <v>2.8223234166666664</v>
      </c>
    </row>
    <row r="25" spans="1:18" x14ac:dyDescent="0.2">
      <c r="A25" s="4" t="s">
        <v>101</v>
      </c>
      <c r="B25" s="4" t="s">
        <v>57</v>
      </c>
      <c r="C25" s="4" t="s">
        <v>68</v>
      </c>
      <c r="D25" s="4" t="s">
        <v>62</v>
      </c>
      <c r="E25" s="4" t="s">
        <v>47</v>
      </c>
      <c r="F25" s="5">
        <v>6.7315709999999997</v>
      </c>
      <c r="G25" s="5">
        <v>6.7539069999999999</v>
      </c>
      <c r="H25" s="5">
        <v>6.8348409999999999</v>
      </c>
      <c r="I25" s="5">
        <v>6.7800640000000003</v>
      </c>
      <c r="J25" s="5">
        <v>6.8256350000000001</v>
      </c>
      <c r="K25" s="5">
        <v>6.8371589999999998</v>
      </c>
      <c r="L25" s="5">
        <v>6.6859029999999997</v>
      </c>
      <c r="M25" s="5">
        <v>6.7087709999999996</v>
      </c>
      <c r="N25" s="5">
        <v>6.71556</v>
      </c>
      <c r="O25" s="5">
        <v>6.860995</v>
      </c>
      <c r="P25" s="5">
        <v>6.7674010000000004</v>
      </c>
      <c r="Q25" s="5">
        <v>6.5015790000000004</v>
      </c>
      <c r="R25" s="5">
        <v>6.7502821666666675</v>
      </c>
    </row>
    <row r="27" spans="1:18" x14ac:dyDescent="0.2">
      <c r="A27" s="4" t="s">
        <v>102</v>
      </c>
      <c r="B27" s="4" t="s">
        <v>17</v>
      </c>
      <c r="C27" s="4" t="s">
        <v>70</v>
      </c>
      <c r="D27" s="4" t="s">
        <v>25</v>
      </c>
      <c r="E27" s="4" t="s">
        <v>18</v>
      </c>
      <c r="F27" s="5">
        <v>5.6376207544131702</v>
      </c>
      <c r="G27" s="5">
        <v>5.5120716742205698</v>
      </c>
      <c r="H27" s="5">
        <v>5.7046255975075697</v>
      </c>
      <c r="I27" s="5">
        <v>5.4123668591538898</v>
      </c>
      <c r="J27" s="5">
        <v>5.6256788875904498</v>
      </c>
      <c r="K27" s="5">
        <v>5.5422600399905697</v>
      </c>
      <c r="L27" s="5">
        <v>5.6028673666452704</v>
      </c>
      <c r="M27" s="5">
        <v>5.7094835907725203</v>
      </c>
      <c r="N27" s="5">
        <v>5.5814797862260104</v>
      </c>
      <c r="O27" s="5">
        <v>5.6701602671126397</v>
      </c>
      <c r="P27" s="5">
        <v>5.5046614281724198</v>
      </c>
      <c r="Q27" s="5">
        <v>5.5270165799547204</v>
      </c>
      <c r="R27" s="5">
        <v>5.5858577359799844</v>
      </c>
    </row>
    <row r="28" spans="1:18" x14ac:dyDescent="0.2">
      <c r="A28" s="4" t="s">
        <v>102</v>
      </c>
      <c r="B28" s="4" t="s">
        <v>19</v>
      </c>
      <c r="C28" s="4" t="s">
        <v>70</v>
      </c>
      <c r="D28" s="4" t="s">
        <v>12</v>
      </c>
      <c r="E28" s="4" t="s">
        <v>18</v>
      </c>
      <c r="F28" s="5">
        <v>-1.0271617523119101</v>
      </c>
      <c r="G28" s="5">
        <v>-0.317785783127912</v>
      </c>
      <c r="H28" s="5">
        <v>-2.4251473967404298</v>
      </c>
      <c r="I28" s="5">
        <v>-1.08540519123777</v>
      </c>
      <c r="J28" s="5">
        <v>-0.478051319437032</v>
      </c>
      <c r="K28" s="5">
        <v>-1.4255366195375501</v>
      </c>
      <c r="L28" s="5">
        <v>-1.88520518699996</v>
      </c>
      <c r="M28" s="5">
        <v>-0.27170940176519998</v>
      </c>
      <c r="N28" s="5">
        <v>-0.39488923947825499</v>
      </c>
      <c r="O28" s="5">
        <v>-0.85918510708797902</v>
      </c>
      <c r="P28" s="5">
        <v>-1.1243032943954101</v>
      </c>
      <c r="Q28" s="5">
        <v>-1.9250598409550399</v>
      </c>
      <c r="R28" s="5">
        <v>-1.1016200110895376</v>
      </c>
    </row>
    <row r="29" spans="1:18" x14ac:dyDescent="0.2">
      <c r="A29" s="4" t="s">
        <v>103</v>
      </c>
      <c r="B29" s="4" t="s">
        <v>48</v>
      </c>
      <c r="C29" s="4" t="s">
        <v>85</v>
      </c>
      <c r="D29" s="4" t="s">
        <v>86</v>
      </c>
      <c r="E29" s="4" t="s">
        <v>49</v>
      </c>
      <c r="F29" s="5">
        <v>6.2227480000000002</v>
      </c>
      <c r="G29" s="5">
        <v>6.0932459999999997</v>
      </c>
      <c r="H29" s="5">
        <v>6.2213209999999997</v>
      </c>
      <c r="I29" s="5">
        <v>6.228065</v>
      </c>
      <c r="J29" s="5">
        <v>6.2104309999999998</v>
      </c>
      <c r="K29" s="5">
        <v>6.2103380000000001</v>
      </c>
      <c r="L29" s="5">
        <v>6.2471709999999998</v>
      </c>
      <c r="M29" s="5">
        <v>6.1290339999999999</v>
      </c>
      <c r="N29" s="5">
        <v>6.231719</v>
      </c>
      <c r="O29" s="5">
        <v>6.423076</v>
      </c>
      <c r="P29" s="5">
        <v>6.2428949999999999</v>
      </c>
      <c r="Q29" s="5">
        <v>6.519031</v>
      </c>
      <c r="R29" s="5">
        <v>6.2482562499999998</v>
      </c>
    </row>
    <row r="30" spans="1:18" x14ac:dyDescent="0.2">
      <c r="A30" s="4" t="s">
        <v>94</v>
      </c>
      <c r="B30" s="4" t="s">
        <v>24</v>
      </c>
      <c r="C30" s="4" t="s">
        <v>25</v>
      </c>
      <c r="D30" s="4" t="s">
        <v>74</v>
      </c>
      <c r="E30" s="4" t="s">
        <v>25</v>
      </c>
      <c r="F30" s="5">
        <v>7.3662640000000001</v>
      </c>
      <c r="G30" s="5">
        <v>7.2307290000000002</v>
      </c>
      <c r="H30" s="5">
        <v>7.3523930000000002</v>
      </c>
      <c r="I30" s="5">
        <v>7.2945729999999998</v>
      </c>
      <c r="J30" s="5">
        <v>7.3657089999999998</v>
      </c>
      <c r="K30" s="5">
        <v>7.2663390000000003</v>
      </c>
      <c r="L30" s="5">
        <v>7.298063</v>
      </c>
      <c r="M30" s="5">
        <v>7.3366850000000001</v>
      </c>
      <c r="N30" s="5">
        <v>7.2321999999999997</v>
      </c>
      <c r="O30" s="5">
        <v>7.4860819999999997</v>
      </c>
      <c r="P30" s="5">
        <v>7.5340470000000002</v>
      </c>
      <c r="Q30" s="5">
        <v>7.6600029999999997</v>
      </c>
      <c r="R30" s="5">
        <v>7.3685905833333338</v>
      </c>
    </row>
    <row r="32" spans="1:18" x14ac:dyDescent="0.2">
      <c r="A32" s="4" t="s">
        <v>104</v>
      </c>
      <c r="B32" s="4" t="s">
        <v>22</v>
      </c>
      <c r="C32" s="4" t="s">
        <v>73</v>
      </c>
      <c r="D32" s="4" t="s">
        <v>67</v>
      </c>
      <c r="E32" s="4" t="s">
        <v>23</v>
      </c>
      <c r="F32" s="5">
        <v>8.7866929999999996</v>
      </c>
      <c r="G32" s="5">
        <v>8.7026719999999997</v>
      </c>
      <c r="H32" s="5">
        <v>8.7999279999999995</v>
      </c>
      <c r="I32" s="5">
        <v>8.7766289999999998</v>
      </c>
      <c r="J32" s="5">
        <v>8.7202769999999994</v>
      </c>
      <c r="K32" s="5">
        <v>8.6388420000000004</v>
      </c>
      <c r="L32" s="5">
        <v>8.7712970000000006</v>
      </c>
      <c r="M32" s="5">
        <v>8.7933800000000009</v>
      </c>
      <c r="N32" s="5">
        <v>8.8136039999999998</v>
      </c>
      <c r="O32" s="5">
        <v>8.9213690000000003</v>
      </c>
      <c r="P32" s="5">
        <v>8.7289340000000006</v>
      </c>
      <c r="Q32" s="5">
        <v>9.0055560000000003</v>
      </c>
      <c r="R32" s="5">
        <v>8.7882650833333322</v>
      </c>
    </row>
    <row r="33" spans="1:18" x14ac:dyDescent="0.2">
      <c r="A33" s="4" t="s">
        <v>104</v>
      </c>
      <c r="B33" s="4" t="s">
        <v>26</v>
      </c>
      <c r="C33" s="4" t="s">
        <v>73</v>
      </c>
      <c r="D33" s="4" t="s">
        <v>67</v>
      </c>
      <c r="E33" s="4" t="s">
        <v>27</v>
      </c>
      <c r="F33" s="5">
        <v>8.2357940000000003</v>
      </c>
      <c r="G33" s="5">
        <v>8.1571770000000008</v>
      </c>
      <c r="H33" s="5">
        <v>8.1607509999999994</v>
      </c>
      <c r="I33" s="5">
        <v>8.2484520000000003</v>
      </c>
      <c r="J33" s="5">
        <v>8.0774229999999996</v>
      </c>
      <c r="K33" s="5">
        <v>8.0893990000000002</v>
      </c>
      <c r="L33" s="5">
        <v>8.1840770000000003</v>
      </c>
      <c r="M33" s="5">
        <v>8.0978480000000008</v>
      </c>
      <c r="N33" s="5">
        <v>7.9096149999999996</v>
      </c>
      <c r="O33" s="5">
        <v>8.3668180000000003</v>
      </c>
      <c r="P33" s="5">
        <v>8.1881730000000008</v>
      </c>
      <c r="Q33" s="5">
        <v>8.4756660000000004</v>
      </c>
      <c r="R33" s="5">
        <v>8.1825994166666671</v>
      </c>
    </row>
    <row r="34" spans="1:18" x14ac:dyDescent="0.2">
      <c r="A34" s="4" t="s">
        <v>104</v>
      </c>
      <c r="B34" s="4" t="s">
        <v>28</v>
      </c>
      <c r="C34" s="4" t="s">
        <v>73</v>
      </c>
      <c r="D34" s="4" t="s">
        <v>67</v>
      </c>
      <c r="E34" s="4" t="s">
        <v>27</v>
      </c>
      <c r="F34" s="5">
        <v>4.7868649999999997</v>
      </c>
      <c r="G34" s="5">
        <v>4.8466199999999997</v>
      </c>
      <c r="H34" s="5">
        <v>4.9889200000000002</v>
      </c>
      <c r="I34" s="5">
        <v>4.9697969999999998</v>
      </c>
      <c r="J34" s="5">
        <v>4.6368080000000003</v>
      </c>
      <c r="K34" s="5">
        <v>4.8913799999999998</v>
      </c>
      <c r="L34" s="5">
        <v>4.9193699999999998</v>
      </c>
      <c r="M34" s="5">
        <v>4.8357409999999996</v>
      </c>
      <c r="N34" s="5">
        <v>4.7107749999999999</v>
      </c>
      <c r="O34" s="5">
        <v>5.6103740000000002</v>
      </c>
      <c r="P34" s="5">
        <v>4.903213</v>
      </c>
      <c r="Q34" s="5">
        <v>4.488626</v>
      </c>
      <c r="R34" s="5">
        <v>4.8823740833333327</v>
      </c>
    </row>
    <row r="35" spans="1:18" x14ac:dyDescent="0.2">
      <c r="A35" s="4" t="s">
        <v>105</v>
      </c>
      <c r="B35" s="4" t="s">
        <v>13</v>
      </c>
      <c r="C35" s="4" t="s">
        <v>69</v>
      </c>
      <c r="D35" s="4" t="s">
        <v>63</v>
      </c>
      <c r="E35" s="4" t="s">
        <v>14</v>
      </c>
      <c r="F35" s="5">
        <v>7.9914117330761902</v>
      </c>
      <c r="G35" s="5">
        <v>7.9167874613085996</v>
      </c>
      <c r="H35" s="5">
        <v>7.9173043991336201</v>
      </c>
      <c r="I35" s="5">
        <v>7.7547004175237104</v>
      </c>
      <c r="J35" s="5">
        <v>7.7504169660811701</v>
      </c>
      <c r="K35" s="5">
        <v>7.8367987933847498</v>
      </c>
      <c r="L35" s="5">
        <v>7.8125240277403902</v>
      </c>
      <c r="M35" s="5">
        <v>7.6412176996773002</v>
      </c>
      <c r="N35" s="5">
        <v>7.9158781071747697</v>
      </c>
      <c r="O35" s="5">
        <v>7.9636206243206198</v>
      </c>
      <c r="P35" s="5">
        <v>7.8551507174133599</v>
      </c>
      <c r="Q35" s="5">
        <v>7.9399489155763101</v>
      </c>
      <c r="R35" s="5">
        <v>7.8579799885342325</v>
      </c>
    </row>
    <row r="36" spans="1:18" x14ac:dyDescent="0.2">
      <c r="A36" s="4" t="s">
        <v>105</v>
      </c>
      <c r="B36" s="4" t="s">
        <v>15</v>
      </c>
      <c r="C36" s="4" t="s">
        <v>69</v>
      </c>
      <c r="D36" s="4" t="s">
        <v>12</v>
      </c>
      <c r="E36" s="4" t="s">
        <v>14</v>
      </c>
      <c r="F36" s="5">
        <v>5.4176739290329099</v>
      </c>
      <c r="G36" s="5">
        <v>5.0289889297193797</v>
      </c>
      <c r="H36" s="5">
        <v>5.5103085440617603</v>
      </c>
      <c r="I36" s="5">
        <v>4.5764633767395697</v>
      </c>
      <c r="J36" s="5">
        <v>4.8919683160754399</v>
      </c>
      <c r="K36" s="5">
        <v>5.1581574728024</v>
      </c>
      <c r="L36" s="5">
        <v>4.8903327010664901</v>
      </c>
      <c r="M36" s="5">
        <v>5.3475069913461297</v>
      </c>
      <c r="N36" s="5">
        <v>4.9908830269533402</v>
      </c>
      <c r="O36" s="5">
        <v>5.1729774837033897</v>
      </c>
      <c r="P36" s="5">
        <v>5.37036404498234</v>
      </c>
      <c r="Q36" s="5">
        <v>5.1889373619164099</v>
      </c>
      <c r="R36" s="5">
        <v>5.1287135148666305</v>
      </c>
    </row>
    <row r="37" spans="1:18" x14ac:dyDescent="0.2">
      <c r="A37" s="4" t="s">
        <v>105</v>
      </c>
      <c r="B37" s="4" t="s">
        <v>16</v>
      </c>
      <c r="C37" s="4" t="s">
        <v>69</v>
      </c>
      <c r="D37" s="4" t="s">
        <v>63</v>
      </c>
      <c r="E37" s="4" t="s">
        <v>14</v>
      </c>
      <c r="F37" s="5">
        <v>4.8260742512006498</v>
      </c>
      <c r="G37" s="5">
        <v>4.5704744764387097</v>
      </c>
      <c r="H37" s="5">
        <v>4.1588771094295396</v>
      </c>
      <c r="I37" s="5">
        <v>4.3281752825975497</v>
      </c>
      <c r="J37" s="5">
        <v>4.0321023339083597</v>
      </c>
      <c r="K37" s="5">
        <v>4.3829284097069996</v>
      </c>
      <c r="L37" s="5">
        <v>4.4473308850425903</v>
      </c>
      <c r="M37" s="5">
        <v>4.1871464212697704</v>
      </c>
      <c r="N37" s="5">
        <v>4.6230310903769398</v>
      </c>
      <c r="O37" s="5">
        <v>4.7261656004750803</v>
      </c>
      <c r="P37" s="5">
        <v>4.9840045082081197</v>
      </c>
      <c r="Q37" s="5">
        <v>4.7271223562147799</v>
      </c>
      <c r="R37" s="5">
        <v>4.4994527270724234</v>
      </c>
    </row>
  </sheetData>
  <sortState xmlns:xlrd2="http://schemas.microsoft.com/office/spreadsheetml/2017/richdata2" ref="A7:R31">
    <sortCondition ref="A7:A31"/>
  </sortState>
  <mergeCells count="1">
    <mergeCell ref="A4:Q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vt:i4>
      </vt:variant>
    </vt:vector>
  </HeadingPairs>
  <TitlesOfParts>
    <vt:vector size="1" baseType="lpstr">
      <vt:lpstr>Early autophagy pathway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Verjovski-Almeida</dc:creator>
  <cp:lastModifiedBy>Sergio Verjovski-Almeida</cp:lastModifiedBy>
  <dcterms:created xsi:type="dcterms:W3CDTF">2021-08-04T00:56:42Z</dcterms:created>
  <dcterms:modified xsi:type="dcterms:W3CDTF">2021-08-12T21:10:39Z</dcterms:modified>
</cp:coreProperties>
</file>