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ment Bernard\Downloads\Nature Communications\review_2\zip\"/>
    </mc:Choice>
  </mc:AlternateContent>
  <xr:revisionPtr revIDLastSave="0" documentId="13_ncr:1_{AE3815FD-91E4-42AE-A4CD-0F7749893063}" xr6:coauthVersionLast="47" xr6:coauthVersionMax="47" xr10:uidLastSave="{00000000-0000-0000-0000-000000000000}"/>
  <bookViews>
    <workbookView xWindow="-25320" yWindow="330" windowWidth="25440" windowHeight="15390" xr2:uid="{25B40C7D-4891-4632-A02B-08DD0387EF6D}"/>
  </bookViews>
  <sheets>
    <sheet name="Feuil1" sheetId="4" r:id="rId1"/>
    <sheet name="Figure 4d" sheetId="3" r:id="rId2"/>
    <sheet name="Sup. Fig. 1c" sheetId="1" r:id="rId3"/>
    <sheet name="Sup. Fig. 3" sheetId="2" r:id="rId4"/>
  </sheets>
  <definedNames>
    <definedName name="_Int_5q0N5yRo" localSheetId="0">Feuil1!$A$3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7" i="2" l="1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</calcChain>
</file>

<file path=xl/sharedStrings.xml><?xml version="1.0" encoding="utf-8"?>
<sst xmlns="http://schemas.openxmlformats.org/spreadsheetml/2006/main" count="140" uniqueCount="98">
  <si>
    <t>Time (h)</t>
  </si>
  <si>
    <t>Source data for Supplementary Figure 1c</t>
  </si>
  <si>
    <t>Encysting medium - Encysted cells (%)</t>
  </si>
  <si>
    <t>Growth medium - Encysted cells (%)</t>
  </si>
  <si>
    <t>Source data for Supplementary Figure 3</t>
  </si>
  <si>
    <t>TRINITY_DN445_c1_g1_i1</t>
  </si>
  <si>
    <t>TRINITY_DN8502_c1_g1_i1</t>
  </si>
  <si>
    <t>TRINITY_DN31377_c0_g1_i1</t>
  </si>
  <si>
    <t>TRINITY_DN119_c0_g2_i11</t>
  </si>
  <si>
    <t>TRINITY_DN7493_c0_g1_i11</t>
  </si>
  <si>
    <t>TRINITY_DN3426_c0_g1_i5</t>
  </si>
  <si>
    <t>TRINITY_DN4886_c1_g1_i9</t>
  </si>
  <si>
    <t>TRINITY_DN2446_c1_g2_i4</t>
  </si>
  <si>
    <t>TRINITY_DN4394_c0_g1_i7</t>
  </si>
  <si>
    <t>TRINITY_DN3191_c0_g1_i11</t>
  </si>
  <si>
    <t>TRINITY_DN5943_c0_g1_i9</t>
  </si>
  <si>
    <t>TRINITY_DN4608_c0_g1_i1</t>
  </si>
  <si>
    <t>TRINITY_DN15137_c0_g1_i1</t>
  </si>
  <si>
    <t>TRINITY_DN7353_c0_g2_i1</t>
  </si>
  <si>
    <t>TRINITY_DN17600_c0_g1_i1</t>
  </si>
  <si>
    <t>TRINITY_DN3343_c0_g2_i5</t>
  </si>
  <si>
    <t>TRINITY_DN8118_c0_g1_i1</t>
  </si>
  <si>
    <t>TRINITY_DN12064_c0_g1_i1</t>
  </si>
  <si>
    <t>TRINITY_DN6069_c0_g3_i1</t>
  </si>
  <si>
    <t>TRINITY_DN917_c0_g1_i5</t>
  </si>
  <si>
    <t>TRINITY_DN1426_c0_g1_i9</t>
  </si>
  <si>
    <t>TRINITY_DN22898_c0_g1_i1</t>
  </si>
  <si>
    <t>TRINITY_DN3488_c0_g1_i7</t>
  </si>
  <si>
    <t>TRINITY_DN5927_c0_g1_i1</t>
  </si>
  <si>
    <t>TRINITY_DN5212_c1_g2_i1</t>
  </si>
  <si>
    <t>CSP21</t>
  </si>
  <si>
    <t>Trehalose Synthase</t>
  </si>
  <si>
    <t xml:space="preserve"> </t>
  </si>
  <si>
    <t>Target</t>
  </si>
  <si>
    <t>qRT-PCR - log2 (FC to T0)</t>
  </si>
  <si>
    <t>Growth medium</t>
  </si>
  <si>
    <t>Transcriptomics - log2 (FC to T0)</t>
  </si>
  <si>
    <t>Encysting medium</t>
  </si>
  <si>
    <t>C1_rep1</t>
  </si>
  <si>
    <t>C1_rep2</t>
  </si>
  <si>
    <t>C1_rep3</t>
  </si>
  <si>
    <t>C1_rep4</t>
  </si>
  <si>
    <t>C1_rep5</t>
  </si>
  <si>
    <t>C1_rep6</t>
  </si>
  <si>
    <t>C4_rep1</t>
  </si>
  <si>
    <t>C4_rep2</t>
  </si>
  <si>
    <t>C4_rep3</t>
  </si>
  <si>
    <t>C4_rep4</t>
  </si>
  <si>
    <t>C4_rep5</t>
  </si>
  <si>
    <t>C4_rep6</t>
  </si>
  <si>
    <t>C8_rep1</t>
  </si>
  <si>
    <t>C8_rep2</t>
  </si>
  <si>
    <t>C8_rep3</t>
  </si>
  <si>
    <t>C8_rep4</t>
  </si>
  <si>
    <t>C8_rep5</t>
  </si>
  <si>
    <t>C8_rep6</t>
  </si>
  <si>
    <t>E1_rep1</t>
  </si>
  <si>
    <t>E1_rep2</t>
  </si>
  <si>
    <t>E1_rep3</t>
  </si>
  <si>
    <t>E1_rep4</t>
  </si>
  <si>
    <t>E1_rep5</t>
  </si>
  <si>
    <t>E1_rep6</t>
  </si>
  <si>
    <t>E4_rep1</t>
  </si>
  <si>
    <t>E4_rep2</t>
  </si>
  <si>
    <t>E4_rep3</t>
  </si>
  <si>
    <t>E4_rep4</t>
  </si>
  <si>
    <t>E4_rep5</t>
  </si>
  <si>
    <t>E4_rep6</t>
  </si>
  <si>
    <t>E8_rep1</t>
  </si>
  <si>
    <t>E8_rep2</t>
  </si>
  <si>
    <t>E8_rep3</t>
  </si>
  <si>
    <t>E8_rep4</t>
  </si>
  <si>
    <t>E8_rep5</t>
  </si>
  <si>
    <t>E8_rep6</t>
  </si>
  <si>
    <t>NA</t>
  </si>
  <si>
    <t>Phosphatase activity (pmol phosphate/min/µg protein)</t>
  </si>
  <si>
    <t>Control</t>
  </si>
  <si>
    <t>Condition</t>
  </si>
  <si>
    <t>Encystment</t>
  </si>
  <si>
    <t>rep_2</t>
  </si>
  <si>
    <t>rep_1</t>
  </si>
  <si>
    <t>rep_3</t>
  </si>
  <si>
    <t>rep_4</t>
  </si>
  <si>
    <t>rep_5</t>
  </si>
  <si>
    <t>rep_6</t>
  </si>
  <si>
    <t>Source data</t>
  </si>
  <si>
    <r>
      <t xml:space="preserve">A time-resolved multi-omics atlas of </t>
    </r>
    <r>
      <rPr>
        <i/>
        <sz val="13"/>
        <color rgb="FF000000"/>
        <rFont val="Arial"/>
        <family val="2"/>
      </rPr>
      <t xml:space="preserve">Acanthamoeba castellanii </t>
    </r>
    <r>
      <rPr>
        <sz val="13"/>
        <color rgb="FF000000"/>
        <rFont val="Arial"/>
        <family val="2"/>
      </rPr>
      <t>encystment</t>
    </r>
  </si>
  <si>
    <r>
      <t xml:space="preserve">1 </t>
    </r>
    <r>
      <rPr>
        <sz val="9"/>
        <color rgb="FF000000"/>
        <rFont val="Arial"/>
        <family val="2"/>
      </rPr>
      <t xml:space="preserve">Laboratoire Ecologie et Biologie des Interactions, Université de Poitiers, UMR CNRS 7267, Poitiers, France. </t>
    </r>
  </si>
  <si>
    <r>
      <t xml:space="preserve">2 </t>
    </r>
    <r>
      <rPr>
        <sz val="9"/>
        <color rgb="FF000000"/>
        <rFont val="Arial"/>
        <family val="2"/>
      </rPr>
      <t>Novo Nordisk Foundation Center for Protein Research, University of Copenhagen, Denmark.</t>
    </r>
  </si>
  <si>
    <r>
      <t xml:space="preserve">3 </t>
    </r>
    <r>
      <rPr>
        <sz val="9"/>
        <color rgb="FF212121"/>
        <rFont val="Arial"/>
        <family val="2"/>
      </rPr>
      <t>IFREMER-IRSI-Service de Bioinformatique (SeBiMER), Centre Bretagne, Plouzane, France.</t>
    </r>
  </si>
  <si>
    <r>
      <t xml:space="preserve">4 </t>
    </r>
    <r>
      <rPr>
        <sz val="9"/>
        <color rgb="FF000000"/>
        <rFont val="Arial"/>
        <family val="2"/>
      </rPr>
      <t xml:space="preserve">Institut Pasteur, Université de Paris, Proteomics Platform, Mass Spectrometry for Biology Unit, UAR2024 CNRS 2000, Paris, France </t>
    </r>
  </si>
  <si>
    <r>
      <t>5</t>
    </r>
    <r>
      <rPr>
        <sz val="9"/>
        <color rgb="FF000000"/>
        <rFont val="Arial"/>
        <family val="2"/>
      </rPr>
      <t xml:space="preserve"> Institut Pasteur, Université de Paris, Department of Computation Biology, Bioinformatics and Biostatistics Hub, Paris, France</t>
    </r>
  </si>
  <si>
    <r>
      <t xml:space="preserve">6 </t>
    </r>
    <r>
      <rPr>
        <sz val="9"/>
        <color rgb="FF000000"/>
        <rFont val="Arial"/>
        <family val="2"/>
      </rPr>
      <t>Centre for Microbiology and Environmental Systems Science; Doctoral School Microbiology and Environmental Science, University of Vienna, Austria.</t>
    </r>
  </si>
  <si>
    <t>* equal contribution.</t>
  </si>
  <si>
    <r>
      <t>✉</t>
    </r>
    <r>
      <rPr>
        <sz val="9"/>
        <color theme="1"/>
        <rFont val="Arial"/>
        <family val="2"/>
      </rPr>
      <t>email: ascel.samba@univ-poitiers.fr</t>
    </r>
  </si>
  <si>
    <r>
      <t xml:space="preserve">Bernard C., Locard-Paulet M., Noel C., </t>
    </r>
    <r>
      <rPr>
        <b/>
        <i/>
        <sz val="11"/>
        <color theme="1"/>
        <rFont val="Arial"/>
        <family val="2"/>
      </rPr>
      <t>et al</t>
    </r>
    <r>
      <rPr>
        <b/>
        <sz val="11"/>
        <color theme="1"/>
        <rFont val="Arial"/>
        <family val="2"/>
      </rPr>
      <t xml:space="preserve">., 2022, A time-resolved multi-omics atlas of </t>
    </r>
    <r>
      <rPr>
        <b/>
        <i/>
        <sz val="11"/>
        <color theme="1"/>
        <rFont val="Arial"/>
        <family val="2"/>
      </rPr>
      <t>Acanthamoeba castellanii</t>
    </r>
    <r>
      <rPr>
        <b/>
        <sz val="11"/>
        <color theme="1"/>
        <rFont val="Arial"/>
        <family val="2"/>
      </rPr>
      <t xml:space="preserve"> encystment</t>
    </r>
  </si>
  <si>
    <t>Source data for Figure 4d</t>
  </si>
  <si>
    <r>
      <t>Clément Bernard</t>
    </r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*, Marie Locard-Paulet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*, Cyril Noël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*, Magalie Duchateau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Quentin Giai Gianetto</t>
    </r>
    <r>
      <rPr>
        <vertAlign val="superscript"/>
        <sz val="9"/>
        <color rgb="FF000000"/>
        <rFont val="Arial"/>
        <family val="2"/>
      </rPr>
      <t>4,5</t>
    </r>
    <r>
      <rPr>
        <sz val="9"/>
        <color rgb="FF000000"/>
        <rFont val="Arial"/>
        <family val="2"/>
      </rPr>
      <t>, Bouziane Moumen</t>
    </r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, Thomas Rattei</t>
    </r>
    <r>
      <rPr>
        <vertAlign val="superscript"/>
        <sz val="9"/>
        <color rgb="FF000000"/>
        <rFont val="Arial"/>
        <family val="2"/>
      </rPr>
      <t>6</t>
    </r>
    <r>
      <rPr>
        <sz val="9"/>
        <color rgb="FF000000"/>
        <rFont val="Arial"/>
        <family val="2"/>
      </rPr>
      <t>, Yann Hechard</t>
    </r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>, Lars Juhl Jensen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, Mariette Matondo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 and Ascel Samba-Louaka</t>
    </r>
    <r>
      <rPr>
        <vertAlign val="superscript"/>
        <sz val="9"/>
        <color rgb="FF000000"/>
        <rFont val="Arial"/>
        <family val="2"/>
      </rPr>
      <t>1</t>
    </r>
    <r>
      <rPr>
        <vertAlign val="superscript"/>
        <sz val="9"/>
        <color theme="1"/>
        <rFont val="Arial"/>
        <family val="2"/>
      </rPr>
      <t>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</si>
</sst>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3"/>
      <color rgb="FF000000"/>
      <name val="Arial"/>
      <family val="2"/>
    </font>
    <font>
      <i/>
      <sz val="13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color rgb="FF21212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3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2" fontId="5" fillId="0" borderId="0" xfId="0" applyNumberFormat="1" applyFont="1" applyAlignment="1"/>
    <xf numFmtId="2" fontId="5" fillId="0" borderId="4" xfId="0" applyNumberFormat="1" applyFont="1" applyBorder="1" applyAlignment="1"/>
    <xf numFmtId="2" fontId="5" fillId="0" borderId="3" xfId="0" applyNumberFormat="1" applyFont="1" applyBorder="1" applyAlignment="1"/>
    <xf numFmtId="2" fontId="5" fillId="0" borderId="0" xfId="0" applyNumberFormat="1" applyFont="1" applyBorder="1" applyAlignment="1"/>
    <xf numFmtId="0" fontId="2" fillId="0" borderId="7" xfId="0" applyFont="1" applyBorder="1"/>
    <xf numFmtId="2" fontId="1" fillId="0" borderId="3" xfId="0" applyNumberFormat="1" applyFont="1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Alignment="1">
      <alignment vertical="center"/>
    </xf>
    <xf numFmtId="0" fontId="14" fillId="0" borderId="0" xfId="0" applyFont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2" fillId="0" borderId="17" xfId="0" applyFont="1" applyBorder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0" fontId="2" fillId="0" borderId="9" xfId="0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1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4" xfId="0" applyFont="1" applyBorder="1"/>
    <xf numFmtId="0" fontId="14" fillId="0" borderId="20" xfId="0" applyFont="1" applyBorder="1"/>
    <xf numFmtId="0" fontId="14" fillId="0" borderId="13" xfId="0" applyFont="1" applyBorder="1"/>
    <xf numFmtId="0" fontId="2" fillId="0" borderId="3" xfId="0" applyFont="1" applyBorder="1"/>
    <xf numFmtId="2" fontId="2" fillId="0" borderId="17" xfId="0" applyNumberFormat="1" applyFont="1" applyBorder="1"/>
    <xf numFmtId="2" fontId="2" fillId="0" borderId="0" xfId="0" applyNumberFormat="1" applyFont="1"/>
    <xf numFmtId="2" fontId="2" fillId="0" borderId="0" xfId="0" applyNumberFormat="1" applyFont="1" applyBorder="1"/>
    <xf numFmtId="2" fontId="2" fillId="0" borderId="3" xfId="0" applyNumberFormat="1" applyFont="1" applyBorder="1"/>
    <xf numFmtId="2" fontId="2" fillId="0" borderId="12" xfId="0" applyNumberFormat="1" applyFont="1" applyBorder="1"/>
    <xf numFmtId="2" fontId="2" fillId="0" borderId="6" xfId="0" applyNumberFormat="1" applyFont="1" applyBorder="1"/>
    <xf numFmtId="2" fontId="2" fillId="0" borderId="7" xfId="0" applyNumberFormat="1" applyFont="1" applyBorder="1"/>
    <xf numFmtId="2" fontId="2" fillId="0" borderId="13" xfId="0" applyNumberFormat="1" applyFont="1" applyBorder="1"/>
    <xf numFmtId="2" fontId="2" fillId="0" borderId="8" xfId="0" applyNumberFormat="1" applyFont="1" applyBorder="1"/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46E32-5B49-4FCD-9CFB-546E200BE20B}">
  <dimension ref="A1:A14"/>
  <sheetViews>
    <sheetView tabSelected="1" workbookViewId="0">
      <selection activeCell="H17" sqref="H17"/>
    </sheetView>
  </sheetViews>
  <sheetFormatPr baseColWidth="10" defaultRowHeight="15" x14ac:dyDescent="0.25"/>
  <sheetData>
    <row r="1" spans="1:1" ht="18" x14ac:dyDescent="0.25">
      <c r="A1" s="22" t="s">
        <v>85</v>
      </c>
    </row>
    <row r="2" spans="1:1" x14ac:dyDescent="0.25">
      <c r="A2" s="11"/>
    </row>
    <row r="3" spans="1:1" ht="16.5" x14ac:dyDescent="0.25">
      <c r="A3" s="19" t="s">
        <v>86</v>
      </c>
    </row>
    <row r="4" spans="1:1" x14ac:dyDescent="0.25">
      <c r="A4" s="11"/>
    </row>
    <row r="5" spans="1:1" x14ac:dyDescent="0.25">
      <c r="A5" s="20" t="s">
        <v>97</v>
      </c>
    </row>
    <row r="6" spans="1:1" x14ac:dyDescent="0.25">
      <c r="A6" s="11"/>
    </row>
    <row r="7" spans="1:1" x14ac:dyDescent="0.25">
      <c r="A7" s="21" t="s">
        <v>87</v>
      </c>
    </row>
    <row r="8" spans="1:1" x14ac:dyDescent="0.25">
      <c r="A8" s="21" t="s">
        <v>88</v>
      </c>
    </row>
    <row r="9" spans="1:1" x14ac:dyDescent="0.25">
      <c r="A9" s="21" t="s">
        <v>89</v>
      </c>
    </row>
    <row r="10" spans="1:1" x14ac:dyDescent="0.25">
      <c r="A10" s="21" t="s">
        <v>90</v>
      </c>
    </row>
    <row r="11" spans="1:1" x14ac:dyDescent="0.25">
      <c r="A11" s="21" t="s">
        <v>91</v>
      </c>
    </row>
    <row r="12" spans="1:1" x14ac:dyDescent="0.25">
      <c r="A12" s="21" t="s">
        <v>92</v>
      </c>
    </row>
    <row r="13" spans="1:1" x14ac:dyDescent="0.25">
      <c r="A13" s="20" t="s">
        <v>93</v>
      </c>
    </row>
    <row r="14" spans="1:1" x14ac:dyDescent="0.25">
      <c r="A14" s="23" t="s">
        <v>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E18D-11D5-4669-9CAB-F230E4D15428}">
  <dimension ref="A1:G7"/>
  <sheetViews>
    <sheetView workbookViewId="0">
      <selection activeCell="E14" sqref="E14"/>
    </sheetView>
  </sheetViews>
  <sheetFormatPr baseColWidth="10" defaultRowHeight="14.25" x14ac:dyDescent="0.2"/>
  <cols>
    <col min="1" max="16384" width="11.42578125" style="11"/>
  </cols>
  <sheetData>
    <row r="1" spans="1:7" ht="15" x14ac:dyDescent="0.25">
      <c r="A1" s="24" t="s">
        <v>95</v>
      </c>
    </row>
    <row r="2" spans="1:7" ht="15" x14ac:dyDescent="0.25">
      <c r="A2" s="24" t="s">
        <v>96</v>
      </c>
    </row>
    <row r="4" spans="1:7" ht="15" x14ac:dyDescent="0.25">
      <c r="A4" s="58" t="s">
        <v>77</v>
      </c>
      <c r="B4" s="55" t="s">
        <v>75</v>
      </c>
      <c r="C4" s="56"/>
      <c r="D4" s="56"/>
      <c r="E4" s="56"/>
      <c r="F4" s="56"/>
      <c r="G4" s="57"/>
    </row>
    <row r="5" spans="1:7" ht="15" x14ac:dyDescent="0.25">
      <c r="A5" s="59"/>
      <c r="B5" s="25" t="s">
        <v>80</v>
      </c>
      <c r="C5" s="26" t="s">
        <v>79</v>
      </c>
      <c r="D5" s="26" t="s">
        <v>81</v>
      </c>
      <c r="E5" s="26" t="s">
        <v>82</v>
      </c>
      <c r="F5" s="26" t="s">
        <v>83</v>
      </c>
      <c r="G5" s="27" t="s">
        <v>84</v>
      </c>
    </row>
    <row r="6" spans="1:7" x14ac:dyDescent="0.2">
      <c r="A6" s="28" t="s">
        <v>76</v>
      </c>
      <c r="B6" s="29">
        <v>0.3</v>
      </c>
      <c r="C6" s="30">
        <v>0.24</v>
      </c>
      <c r="D6" s="30">
        <v>0.16</v>
      </c>
      <c r="E6" s="30">
        <v>7.3263900000000007E-2</v>
      </c>
      <c r="F6" s="30">
        <v>6.5625000000000003E-2</v>
      </c>
      <c r="G6" s="31">
        <v>6.2847200000000006E-2</v>
      </c>
    </row>
    <row r="7" spans="1:7" x14ac:dyDescent="0.2">
      <c r="A7" s="32" t="s">
        <v>78</v>
      </c>
      <c r="B7" s="33">
        <v>0.63</v>
      </c>
      <c r="C7" s="34">
        <v>0.57999999999999996</v>
      </c>
      <c r="D7" s="34">
        <v>0.28999999999999998</v>
      </c>
      <c r="E7" s="34">
        <v>0.18020831000000001</v>
      </c>
      <c r="F7" s="34">
        <v>0.24819443999999999</v>
      </c>
      <c r="G7" s="35">
        <v>0.21937498</v>
      </c>
    </row>
  </sheetData>
  <mergeCells count="2">
    <mergeCell ref="B4:G4"/>
    <mergeCell ref="A4:A5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5E248-DDCF-443A-B4B1-B227D0E5408C}">
  <dimension ref="A1:J13"/>
  <sheetViews>
    <sheetView workbookViewId="0">
      <selection activeCell="C20" sqref="C20"/>
    </sheetView>
  </sheetViews>
  <sheetFormatPr baseColWidth="10" defaultRowHeight="14.25" x14ac:dyDescent="0.2"/>
  <cols>
    <col min="1" max="16384" width="11.42578125" style="11"/>
  </cols>
  <sheetData>
    <row r="1" spans="1:10" ht="15" x14ac:dyDescent="0.25">
      <c r="A1" s="24" t="s">
        <v>95</v>
      </c>
    </row>
    <row r="2" spans="1:10" ht="15" x14ac:dyDescent="0.25">
      <c r="A2" s="24" t="s">
        <v>1</v>
      </c>
    </row>
    <row r="4" spans="1:10" ht="15" x14ac:dyDescent="0.25">
      <c r="A4" s="36" t="s">
        <v>0</v>
      </c>
      <c r="B4" s="60" t="s">
        <v>3</v>
      </c>
      <c r="C4" s="60"/>
      <c r="D4" s="60"/>
      <c r="E4" s="60"/>
      <c r="F4" s="60"/>
      <c r="G4" s="60"/>
      <c r="H4" s="60"/>
      <c r="I4" s="60"/>
      <c r="J4" s="60"/>
    </row>
    <row r="5" spans="1:10" x14ac:dyDescent="0.2">
      <c r="A5" s="37">
        <v>24</v>
      </c>
      <c r="B5" s="6">
        <v>0.96</v>
      </c>
      <c r="C5" s="7">
        <v>2.2400000000000002</v>
      </c>
      <c r="D5" s="7">
        <v>0.16</v>
      </c>
      <c r="E5" s="7">
        <v>0.35</v>
      </c>
      <c r="F5" s="7">
        <v>0.15</v>
      </c>
      <c r="G5" s="7">
        <v>0.22</v>
      </c>
      <c r="H5" s="38"/>
      <c r="I5" s="38"/>
      <c r="J5" s="39"/>
    </row>
    <row r="6" spans="1:10" x14ac:dyDescent="0.2">
      <c r="A6" s="37">
        <v>48</v>
      </c>
      <c r="B6" s="3">
        <v>0.45</v>
      </c>
      <c r="C6" s="4">
        <v>2.6</v>
      </c>
      <c r="D6" s="4">
        <v>2.76</v>
      </c>
      <c r="E6" s="4">
        <v>0.05</v>
      </c>
      <c r="F6" s="4">
        <v>0.01</v>
      </c>
      <c r="G6" s="4">
        <v>0</v>
      </c>
      <c r="H6" s="4">
        <v>0.01</v>
      </c>
      <c r="I6" s="17"/>
      <c r="J6" s="40"/>
    </row>
    <row r="7" spans="1:10" x14ac:dyDescent="0.2">
      <c r="A7" s="37">
        <v>72</v>
      </c>
      <c r="B7" s="6">
        <v>1.44</v>
      </c>
      <c r="C7" s="7">
        <v>1.17</v>
      </c>
      <c r="D7" s="7">
        <v>0.27</v>
      </c>
      <c r="E7" s="7">
        <v>7.0000000000000007E-2</v>
      </c>
      <c r="F7" s="7">
        <v>0.09</v>
      </c>
      <c r="G7" s="7">
        <v>0.02</v>
      </c>
      <c r="H7" s="7">
        <v>0.04</v>
      </c>
      <c r="I7" s="38"/>
      <c r="J7" s="39"/>
    </row>
    <row r="8" spans="1:10" x14ac:dyDescent="0.2">
      <c r="A8" s="37">
        <v>168</v>
      </c>
      <c r="B8" s="1">
        <v>1.5</v>
      </c>
      <c r="C8" s="2">
        <v>1.58</v>
      </c>
      <c r="D8" s="2">
        <v>0.05</v>
      </c>
      <c r="E8" s="2">
        <v>7.0000000000000007E-2</v>
      </c>
      <c r="F8" s="2"/>
      <c r="G8" s="2"/>
      <c r="H8" s="2"/>
      <c r="I8" s="41"/>
      <c r="J8" s="42"/>
    </row>
    <row r="9" spans="1:10" ht="15" x14ac:dyDescent="0.25">
      <c r="A9" s="36" t="s">
        <v>0</v>
      </c>
      <c r="B9" s="60" t="s">
        <v>2</v>
      </c>
      <c r="C9" s="60"/>
      <c r="D9" s="60"/>
      <c r="E9" s="60"/>
      <c r="F9" s="60"/>
      <c r="G9" s="60"/>
      <c r="H9" s="60"/>
      <c r="I9" s="60"/>
      <c r="J9" s="60"/>
    </row>
    <row r="10" spans="1:10" x14ac:dyDescent="0.2">
      <c r="A10" s="37">
        <v>24</v>
      </c>
      <c r="B10" s="6">
        <v>26.68</v>
      </c>
      <c r="C10" s="7">
        <v>23.91</v>
      </c>
      <c r="D10" s="7">
        <v>23.84</v>
      </c>
      <c r="E10" s="7">
        <v>21.32</v>
      </c>
      <c r="F10" s="7">
        <v>22.1</v>
      </c>
      <c r="G10" s="7">
        <v>25.8</v>
      </c>
      <c r="H10" s="7">
        <v>15.19</v>
      </c>
      <c r="I10" s="7">
        <v>14.36</v>
      </c>
      <c r="J10" s="8">
        <v>14.7</v>
      </c>
    </row>
    <row r="11" spans="1:10" x14ac:dyDescent="0.2">
      <c r="A11" s="37">
        <v>48</v>
      </c>
      <c r="B11" s="3">
        <v>33.299999999999997</v>
      </c>
      <c r="C11" s="4">
        <v>28.42</v>
      </c>
      <c r="D11" s="4">
        <v>33.619999999999997</v>
      </c>
      <c r="E11" s="4">
        <v>22.97</v>
      </c>
      <c r="F11" s="4">
        <v>36.53</v>
      </c>
      <c r="G11" s="4">
        <v>18.23</v>
      </c>
      <c r="H11" s="4">
        <v>20.12</v>
      </c>
      <c r="I11" s="4">
        <v>19.86</v>
      </c>
      <c r="J11" s="40"/>
    </row>
    <row r="12" spans="1:10" x14ac:dyDescent="0.2">
      <c r="A12" s="37">
        <v>72</v>
      </c>
      <c r="B12" s="6">
        <v>51.66</v>
      </c>
      <c r="C12" s="7">
        <v>54.68</v>
      </c>
      <c r="D12" s="7">
        <v>51.54</v>
      </c>
      <c r="E12" s="7">
        <v>43.26</v>
      </c>
      <c r="F12" s="7">
        <v>47.7</v>
      </c>
      <c r="G12" s="7">
        <v>43.61</v>
      </c>
      <c r="H12" s="7">
        <v>28.07</v>
      </c>
      <c r="I12" s="7">
        <v>31.91</v>
      </c>
      <c r="J12" s="8">
        <v>29.84</v>
      </c>
    </row>
    <row r="13" spans="1:10" x14ac:dyDescent="0.2">
      <c r="A13" s="37">
        <v>168</v>
      </c>
      <c r="B13" s="3">
        <v>87.22</v>
      </c>
      <c r="C13" s="4">
        <v>87.74</v>
      </c>
      <c r="D13" s="4">
        <v>84.97</v>
      </c>
      <c r="E13" s="4">
        <v>88.15</v>
      </c>
      <c r="F13" s="4">
        <v>88.55</v>
      </c>
      <c r="G13" s="4">
        <v>86.12</v>
      </c>
      <c r="H13" s="4"/>
      <c r="I13" s="4"/>
      <c r="J13" s="5"/>
    </row>
  </sheetData>
  <mergeCells count="2">
    <mergeCell ref="B4:J4"/>
    <mergeCell ref="B9:J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33356-55F1-4F9B-BEE5-9FE322AB7071}">
  <dimension ref="A1:BU38"/>
  <sheetViews>
    <sheetView workbookViewId="0">
      <selection activeCell="C4" sqref="C4"/>
    </sheetView>
  </sheetViews>
  <sheetFormatPr baseColWidth="10" defaultRowHeight="14.25" x14ac:dyDescent="0.2"/>
  <cols>
    <col min="1" max="1" width="29.5703125" style="11" customWidth="1"/>
    <col min="2" max="55" width="10.140625" style="11" customWidth="1"/>
    <col min="56" max="16384" width="11.42578125" style="11"/>
  </cols>
  <sheetData>
    <row r="1" spans="1:73" ht="15" x14ac:dyDescent="0.25">
      <c r="A1" s="24" t="s">
        <v>95</v>
      </c>
    </row>
    <row r="2" spans="1:73" ht="15" x14ac:dyDescent="0.25">
      <c r="A2" s="24" t="s">
        <v>4</v>
      </c>
    </row>
    <row r="4" spans="1:73" x14ac:dyDescent="0.2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73" x14ac:dyDescent="0.2">
      <c r="A5" s="63" t="s">
        <v>33</v>
      </c>
      <c r="B5" s="67" t="s">
        <v>34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9"/>
      <c r="AL5" s="70" t="s">
        <v>36</v>
      </c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71"/>
      <c r="BD5" s="15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4"/>
    </row>
    <row r="6" spans="1:73" x14ac:dyDescent="0.2">
      <c r="A6" s="64"/>
      <c r="B6" s="61" t="s">
        <v>35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1" t="s">
        <v>37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6"/>
      <c r="AL6" s="72" t="s">
        <v>35</v>
      </c>
      <c r="AM6" s="62"/>
      <c r="AN6" s="62"/>
      <c r="AO6" s="62"/>
      <c r="AP6" s="62"/>
      <c r="AQ6" s="62"/>
      <c r="AR6" s="62"/>
      <c r="AS6" s="62"/>
      <c r="AT6" s="62"/>
      <c r="AU6" s="61" t="s">
        <v>37</v>
      </c>
      <c r="AV6" s="62"/>
      <c r="AW6" s="62"/>
      <c r="AX6" s="62"/>
      <c r="AY6" s="62"/>
      <c r="AZ6" s="62"/>
      <c r="BA6" s="62"/>
      <c r="BB6" s="62"/>
      <c r="BC6" s="62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4"/>
    </row>
    <row r="7" spans="1:73" ht="15" x14ac:dyDescent="0.25">
      <c r="A7" s="65"/>
      <c r="B7" s="25" t="s">
        <v>38</v>
      </c>
      <c r="C7" s="26" t="s">
        <v>39</v>
      </c>
      <c r="D7" s="26" t="s">
        <v>40</v>
      </c>
      <c r="E7" s="26" t="s">
        <v>41</v>
      </c>
      <c r="F7" s="26" t="s">
        <v>42</v>
      </c>
      <c r="G7" s="26" t="s">
        <v>43</v>
      </c>
      <c r="H7" s="26" t="s">
        <v>44</v>
      </c>
      <c r="I7" s="26" t="s">
        <v>45</v>
      </c>
      <c r="J7" s="26" t="s">
        <v>46</v>
      </c>
      <c r="K7" s="26" t="s">
        <v>47</v>
      </c>
      <c r="L7" s="26" t="s">
        <v>48</v>
      </c>
      <c r="M7" s="26" t="s">
        <v>49</v>
      </c>
      <c r="N7" s="26" t="s">
        <v>50</v>
      </c>
      <c r="O7" s="26" t="s">
        <v>51</v>
      </c>
      <c r="P7" s="26" t="s">
        <v>52</v>
      </c>
      <c r="Q7" s="26" t="s">
        <v>53</v>
      </c>
      <c r="R7" s="26" t="s">
        <v>54</v>
      </c>
      <c r="S7" s="26" t="s">
        <v>55</v>
      </c>
      <c r="T7" s="25" t="s">
        <v>56</v>
      </c>
      <c r="U7" s="26" t="s">
        <v>57</v>
      </c>
      <c r="V7" s="26" t="s">
        <v>58</v>
      </c>
      <c r="W7" s="26" t="s">
        <v>59</v>
      </c>
      <c r="X7" s="26" t="s">
        <v>60</v>
      </c>
      <c r="Y7" s="26" t="s">
        <v>61</v>
      </c>
      <c r="Z7" s="26" t="s">
        <v>62</v>
      </c>
      <c r="AA7" s="26" t="s">
        <v>63</v>
      </c>
      <c r="AB7" s="26" t="s">
        <v>64</v>
      </c>
      <c r="AC7" s="26" t="s">
        <v>65</v>
      </c>
      <c r="AD7" s="26" t="s">
        <v>66</v>
      </c>
      <c r="AE7" s="26" t="s">
        <v>67</v>
      </c>
      <c r="AF7" s="26" t="s">
        <v>68</v>
      </c>
      <c r="AG7" s="26" t="s">
        <v>69</v>
      </c>
      <c r="AH7" s="26" t="s">
        <v>70</v>
      </c>
      <c r="AI7" s="26" t="s">
        <v>71</v>
      </c>
      <c r="AJ7" s="26" t="s">
        <v>72</v>
      </c>
      <c r="AK7" s="43" t="s">
        <v>73</v>
      </c>
      <c r="AL7" s="44" t="s">
        <v>38</v>
      </c>
      <c r="AM7" s="26" t="s">
        <v>39</v>
      </c>
      <c r="AN7" s="26" t="s">
        <v>40</v>
      </c>
      <c r="AO7" s="26" t="s">
        <v>44</v>
      </c>
      <c r="AP7" s="26" t="s">
        <v>45</v>
      </c>
      <c r="AQ7" s="26" t="s">
        <v>46</v>
      </c>
      <c r="AR7" s="26" t="s">
        <v>50</v>
      </c>
      <c r="AS7" s="26" t="s">
        <v>51</v>
      </c>
      <c r="AT7" s="26" t="s">
        <v>52</v>
      </c>
      <c r="AU7" s="25" t="s">
        <v>56</v>
      </c>
      <c r="AV7" s="26" t="s">
        <v>57</v>
      </c>
      <c r="AW7" s="26" t="s">
        <v>58</v>
      </c>
      <c r="AX7" s="26" t="s">
        <v>62</v>
      </c>
      <c r="AY7" s="26" t="s">
        <v>63</v>
      </c>
      <c r="AZ7" s="26" t="s">
        <v>64</v>
      </c>
      <c r="BA7" s="26" t="s">
        <v>68</v>
      </c>
      <c r="BB7" s="26" t="s">
        <v>69</v>
      </c>
      <c r="BC7" s="27" t="s">
        <v>70</v>
      </c>
      <c r="BD7" s="45"/>
    </row>
    <row r="8" spans="1:73" x14ac:dyDescent="0.2">
      <c r="A8" s="12" t="s">
        <v>5</v>
      </c>
      <c r="B8" s="46">
        <v>0.27039410000000003</v>
      </c>
      <c r="C8" s="47">
        <v>4.0200470000000002E-2</v>
      </c>
      <c r="D8" s="47">
        <v>-1.3130660000000001</v>
      </c>
      <c r="E8" s="47">
        <v>0.24264150000000001</v>
      </c>
      <c r="F8" s="47">
        <v>9.9007600000000001E-2</v>
      </c>
      <c r="G8" s="47">
        <v>1.957186E-2</v>
      </c>
      <c r="H8" s="47">
        <v>-0.95293700000000003</v>
      </c>
      <c r="I8" s="47">
        <v>-0.30703140000000001</v>
      </c>
      <c r="J8" s="47">
        <v>-0.84872499999999995</v>
      </c>
      <c r="K8" s="47">
        <v>-0.79325920000000005</v>
      </c>
      <c r="L8" s="47">
        <v>-0.51341369999999997</v>
      </c>
      <c r="M8" s="47">
        <v>-0.44314880000000001</v>
      </c>
      <c r="N8" s="47">
        <v>-0.69954190000000005</v>
      </c>
      <c r="O8" s="47">
        <v>-0.41151169999999998</v>
      </c>
      <c r="P8" s="47">
        <v>-1.037236</v>
      </c>
      <c r="Q8" s="47">
        <v>-0.621278</v>
      </c>
      <c r="R8" s="48">
        <v>-0.81525239999999999</v>
      </c>
      <c r="S8" s="48">
        <v>-0.3754151</v>
      </c>
      <c r="T8" s="49">
        <v>1.3361080000000001</v>
      </c>
      <c r="U8" s="47">
        <v>1.510418</v>
      </c>
      <c r="V8" s="47">
        <v>1.153065</v>
      </c>
      <c r="W8" s="47">
        <v>1.5756540000000001</v>
      </c>
      <c r="X8" s="47">
        <v>2.04976</v>
      </c>
      <c r="Y8" s="47">
        <v>1.9359029999999999</v>
      </c>
      <c r="Z8" s="47">
        <v>1.6800470000000001</v>
      </c>
      <c r="AA8" s="47">
        <v>1.22374</v>
      </c>
      <c r="AB8" s="47">
        <v>1.2975840000000001</v>
      </c>
      <c r="AC8" s="47">
        <v>1.7609459999999999</v>
      </c>
      <c r="AD8" s="47">
        <v>2.2929870000000001</v>
      </c>
      <c r="AE8" s="47">
        <v>2.1005039999999999</v>
      </c>
      <c r="AF8" s="47">
        <v>1.4610879999999999</v>
      </c>
      <c r="AG8" s="47">
        <v>1.1737550000000001</v>
      </c>
      <c r="AH8" s="47">
        <v>1.375955</v>
      </c>
      <c r="AI8" s="47">
        <v>1.5196909999999999</v>
      </c>
      <c r="AJ8" s="47">
        <v>2.0224129999999998</v>
      </c>
      <c r="AK8" s="47">
        <v>2.0768080000000002</v>
      </c>
      <c r="AL8" s="50">
        <v>-0.35618561999999998</v>
      </c>
      <c r="AM8" s="48">
        <v>-9.614839E-2</v>
      </c>
      <c r="AN8" s="48">
        <v>-0.17908001000000001</v>
      </c>
      <c r="AO8" s="48">
        <v>-0.46120566000000002</v>
      </c>
      <c r="AP8" s="48">
        <v>-0.76886801000000005</v>
      </c>
      <c r="AQ8" s="48">
        <v>-0.42227182000000002</v>
      </c>
      <c r="AR8" s="48">
        <v>-0.75670826000000002</v>
      </c>
      <c r="AS8" s="48">
        <v>-0.6834268</v>
      </c>
      <c r="AT8" s="48">
        <v>-0.81855856000000005</v>
      </c>
      <c r="AU8" s="49">
        <v>1.39326269</v>
      </c>
      <c r="AV8" s="48">
        <v>1.1755046899999999</v>
      </c>
      <c r="AW8" s="48">
        <v>1.33940941</v>
      </c>
      <c r="AX8" s="48">
        <v>0.90950597</v>
      </c>
      <c r="AY8" s="48">
        <v>1.1268366700000001</v>
      </c>
      <c r="AZ8" s="48">
        <v>1.1223173399999999</v>
      </c>
      <c r="BA8" s="48">
        <v>1.0113024799999999</v>
      </c>
      <c r="BB8" s="48">
        <v>1.1256055300000001</v>
      </c>
      <c r="BC8" s="48">
        <v>0.88254942000000003</v>
      </c>
      <c r="BD8" s="45"/>
    </row>
    <row r="9" spans="1:73" x14ac:dyDescent="0.2">
      <c r="A9" s="11" t="s">
        <v>6</v>
      </c>
      <c r="B9" s="49">
        <v>-3.2688809999999999</v>
      </c>
      <c r="C9" s="47">
        <v>-0.26742139999999998</v>
      </c>
      <c r="D9" s="47">
        <v>-2.1660360000000001</v>
      </c>
      <c r="E9" s="47">
        <v>1.126895</v>
      </c>
      <c r="F9" s="47">
        <v>1.1190549999999999</v>
      </c>
      <c r="G9" s="47">
        <v>1.1590990000000001</v>
      </c>
      <c r="H9" s="47">
        <v>-2.6664189999999999</v>
      </c>
      <c r="I9" s="47">
        <v>-1.0967979999999999</v>
      </c>
      <c r="J9" s="47">
        <v>-1.4092450000000001</v>
      </c>
      <c r="K9" s="47">
        <v>-0.25647409999999998</v>
      </c>
      <c r="L9" s="47">
        <v>4.9462000000000004E-3</v>
      </c>
      <c r="M9" s="47">
        <v>2.0017E-4</v>
      </c>
      <c r="N9" s="47">
        <v>-2.2997109999999998</v>
      </c>
      <c r="O9" s="47">
        <v>-2.059971</v>
      </c>
      <c r="P9" s="47">
        <v>-2.1004299999999998</v>
      </c>
      <c r="Q9" s="47">
        <v>-0.2277082</v>
      </c>
      <c r="R9" s="48">
        <v>0.22825400000000001</v>
      </c>
      <c r="S9" s="48">
        <v>0.13207579999999999</v>
      </c>
      <c r="T9" s="49">
        <v>-1.8892359999999999</v>
      </c>
      <c r="U9" s="47">
        <v>1.363858</v>
      </c>
      <c r="V9" s="47">
        <v>0.43251230000000002</v>
      </c>
      <c r="W9" s="47">
        <v>2.4509370000000001</v>
      </c>
      <c r="X9" s="47">
        <v>2.9179560000000002</v>
      </c>
      <c r="Y9" s="47">
        <v>3.287229</v>
      </c>
      <c r="Z9" s="47">
        <v>0.66674540000000004</v>
      </c>
      <c r="AA9" s="47">
        <v>0.56191369999999996</v>
      </c>
      <c r="AB9" s="47">
        <v>2.0183059999999999</v>
      </c>
      <c r="AC9" s="47">
        <v>2.6122879999999999</v>
      </c>
      <c r="AD9" s="47">
        <v>2.8092929999999998</v>
      </c>
      <c r="AE9" s="47">
        <v>3.641095</v>
      </c>
      <c r="AF9" s="47">
        <v>-0.41795880000000002</v>
      </c>
      <c r="AG9" s="47">
        <v>0.44542100000000001</v>
      </c>
      <c r="AH9" s="47">
        <v>1.813177</v>
      </c>
      <c r="AI9" s="47">
        <v>3.0026959999999998</v>
      </c>
      <c r="AJ9" s="47">
        <v>3.5810879999999998</v>
      </c>
      <c r="AK9" s="47">
        <v>4.1392660000000001</v>
      </c>
      <c r="AL9" s="50">
        <v>0.23610081999999999</v>
      </c>
      <c r="AM9" s="48">
        <v>1.12683022</v>
      </c>
      <c r="AN9" s="48">
        <v>1.5131496099999999</v>
      </c>
      <c r="AO9" s="48">
        <v>-0.49390017000000003</v>
      </c>
      <c r="AP9" s="48">
        <v>3.7400290000000003E-2</v>
      </c>
      <c r="AQ9" s="48">
        <v>-0.49492227</v>
      </c>
      <c r="AR9" s="48">
        <v>-0.56510711999999996</v>
      </c>
      <c r="AS9" s="48">
        <v>0.42141216999999997</v>
      </c>
      <c r="AT9" s="48">
        <v>-0.56117655</v>
      </c>
      <c r="AU9" s="49">
        <v>3.5433965999999999</v>
      </c>
      <c r="AV9" s="48">
        <v>3.8091733799999998</v>
      </c>
      <c r="AW9" s="48">
        <v>3.8711251999999998</v>
      </c>
      <c r="AX9" s="48">
        <v>3.5027326799999998</v>
      </c>
      <c r="AY9" s="48">
        <v>3.9467866900000002</v>
      </c>
      <c r="AZ9" s="48">
        <v>3.7085404899999999</v>
      </c>
      <c r="BA9" s="48">
        <v>3.3635405</v>
      </c>
      <c r="BB9" s="48">
        <v>4.07360173</v>
      </c>
      <c r="BC9" s="48">
        <v>3.9390497799999999</v>
      </c>
      <c r="BD9" s="45"/>
    </row>
    <row r="10" spans="1:73" x14ac:dyDescent="0.2">
      <c r="A10" s="11" t="s">
        <v>7</v>
      </c>
      <c r="B10" s="49" t="s">
        <v>74</v>
      </c>
      <c r="C10" s="47">
        <v>0.7980602</v>
      </c>
      <c r="D10" s="47" t="s">
        <v>74</v>
      </c>
      <c r="E10" s="47">
        <v>2.5489760000000001</v>
      </c>
      <c r="F10" s="47">
        <v>-0.32918779999999997</v>
      </c>
      <c r="G10" s="47">
        <v>-0.72929739999999998</v>
      </c>
      <c r="H10" s="47">
        <v>-1.8607100000000001</v>
      </c>
      <c r="I10" s="47">
        <v>-9.3676460000000003E-2</v>
      </c>
      <c r="J10" s="47" t="s">
        <v>74</v>
      </c>
      <c r="K10" s="47">
        <v>-0.52116269999999998</v>
      </c>
      <c r="L10" s="47">
        <v>-1.4240090000000001</v>
      </c>
      <c r="M10" s="47">
        <v>-2.0634730000000001</v>
      </c>
      <c r="N10" s="47">
        <v>-3.866473</v>
      </c>
      <c r="O10" s="47">
        <v>-0.70824069999999995</v>
      </c>
      <c r="P10" s="47" t="s">
        <v>74</v>
      </c>
      <c r="Q10" s="47">
        <v>0.79273300000000002</v>
      </c>
      <c r="R10" s="48">
        <v>-1.675748</v>
      </c>
      <c r="S10" s="48">
        <v>-1.896471</v>
      </c>
      <c r="T10" s="49">
        <v>3.718118</v>
      </c>
      <c r="U10" s="47">
        <v>5.5377989999999997</v>
      </c>
      <c r="V10" s="47" t="s">
        <v>74</v>
      </c>
      <c r="W10" s="47">
        <v>7.5833729999999999</v>
      </c>
      <c r="X10" s="47">
        <v>5.5316450000000001</v>
      </c>
      <c r="Y10" s="47">
        <v>5.0073720000000002</v>
      </c>
      <c r="Z10" s="47">
        <v>4.7425369999999996</v>
      </c>
      <c r="AA10" s="47">
        <v>6.4807129999999997</v>
      </c>
      <c r="AB10" s="47" t="s">
        <v>74</v>
      </c>
      <c r="AC10" s="47">
        <v>8.0779979999999991</v>
      </c>
      <c r="AD10" s="47">
        <v>6.2704610000000001</v>
      </c>
      <c r="AE10" s="47">
        <v>5.3390740000000001</v>
      </c>
      <c r="AF10" s="47">
        <v>5.3924190000000003</v>
      </c>
      <c r="AG10" s="47">
        <v>6.4320440000000003</v>
      </c>
      <c r="AH10" s="47" t="s">
        <v>74</v>
      </c>
      <c r="AI10" s="47">
        <v>8.131138</v>
      </c>
      <c r="AJ10" s="47">
        <v>6.5365419999999999</v>
      </c>
      <c r="AK10" s="47">
        <v>5.3176839999999999</v>
      </c>
      <c r="AL10" s="50">
        <v>1.65589841</v>
      </c>
      <c r="AM10" s="48">
        <v>-0.22862437999999999</v>
      </c>
      <c r="AN10" s="48">
        <v>0.74878009999999995</v>
      </c>
      <c r="AO10" s="48">
        <v>-1.0545949800000001</v>
      </c>
      <c r="AP10" s="48">
        <v>0.22375848000000001</v>
      </c>
      <c r="AQ10" s="48">
        <v>-0.11858982999999999</v>
      </c>
      <c r="AR10" s="48">
        <v>-0.75590435</v>
      </c>
      <c r="AS10" s="48">
        <v>-1.3081223</v>
      </c>
      <c r="AT10" s="48">
        <v>-7.3884957099999999</v>
      </c>
      <c r="AU10" s="49">
        <v>6.53191918</v>
      </c>
      <c r="AV10" s="48">
        <v>5.7854936600000002</v>
      </c>
      <c r="AW10" s="48">
        <v>5.9300941700000003</v>
      </c>
      <c r="AX10" s="48">
        <v>6.3714502499999996</v>
      </c>
      <c r="AY10" s="48">
        <v>6.2589377300000004</v>
      </c>
      <c r="AZ10" s="48">
        <v>5.9034583600000001</v>
      </c>
      <c r="BA10" s="48">
        <v>6.4024975499999996</v>
      </c>
      <c r="BB10" s="48">
        <v>6.2861992400000002</v>
      </c>
      <c r="BC10" s="48">
        <v>6.0688281599999998</v>
      </c>
      <c r="BD10" s="45"/>
    </row>
    <row r="11" spans="1:73" x14ac:dyDescent="0.2">
      <c r="A11" s="11" t="s">
        <v>8</v>
      </c>
      <c r="B11" s="49">
        <v>-0.23025999999999999</v>
      </c>
      <c r="C11" s="47">
        <v>-0.26656229999999997</v>
      </c>
      <c r="D11" s="47">
        <v>-0.1733131</v>
      </c>
      <c r="E11" s="47">
        <v>0.1872952</v>
      </c>
      <c r="F11" s="47">
        <v>-6.9191000000000003E-2</v>
      </c>
      <c r="G11" s="47">
        <v>-4.1985099999999999E-3</v>
      </c>
      <c r="H11" s="47">
        <v>-0.8138765</v>
      </c>
      <c r="I11" s="47">
        <v>0.18964320000000001</v>
      </c>
      <c r="J11" s="47">
        <v>-3.0032219999999998E-2</v>
      </c>
      <c r="K11" s="47">
        <v>-2.3938000000000001E-2</v>
      </c>
      <c r="L11" s="47">
        <v>0.1239545</v>
      </c>
      <c r="M11" s="47">
        <v>-0.13447010000000001</v>
      </c>
      <c r="N11" s="47">
        <v>9.8297999999999996E-3</v>
      </c>
      <c r="O11" s="47">
        <v>-0.2265857</v>
      </c>
      <c r="P11" s="47">
        <v>4.3899460000000001E-2</v>
      </c>
      <c r="Q11" s="47">
        <v>0.1860146</v>
      </c>
      <c r="R11" s="48">
        <v>-0.17202590000000001</v>
      </c>
      <c r="S11" s="48">
        <v>0.1570291</v>
      </c>
      <c r="T11" s="49">
        <v>0.65395729999999996</v>
      </c>
      <c r="U11" s="47">
        <v>0.39459060000000001</v>
      </c>
      <c r="V11" s="47">
        <v>0.25744719999999999</v>
      </c>
      <c r="W11" s="47">
        <v>0.1415825</v>
      </c>
      <c r="X11" s="47">
        <v>0.84483580000000003</v>
      </c>
      <c r="Y11" s="47">
        <v>0.69757279999999999</v>
      </c>
      <c r="Z11" s="47">
        <v>0.93572719999999998</v>
      </c>
      <c r="AA11" s="47">
        <v>1.2563569999999999</v>
      </c>
      <c r="AB11" s="47">
        <v>1.3965080000000001</v>
      </c>
      <c r="AC11" s="47">
        <v>1.451562</v>
      </c>
      <c r="AD11" s="47">
        <v>1.538948</v>
      </c>
      <c r="AE11" s="47">
        <v>1.489913</v>
      </c>
      <c r="AF11" s="47">
        <v>1.682817</v>
      </c>
      <c r="AG11" s="47">
        <v>1.2871840000000001</v>
      </c>
      <c r="AH11" s="47">
        <v>1.6050489999999999</v>
      </c>
      <c r="AI11" s="47">
        <v>1.523755</v>
      </c>
      <c r="AJ11" s="47">
        <v>1.7310650000000001</v>
      </c>
      <c r="AK11" s="47">
        <v>1.4432480000000001</v>
      </c>
      <c r="AL11" s="50">
        <v>-7.0548806300000004</v>
      </c>
      <c r="AM11" s="48">
        <v>-7.0548806300000004</v>
      </c>
      <c r="AN11" s="48">
        <v>-7.0548806300000004</v>
      </c>
      <c r="AO11" s="48">
        <v>0.40637142999999998</v>
      </c>
      <c r="AP11" s="48">
        <v>-1.3149125399999999</v>
      </c>
      <c r="AQ11" s="48">
        <v>-0.29702767000000002</v>
      </c>
      <c r="AR11" s="48">
        <v>-0.4884037</v>
      </c>
      <c r="AS11" s="48">
        <v>-7.0548806300000004</v>
      </c>
      <c r="AT11" s="48">
        <v>-0.12414329</v>
      </c>
      <c r="AU11" s="49">
        <v>-7.0548806300000004</v>
      </c>
      <c r="AV11" s="48">
        <v>-7.0548806300000004</v>
      </c>
      <c r="AW11" s="48">
        <v>-7.0548806300000004</v>
      </c>
      <c r="AX11" s="48">
        <v>-0.22621520000000001</v>
      </c>
      <c r="AY11" s="48">
        <v>-0.92788941999999996</v>
      </c>
      <c r="AZ11" s="48">
        <v>1.2014591299999999</v>
      </c>
      <c r="BA11" s="48">
        <v>1.3587473000000001</v>
      </c>
      <c r="BB11" s="48">
        <v>-0.86725361999999995</v>
      </c>
      <c r="BC11" s="48">
        <v>3.7289219999999998E-2</v>
      </c>
      <c r="BD11" s="45"/>
    </row>
    <row r="12" spans="1:73" x14ac:dyDescent="0.2">
      <c r="A12" s="11" t="s">
        <v>9</v>
      </c>
      <c r="B12" s="49">
        <v>-2.6679710000000001</v>
      </c>
      <c r="C12" s="47">
        <v>-1.5866720000000001</v>
      </c>
      <c r="D12" s="47">
        <v>-3.5037690000000001</v>
      </c>
      <c r="E12" s="47">
        <v>-1.700178</v>
      </c>
      <c r="F12" s="47">
        <v>-1.1767300000000001</v>
      </c>
      <c r="G12" s="47">
        <v>-1.7771939999999999</v>
      </c>
      <c r="H12" s="47">
        <v>0.3209342</v>
      </c>
      <c r="I12" s="47">
        <v>0.50741879999999995</v>
      </c>
      <c r="J12" s="47">
        <v>-3.2047680000000002E-2</v>
      </c>
      <c r="K12" s="47">
        <v>0.39939789999999997</v>
      </c>
      <c r="L12" s="47">
        <v>0.56351329999999999</v>
      </c>
      <c r="M12" s="47">
        <v>0.40782629999999997</v>
      </c>
      <c r="N12" s="47">
        <v>-0.1163785</v>
      </c>
      <c r="O12" s="47">
        <v>0.16434670000000001</v>
      </c>
      <c r="P12" s="47">
        <v>-0.75920540000000003</v>
      </c>
      <c r="Q12" s="47">
        <v>0.62167079999999997</v>
      </c>
      <c r="R12" s="48">
        <v>0.181922</v>
      </c>
      <c r="S12" s="48">
        <v>-0.19317590000000001</v>
      </c>
      <c r="T12" s="49">
        <v>-0.80289379999999999</v>
      </c>
      <c r="U12" s="47">
        <v>-0.32411780000000001</v>
      </c>
      <c r="V12" s="47">
        <v>-1.190518</v>
      </c>
      <c r="W12" s="47">
        <v>-2.4862570000000001E-2</v>
      </c>
      <c r="X12" s="47">
        <v>0.4974692</v>
      </c>
      <c r="Y12" s="47">
        <v>-0.1311717</v>
      </c>
      <c r="Z12" s="47">
        <v>0.1475793</v>
      </c>
      <c r="AA12" s="47">
        <v>0.38480589999999998</v>
      </c>
      <c r="AB12" s="47">
        <v>0.3399663</v>
      </c>
      <c r="AC12" s="47">
        <v>1.367874</v>
      </c>
      <c r="AD12" s="47">
        <v>1.176121</v>
      </c>
      <c r="AE12" s="47">
        <v>0.84694130000000001</v>
      </c>
      <c r="AF12" s="47">
        <v>0.43531120000000001</v>
      </c>
      <c r="AG12" s="47">
        <v>0.41509410000000002</v>
      </c>
      <c r="AH12" s="47">
        <v>0.64100919999999995</v>
      </c>
      <c r="AI12" s="47">
        <v>1.432922</v>
      </c>
      <c r="AJ12" s="47">
        <v>1.309402</v>
      </c>
      <c r="AK12" s="47">
        <v>0.99946809999999997</v>
      </c>
      <c r="AL12" s="50">
        <v>-2.0398983099999999</v>
      </c>
      <c r="AM12" s="48">
        <v>-1.42574734</v>
      </c>
      <c r="AN12" s="48">
        <v>-1.4671325399999999</v>
      </c>
      <c r="AO12" s="48">
        <v>0.48166601999999997</v>
      </c>
      <c r="AP12" s="48">
        <v>0.21163835</v>
      </c>
      <c r="AQ12" s="48">
        <v>0.55531260999999998</v>
      </c>
      <c r="AR12" s="48">
        <v>0.21937967</v>
      </c>
      <c r="AS12" s="48">
        <v>2.0679289999999999E-2</v>
      </c>
      <c r="AT12" s="48">
        <v>0.30785010000000002</v>
      </c>
      <c r="AU12" s="49">
        <v>-0.41642101999999998</v>
      </c>
      <c r="AV12" s="48">
        <v>-0.49808324999999998</v>
      </c>
      <c r="AW12" s="48">
        <v>-0.56379102999999997</v>
      </c>
      <c r="AX12" s="48">
        <v>0.34411114999999998</v>
      </c>
      <c r="AY12" s="48">
        <v>-0.14899013</v>
      </c>
      <c r="AZ12" s="48">
        <v>0.17923346000000001</v>
      </c>
      <c r="BA12" s="48">
        <v>0.78402952000000004</v>
      </c>
      <c r="BB12" s="48">
        <v>0.25938058000000003</v>
      </c>
      <c r="BC12" s="48">
        <v>0.48786975999999999</v>
      </c>
      <c r="BD12" s="45"/>
    </row>
    <row r="13" spans="1:73" x14ac:dyDescent="0.2">
      <c r="A13" s="11" t="s">
        <v>10</v>
      </c>
      <c r="B13" s="49">
        <v>0.53074920000000003</v>
      </c>
      <c r="C13" s="47">
        <v>0.22231500000000001</v>
      </c>
      <c r="D13" s="47">
        <v>-0.68873180000000001</v>
      </c>
      <c r="E13" s="47">
        <v>-1.9690740000000002E-2</v>
      </c>
      <c r="F13" s="47">
        <v>0.57470980000000005</v>
      </c>
      <c r="G13" s="47">
        <v>0.59218729999999997</v>
      </c>
      <c r="H13" s="47">
        <v>-0.196629</v>
      </c>
      <c r="I13" s="47">
        <v>0.36977759999999998</v>
      </c>
      <c r="J13" s="47">
        <v>-8.2939460000000007E-2</v>
      </c>
      <c r="K13" s="47">
        <v>-7.5761679999999998E-2</v>
      </c>
      <c r="L13" s="47">
        <v>0.32139669999999998</v>
      </c>
      <c r="M13" s="47">
        <v>0.64755370000000001</v>
      </c>
      <c r="N13" s="47">
        <v>-0.173675</v>
      </c>
      <c r="O13" s="47">
        <v>-0.1445736</v>
      </c>
      <c r="P13" s="47">
        <v>-0.82175909999999996</v>
      </c>
      <c r="Q13" s="47">
        <v>0.2184036</v>
      </c>
      <c r="R13" s="48">
        <v>-5.8459999999999996E-3</v>
      </c>
      <c r="S13" s="48">
        <v>0.24044099999999999</v>
      </c>
      <c r="T13" s="49">
        <v>-2.768859</v>
      </c>
      <c r="U13" s="47">
        <v>-3.0974550000000001</v>
      </c>
      <c r="V13" s="47">
        <v>-4.0633340000000002</v>
      </c>
      <c r="W13" s="47">
        <v>-3.2274400000000001</v>
      </c>
      <c r="X13" s="47">
        <v>-3.8315459999999999</v>
      </c>
      <c r="Y13" s="47">
        <v>-2.4062860000000001</v>
      </c>
      <c r="Z13" s="47">
        <v>-1.088759</v>
      </c>
      <c r="AA13" s="47">
        <v>-1.965336</v>
      </c>
      <c r="AB13" s="47">
        <v>-2.1743570000000001</v>
      </c>
      <c r="AC13" s="47">
        <v>-2.4620479999999998</v>
      </c>
      <c r="AD13" s="47">
        <v>-1.732469</v>
      </c>
      <c r="AE13" s="47">
        <v>-1.3745309999999999</v>
      </c>
      <c r="AF13" s="47">
        <v>-2.037776</v>
      </c>
      <c r="AG13" s="47">
        <v>-1.0860479999999999</v>
      </c>
      <c r="AH13" s="47">
        <v>-2.019628</v>
      </c>
      <c r="AI13" s="47">
        <v>-1.223074</v>
      </c>
      <c r="AJ13" s="47">
        <v>-0.88809859999999996</v>
      </c>
      <c r="AK13" s="47">
        <v>-0.50159609999999999</v>
      </c>
      <c r="AL13" s="50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9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48">
        <v>6.7019802400000001</v>
      </c>
      <c r="BB13" s="48">
        <v>7.0321988199999996</v>
      </c>
      <c r="BC13" s="48">
        <v>5.70659195</v>
      </c>
      <c r="BD13" s="45"/>
    </row>
    <row r="14" spans="1:73" x14ac:dyDescent="0.2">
      <c r="A14" s="11" t="s">
        <v>11</v>
      </c>
      <c r="B14" s="49">
        <v>8.5015569999999999E-2</v>
      </c>
      <c r="C14" s="47">
        <v>-0.2046202</v>
      </c>
      <c r="D14" s="47">
        <v>-0.9665338</v>
      </c>
      <c r="E14" s="47">
        <v>0.52640390000000004</v>
      </c>
      <c r="F14" s="47">
        <v>0.4350638</v>
      </c>
      <c r="G14" s="47">
        <v>-0.4950581</v>
      </c>
      <c r="H14" s="47">
        <v>-0.12929280000000001</v>
      </c>
      <c r="I14" s="47">
        <v>-0.38268249999999998</v>
      </c>
      <c r="J14" s="47">
        <v>-0.64832920000000005</v>
      </c>
      <c r="K14" s="47">
        <v>0.62416550000000004</v>
      </c>
      <c r="L14" s="47">
        <v>5.9438589999999999E-2</v>
      </c>
      <c r="M14" s="47">
        <v>-0.1496217</v>
      </c>
      <c r="N14" s="47">
        <v>-0.31904749999999998</v>
      </c>
      <c r="O14" s="47">
        <v>-0.79160790000000003</v>
      </c>
      <c r="P14" s="47">
        <v>-0.87243329999999997</v>
      </c>
      <c r="Q14" s="47">
        <v>0.93063359999999995</v>
      </c>
      <c r="R14" s="48">
        <v>0.24529599999999999</v>
      </c>
      <c r="S14" s="48">
        <v>-0.15085570000000001</v>
      </c>
      <c r="T14" s="49">
        <v>-0.23270830000000001</v>
      </c>
      <c r="U14" s="47">
        <v>-0.74409670000000006</v>
      </c>
      <c r="V14" s="47">
        <v>-1.2876540000000001</v>
      </c>
      <c r="W14" s="47">
        <v>0.19251679999999999</v>
      </c>
      <c r="X14" s="47">
        <v>0.1176215</v>
      </c>
      <c r="Y14" s="47">
        <v>9.7911830000000005E-2</v>
      </c>
      <c r="Z14" s="47">
        <v>0.43134210000000001</v>
      </c>
      <c r="AA14" s="47">
        <v>-3.0606350000000001E-2</v>
      </c>
      <c r="AB14" s="47">
        <v>0.1309814</v>
      </c>
      <c r="AC14" s="47">
        <v>1.210156</v>
      </c>
      <c r="AD14" s="47">
        <v>1.20008</v>
      </c>
      <c r="AE14" s="47">
        <v>1.5506960000000001</v>
      </c>
      <c r="AF14" s="47">
        <v>1.3666469999999999</v>
      </c>
      <c r="AG14" s="47">
        <v>1.02704</v>
      </c>
      <c r="AH14" s="47">
        <v>0.97477340000000001</v>
      </c>
      <c r="AI14" s="47">
        <v>2.0581779999999998</v>
      </c>
      <c r="AJ14" s="47">
        <v>1.582911</v>
      </c>
      <c r="AK14" s="47">
        <v>1.482329</v>
      </c>
      <c r="AL14" s="50">
        <v>-2.3431445800000001</v>
      </c>
      <c r="AM14" s="48">
        <v>-2.3431445800000001</v>
      </c>
      <c r="AN14" s="48">
        <v>-2.3431445800000001</v>
      </c>
      <c r="AO14" s="48">
        <v>-2.3431445800000001</v>
      </c>
      <c r="AP14" s="48">
        <v>1.6468017500000001</v>
      </c>
      <c r="AQ14" s="48">
        <v>-2.3431445800000001</v>
      </c>
      <c r="AR14" s="48">
        <v>-2.3431445800000001</v>
      </c>
      <c r="AS14" s="48">
        <v>-2.3431445800000001</v>
      </c>
      <c r="AT14" s="48">
        <v>-2.3431445800000001</v>
      </c>
      <c r="AU14" s="49">
        <v>-2.3431445800000001</v>
      </c>
      <c r="AV14" s="48">
        <v>-2.3431445800000001</v>
      </c>
      <c r="AW14" s="48">
        <v>-2.3431445800000001</v>
      </c>
      <c r="AX14" s="48">
        <v>-2.3431445800000001</v>
      </c>
      <c r="AY14" s="48">
        <v>-2.3431445800000001</v>
      </c>
      <c r="AZ14" s="48">
        <v>-2.3431445800000001</v>
      </c>
      <c r="BA14" s="48">
        <v>3.99274197</v>
      </c>
      <c r="BB14" s="48">
        <v>4.1575866699999997</v>
      </c>
      <c r="BC14" s="48">
        <v>3.6543485599999999</v>
      </c>
      <c r="BD14" s="45"/>
    </row>
    <row r="15" spans="1:73" x14ac:dyDescent="0.2">
      <c r="A15" s="11" t="s">
        <v>12</v>
      </c>
      <c r="B15" s="49">
        <v>0.16774890000000001</v>
      </c>
      <c r="C15" s="47">
        <v>0.20219509999999999</v>
      </c>
      <c r="D15" s="47">
        <v>-9.5981620000000004E-2</v>
      </c>
      <c r="E15" s="47">
        <v>0.2487635</v>
      </c>
      <c r="F15" s="47">
        <v>-8.1446370000000004E-2</v>
      </c>
      <c r="G15" s="47">
        <v>0.71215470000000003</v>
      </c>
      <c r="H15" s="47">
        <v>-1.036141</v>
      </c>
      <c r="I15" s="47">
        <v>-0.33943810000000002</v>
      </c>
      <c r="J15" s="47">
        <v>-0.79738719999999996</v>
      </c>
      <c r="K15" s="47">
        <v>-1.3691629999999999</v>
      </c>
      <c r="L15" s="47">
        <v>-0.98755530000000002</v>
      </c>
      <c r="M15" s="47">
        <v>0.39119749999999998</v>
      </c>
      <c r="N15" s="47">
        <v>-1.073828</v>
      </c>
      <c r="O15" s="47">
        <v>-0.32865080000000002</v>
      </c>
      <c r="P15" s="47">
        <v>-0.2256213</v>
      </c>
      <c r="Q15" s="47">
        <v>-0.91123430000000005</v>
      </c>
      <c r="R15" s="48">
        <v>-0.90214000000000005</v>
      </c>
      <c r="S15" s="48">
        <v>7.191794E-2</v>
      </c>
      <c r="T15" s="49">
        <v>-3.1104319999999999</v>
      </c>
      <c r="U15" s="47">
        <v>-2.0623749999999998</v>
      </c>
      <c r="V15" s="47">
        <v>-1.7095359999999999</v>
      </c>
      <c r="W15" s="47">
        <v>-2.1722890000000001</v>
      </c>
      <c r="X15" s="47">
        <v>-2.7080790000000001</v>
      </c>
      <c r="Y15" s="47">
        <v>-1.762831</v>
      </c>
      <c r="Z15" s="47">
        <v>1.3515550000000001</v>
      </c>
      <c r="AA15" s="47">
        <v>1.4661310000000001</v>
      </c>
      <c r="AB15" s="47">
        <v>1.942329</v>
      </c>
      <c r="AC15" s="47">
        <v>1.8601110000000001</v>
      </c>
      <c r="AD15" s="47">
        <v>1.66682</v>
      </c>
      <c r="AE15" s="47">
        <v>2.6236869999999999</v>
      </c>
      <c r="AF15" s="47">
        <v>2.2615189999999998</v>
      </c>
      <c r="AG15" s="47">
        <v>2.4554179999999999</v>
      </c>
      <c r="AH15" s="47">
        <v>3.4995080000000001</v>
      </c>
      <c r="AI15" s="47">
        <v>2.2980809999999998</v>
      </c>
      <c r="AJ15" s="47">
        <v>2.8577629999999998</v>
      </c>
      <c r="AK15" s="47">
        <v>3.6171859999999998</v>
      </c>
      <c r="AL15" s="50">
        <v>-0.27844997999999999</v>
      </c>
      <c r="AM15" s="48">
        <v>-0.24646123</v>
      </c>
      <c r="AN15" s="48">
        <v>-0.29294218</v>
      </c>
      <c r="AO15" s="48">
        <v>-0.50806914999999997</v>
      </c>
      <c r="AP15" s="48">
        <v>-0.39383648999999998</v>
      </c>
      <c r="AQ15" s="48">
        <v>-0.30285097</v>
      </c>
      <c r="AR15" s="48">
        <v>-0.28397211</v>
      </c>
      <c r="AS15" s="48">
        <v>-4.9476430000000002E-2</v>
      </c>
      <c r="AT15" s="48">
        <v>-0.27404745000000003</v>
      </c>
      <c r="AU15" s="49">
        <v>-1.7593863599999999</v>
      </c>
      <c r="AV15" s="48">
        <v>-1.8952178</v>
      </c>
      <c r="AW15" s="48">
        <v>-2.1160264099999999</v>
      </c>
      <c r="AX15" s="48">
        <v>0.11584303</v>
      </c>
      <c r="AY15" s="48">
        <v>-0.28861321000000001</v>
      </c>
      <c r="AZ15" s="48">
        <v>-0.57732678000000004</v>
      </c>
      <c r="BA15" s="48">
        <v>0.28254589000000002</v>
      </c>
      <c r="BB15" s="48">
        <v>0.86919791000000002</v>
      </c>
      <c r="BC15" s="48">
        <v>0.47370108</v>
      </c>
      <c r="BD15" s="45"/>
    </row>
    <row r="16" spans="1:73" x14ac:dyDescent="0.2">
      <c r="A16" s="11" t="s">
        <v>13</v>
      </c>
      <c r="B16" s="49">
        <v>-0.73087769999999996</v>
      </c>
      <c r="C16" s="47">
        <v>-4.3858939999999999E-2</v>
      </c>
      <c r="D16" s="47">
        <v>-2.139367</v>
      </c>
      <c r="E16" s="47">
        <v>0.7678528</v>
      </c>
      <c r="F16" s="47">
        <v>0.23583509999999999</v>
      </c>
      <c r="G16" s="47">
        <v>3.261874E-2</v>
      </c>
      <c r="H16" s="47">
        <v>-0.33315090000000003</v>
      </c>
      <c r="I16" s="47">
        <v>-0.2568954</v>
      </c>
      <c r="J16" s="47">
        <v>-0.60834679999999997</v>
      </c>
      <c r="K16" s="47">
        <v>-1.192787</v>
      </c>
      <c r="L16" s="47">
        <v>-4.8189120000000002E-2</v>
      </c>
      <c r="M16" s="47">
        <v>-0.54907430000000002</v>
      </c>
      <c r="N16" s="47">
        <v>-1.7423059999999999</v>
      </c>
      <c r="O16" s="47">
        <v>-3.6295269999999998E-2</v>
      </c>
      <c r="P16" s="47">
        <v>-1.1355170000000001</v>
      </c>
      <c r="Q16" s="47">
        <v>3.1167170000000001E-2</v>
      </c>
      <c r="R16" s="48">
        <v>0.26673780000000002</v>
      </c>
      <c r="S16" s="48">
        <v>-0.62549080000000001</v>
      </c>
      <c r="T16" s="49">
        <v>-2.1246589999999999</v>
      </c>
      <c r="U16" s="47">
        <v>-0.19298360000000001</v>
      </c>
      <c r="V16" s="47">
        <v>-2.0491100000000002</v>
      </c>
      <c r="W16" s="47">
        <v>-1.0204580000000001</v>
      </c>
      <c r="X16" s="47">
        <v>0.23187749999999999</v>
      </c>
      <c r="Y16" s="47">
        <v>-0.81141609999999997</v>
      </c>
      <c r="Z16" s="47">
        <v>0.54022740000000002</v>
      </c>
      <c r="AA16" s="47">
        <v>-0.16508800000000001</v>
      </c>
      <c r="AB16" s="47">
        <v>0.34214270000000002</v>
      </c>
      <c r="AC16" s="47">
        <v>-5.7394390000000003E-2</v>
      </c>
      <c r="AD16" s="47">
        <v>0.56371839999999995</v>
      </c>
      <c r="AE16" s="47">
        <v>-0.1209129</v>
      </c>
      <c r="AF16" s="47">
        <v>-0.59679159999999998</v>
      </c>
      <c r="AG16" s="47">
        <v>0.2044773</v>
      </c>
      <c r="AH16" s="47">
        <v>0.63554639999999996</v>
      </c>
      <c r="AI16" s="47">
        <v>0.46961370000000002</v>
      </c>
      <c r="AJ16" s="47">
        <v>0.88438589999999995</v>
      </c>
      <c r="AK16" s="47">
        <v>8.0169320000000002E-2</v>
      </c>
      <c r="AL16" s="50">
        <v>1.6599324799999999</v>
      </c>
      <c r="AM16" s="48">
        <v>0.14340644999999999</v>
      </c>
      <c r="AN16" s="48">
        <v>-2.2064810000000001E-2</v>
      </c>
      <c r="AO16" s="48">
        <v>1.5336994900000001</v>
      </c>
      <c r="AP16" s="48">
        <v>-1.08040274</v>
      </c>
      <c r="AQ16" s="48">
        <v>0.29106984000000002</v>
      </c>
      <c r="AR16" s="48">
        <v>1.0786773700000001</v>
      </c>
      <c r="AS16" s="48">
        <v>-7.4162892999999999</v>
      </c>
      <c r="AT16" s="48">
        <v>-1.14119945</v>
      </c>
      <c r="AU16" s="49">
        <v>-1.3718951800000001</v>
      </c>
      <c r="AV16" s="48">
        <v>-3.2025100000000002</v>
      </c>
      <c r="AW16" s="48">
        <v>-3.1267826799999998</v>
      </c>
      <c r="AX16" s="48">
        <v>1.7000546700000001</v>
      </c>
      <c r="AY16" s="48">
        <v>0.83532461000000002</v>
      </c>
      <c r="AZ16" s="48">
        <v>-0.70816338000000001</v>
      </c>
      <c r="BA16" s="48">
        <v>2.3346967699999999</v>
      </c>
      <c r="BB16" s="48">
        <v>1.4158974799999999</v>
      </c>
      <c r="BC16" s="48">
        <v>0.86757076</v>
      </c>
      <c r="BD16" s="45"/>
    </row>
    <row r="17" spans="1:56" x14ac:dyDescent="0.2">
      <c r="A17" s="11" t="s">
        <v>14</v>
      </c>
      <c r="B17" s="18" t="str">
        <f>B10</f>
        <v>NA</v>
      </c>
      <c r="C17" s="10">
        <f t="shared" ref="C17:G17" si="0">C10</f>
        <v>0.7980602</v>
      </c>
      <c r="D17" s="10" t="str">
        <f t="shared" si="0"/>
        <v>NA</v>
      </c>
      <c r="E17" s="10">
        <f t="shared" si="0"/>
        <v>2.5489760000000001</v>
      </c>
      <c r="F17" s="10">
        <f t="shared" si="0"/>
        <v>-0.32918779999999997</v>
      </c>
      <c r="G17" s="10">
        <f t="shared" si="0"/>
        <v>-0.72929739999999998</v>
      </c>
      <c r="H17" s="10">
        <f>B11</f>
        <v>-0.23025999999999999</v>
      </c>
      <c r="I17" s="10">
        <f t="shared" ref="I17" si="1">C11</f>
        <v>-0.26656229999999997</v>
      </c>
      <c r="J17" s="10">
        <f t="shared" ref="J17" si="2">D11</f>
        <v>-0.1733131</v>
      </c>
      <c r="K17" s="10">
        <f t="shared" ref="K17" si="3">E11</f>
        <v>0.1872952</v>
      </c>
      <c r="L17" s="10">
        <f t="shared" ref="L17" si="4">F11</f>
        <v>-6.9191000000000003E-2</v>
      </c>
      <c r="M17" s="10">
        <f t="shared" ref="M17" si="5">G11</f>
        <v>-4.1985099999999999E-3</v>
      </c>
      <c r="N17" s="47">
        <f>B12</f>
        <v>-2.6679710000000001</v>
      </c>
      <c r="O17" s="47">
        <f t="shared" ref="O17" si="6">C12</f>
        <v>-1.5866720000000001</v>
      </c>
      <c r="P17" s="47">
        <f t="shared" ref="P17" si="7">D12</f>
        <v>-3.5037690000000001</v>
      </c>
      <c r="Q17" s="47">
        <f t="shared" ref="Q17" si="8">E12</f>
        <v>-1.700178</v>
      </c>
      <c r="R17" s="47">
        <f t="shared" ref="R17" si="9">F12</f>
        <v>-1.1767300000000001</v>
      </c>
      <c r="S17" s="47">
        <f t="shared" ref="S17" si="10">G12</f>
        <v>-1.7771939999999999</v>
      </c>
      <c r="T17" s="49">
        <f>B13</f>
        <v>0.53074920000000003</v>
      </c>
      <c r="U17" s="47">
        <f t="shared" ref="U17" si="11">C13</f>
        <v>0.22231500000000001</v>
      </c>
      <c r="V17" s="47">
        <f t="shared" ref="V17" si="12">D13</f>
        <v>-0.68873180000000001</v>
      </c>
      <c r="W17" s="47">
        <f t="shared" ref="W17" si="13">E13</f>
        <v>-1.9690740000000002E-2</v>
      </c>
      <c r="X17" s="47">
        <f t="shared" ref="X17" si="14">F13</f>
        <v>0.57470980000000005</v>
      </c>
      <c r="Y17" s="47">
        <f t="shared" ref="Y17" si="15">G13</f>
        <v>0.59218729999999997</v>
      </c>
      <c r="Z17" s="47">
        <f>B14</f>
        <v>8.5015569999999999E-2</v>
      </c>
      <c r="AA17" s="47">
        <f t="shared" ref="AA17" si="16">C14</f>
        <v>-0.2046202</v>
      </c>
      <c r="AB17" s="47">
        <f t="shared" ref="AB17" si="17">D14</f>
        <v>-0.9665338</v>
      </c>
      <c r="AC17" s="47">
        <f t="shared" ref="AC17" si="18">E14</f>
        <v>0.52640390000000004</v>
      </c>
      <c r="AD17" s="47">
        <f t="shared" ref="AD17" si="19">F14</f>
        <v>0.4350638</v>
      </c>
      <c r="AE17" s="47">
        <f t="shared" ref="AE17" si="20">G14</f>
        <v>-0.4950581</v>
      </c>
      <c r="AF17" s="47">
        <f>B15</f>
        <v>0.16774890000000001</v>
      </c>
      <c r="AG17" s="47">
        <f t="shared" ref="AG17" si="21">C15</f>
        <v>0.20219509999999999</v>
      </c>
      <c r="AH17" s="47">
        <f t="shared" ref="AH17" si="22">D15</f>
        <v>-9.5981620000000004E-2</v>
      </c>
      <c r="AI17" s="47">
        <f t="shared" ref="AI17" si="23">E15</f>
        <v>0.2487635</v>
      </c>
      <c r="AJ17" s="47">
        <f t="shared" ref="AJ17" si="24">F15</f>
        <v>-8.1446370000000004E-2</v>
      </c>
      <c r="AK17" s="47">
        <f t="shared" ref="AK17" si="25">G15</f>
        <v>0.71215470000000003</v>
      </c>
      <c r="AL17" s="50">
        <f>H10</f>
        <v>-1.8607100000000001</v>
      </c>
      <c r="AM17" s="47">
        <f t="shared" ref="AM17" si="26">I10</f>
        <v>-9.3676460000000003E-2</v>
      </c>
      <c r="AN17" s="47" t="str">
        <f t="shared" ref="AN17" si="27">J10</f>
        <v>NA</v>
      </c>
      <c r="AO17" s="47">
        <f>H11</f>
        <v>-0.8138765</v>
      </c>
      <c r="AP17" s="47">
        <f t="shared" ref="AP17" si="28">I11</f>
        <v>0.18964320000000001</v>
      </c>
      <c r="AQ17" s="47">
        <f t="shared" ref="AQ17" si="29">J11</f>
        <v>-3.0032219999999998E-2</v>
      </c>
      <c r="AR17" s="47">
        <f>H12</f>
        <v>0.3209342</v>
      </c>
      <c r="AS17" s="47">
        <f t="shared" ref="AS17" si="30">I12</f>
        <v>0.50741879999999995</v>
      </c>
      <c r="AT17" s="47">
        <f t="shared" ref="AT17" si="31">J12</f>
        <v>-3.2047680000000002E-2</v>
      </c>
      <c r="AU17" s="49">
        <f>H13</f>
        <v>-0.196629</v>
      </c>
      <c r="AV17" s="47">
        <f t="shared" ref="AV17" si="32">I13</f>
        <v>0.36977759999999998</v>
      </c>
      <c r="AW17" s="47">
        <f t="shared" ref="AW17" si="33">J13</f>
        <v>-8.2939460000000007E-2</v>
      </c>
      <c r="AX17" s="47">
        <f>H14</f>
        <v>-0.12929280000000001</v>
      </c>
      <c r="AY17" s="47">
        <f t="shared" ref="AY17" si="34">I14</f>
        <v>-0.38268249999999998</v>
      </c>
      <c r="AZ17" s="47">
        <f t="shared" ref="AZ17" si="35">J14</f>
        <v>-0.64832920000000005</v>
      </c>
      <c r="BA17" s="47">
        <f>H15</f>
        <v>-1.036141</v>
      </c>
      <c r="BB17" s="47">
        <f t="shared" ref="BB17" si="36">I15</f>
        <v>-0.33943810000000002</v>
      </c>
      <c r="BC17" s="47">
        <f t="shared" ref="BC17" si="37">J15</f>
        <v>-0.79738719999999996</v>
      </c>
      <c r="BD17" s="45"/>
    </row>
    <row r="18" spans="1:56" x14ac:dyDescent="0.2">
      <c r="A18" s="11" t="s">
        <v>15</v>
      </c>
      <c r="B18" s="49">
        <v>0.9904828</v>
      </c>
      <c r="C18" s="47">
        <v>0.24367939999999999</v>
      </c>
      <c r="D18" s="47">
        <v>-0.72341319999999998</v>
      </c>
      <c r="E18" s="47">
        <v>0.96934430000000005</v>
      </c>
      <c r="F18" s="47">
        <v>0.80156689999999997</v>
      </c>
      <c r="G18" s="47">
        <v>1.2548900000000001</v>
      </c>
      <c r="H18" s="47">
        <v>0.61089499999999997</v>
      </c>
      <c r="I18" s="47">
        <v>3.1181270000000001E-2</v>
      </c>
      <c r="J18" s="47">
        <v>-0.37336609999999998</v>
      </c>
      <c r="K18" s="47">
        <v>0.1091887</v>
      </c>
      <c r="L18" s="47">
        <v>-0.19552420000000001</v>
      </c>
      <c r="M18" s="47">
        <v>0.60168909999999998</v>
      </c>
      <c r="N18" s="47">
        <v>-0.39022620000000002</v>
      </c>
      <c r="O18" s="47">
        <v>-0.3469486</v>
      </c>
      <c r="P18" s="47">
        <v>-0.56487719999999997</v>
      </c>
      <c r="Q18" s="47">
        <v>0.18203459999999999</v>
      </c>
      <c r="R18" s="48">
        <v>-0.32603870000000001</v>
      </c>
      <c r="S18" s="48">
        <v>0.15308740000000001</v>
      </c>
      <c r="T18" s="49">
        <v>1.5253650000000001</v>
      </c>
      <c r="U18" s="47">
        <v>1.069814</v>
      </c>
      <c r="V18" s="47">
        <v>0.351941</v>
      </c>
      <c r="W18" s="47">
        <v>1.024548</v>
      </c>
      <c r="X18" s="47">
        <v>1.1446069999999999</v>
      </c>
      <c r="Y18" s="47">
        <v>1.7157659999999999</v>
      </c>
      <c r="Z18" s="47">
        <v>1.850514</v>
      </c>
      <c r="AA18" s="47">
        <v>1.555796</v>
      </c>
      <c r="AB18" s="47">
        <v>1.4833989999999999</v>
      </c>
      <c r="AC18" s="47">
        <v>1.961802</v>
      </c>
      <c r="AD18" s="47">
        <v>1.964402</v>
      </c>
      <c r="AE18" s="47">
        <v>2.1247039999999999</v>
      </c>
      <c r="AF18" s="47">
        <v>2.3417560000000002</v>
      </c>
      <c r="AG18" s="47">
        <v>0.98465840000000004</v>
      </c>
      <c r="AH18" s="47">
        <v>1.3066260000000001</v>
      </c>
      <c r="AI18" s="47">
        <v>1.5980129999999999</v>
      </c>
      <c r="AJ18" s="47">
        <v>1.407146</v>
      </c>
      <c r="AK18" s="47">
        <v>2.0415860000000001</v>
      </c>
      <c r="AL18" s="50">
        <v>-1.5469318599999999</v>
      </c>
      <c r="AM18" s="48">
        <v>-1.3953064799999999</v>
      </c>
      <c r="AN18" s="48">
        <v>-1.0274991499999999</v>
      </c>
      <c r="AO18" s="48">
        <v>-3.2337709999999999E-2</v>
      </c>
      <c r="AP18" s="48">
        <v>-0.73897758999999996</v>
      </c>
      <c r="AQ18" s="48">
        <v>-0.20914522999999999</v>
      </c>
      <c r="AR18" s="48">
        <v>0.12013529000000001</v>
      </c>
      <c r="AS18" s="48">
        <v>-0.11936001</v>
      </c>
      <c r="AT18" s="48">
        <v>4.6816110000000001E-2</v>
      </c>
      <c r="AU18" s="49">
        <v>3.0465380299999998</v>
      </c>
      <c r="AV18" s="48">
        <v>2.7113607900000001</v>
      </c>
      <c r="AW18" s="48">
        <v>2.3484147499999999</v>
      </c>
      <c r="AX18" s="48">
        <v>0.21759048</v>
      </c>
      <c r="AY18" s="48">
        <v>-0.44390348000000002</v>
      </c>
      <c r="AZ18" s="48">
        <v>-0.24154784000000001</v>
      </c>
      <c r="BA18" s="48">
        <v>-0.18363926</v>
      </c>
      <c r="BB18" s="48">
        <v>-1.2224881700000001</v>
      </c>
      <c r="BC18" s="48">
        <v>-1.1325239499999999</v>
      </c>
      <c r="BD18" s="45"/>
    </row>
    <row r="19" spans="1:56" x14ac:dyDescent="0.2">
      <c r="A19" s="11" t="s">
        <v>16</v>
      </c>
      <c r="B19" s="49">
        <v>-3.5816690000000002</v>
      </c>
      <c r="C19" s="47">
        <v>-2.6680120000000001</v>
      </c>
      <c r="D19" s="47">
        <v>-2.8521580000000002</v>
      </c>
      <c r="E19" s="47">
        <v>-2.8718029999999999</v>
      </c>
      <c r="F19" s="47">
        <v>-2.3886270000000001</v>
      </c>
      <c r="G19" s="47">
        <v>-1.637316</v>
      </c>
      <c r="H19" s="47">
        <v>-0.21781</v>
      </c>
      <c r="I19" s="47">
        <v>-7.6377420000000001E-2</v>
      </c>
      <c r="J19" s="47">
        <v>-1.149068</v>
      </c>
      <c r="K19" s="47">
        <v>-0.75238360000000004</v>
      </c>
      <c r="L19" s="47">
        <v>-0.57293490000000002</v>
      </c>
      <c r="M19" s="47">
        <v>-0.35219909999999999</v>
      </c>
      <c r="N19" s="47">
        <v>-1.1726460000000001</v>
      </c>
      <c r="O19" s="47">
        <v>-0.54572659999999995</v>
      </c>
      <c r="P19" s="47">
        <v>-1.1406160000000001</v>
      </c>
      <c r="Q19" s="47">
        <v>-0.605792</v>
      </c>
      <c r="R19" s="48">
        <v>-0.62654949999999998</v>
      </c>
      <c r="S19" s="48">
        <v>-0.30325279999999999</v>
      </c>
      <c r="T19" s="49">
        <v>2.1215389999999998</v>
      </c>
      <c r="U19" s="47">
        <v>2.1584989999999999</v>
      </c>
      <c r="V19" s="47">
        <v>2.1513399999999998</v>
      </c>
      <c r="W19" s="47">
        <v>3.1108549999999999</v>
      </c>
      <c r="X19" s="47">
        <v>3.3671679999999999</v>
      </c>
      <c r="Y19" s="47">
        <v>3.1733189999999998</v>
      </c>
      <c r="Z19" s="47">
        <v>-0.28072910000000001</v>
      </c>
      <c r="AA19" s="47">
        <v>-0.27247650000000001</v>
      </c>
      <c r="AB19" s="47">
        <v>0.27224619999999999</v>
      </c>
      <c r="AC19" s="47">
        <v>0.2245846</v>
      </c>
      <c r="AD19" s="47">
        <v>0.19754769999999999</v>
      </c>
      <c r="AE19" s="47">
        <v>0.36638009999999999</v>
      </c>
      <c r="AF19" s="47">
        <v>-0.65254100000000004</v>
      </c>
      <c r="AG19" s="47">
        <v>-1.100838</v>
      </c>
      <c r="AH19" s="47">
        <v>-0.5825726</v>
      </c>
      <c r="AI19" s="47">
        <v>-0.43272480000000002</v>
      </c>
      <c r="AJ19" s="47">
        <v>-0.97084649999999995</v>
      </c>
      <c r="AK19" s="47">
        <v>-0.50543020000000005</v>
      </c>
      <c r="AL19" s="50">
        <v>-2.4547103400000001</v>
      </c>
      <c r="AM19" s="48">
        <v>-2.5540423699999999</v>
      </c>
      <c r="AN19" s="48">
        <v>-1.5081989099999999</v>
      </c>
      <c r="AO19" s="48">
        <v>-0.52336031000000005</v>
      </c>
      <c r="AP19" s="48">
        <v>-0.12104526</v>
      </c>
      <c r="AQ19" s="48">
        <v>-0.17081979</v>
      </c>
      <c r="AR19" s="48">
        <v>-0.17449993</v>
      </c>
      <c r="AS19" s="48">
        <v>-0.10818785</v>
      </c>
      <c r="AT19" s="48">
        <v>0.16803280000000001</v>
      </c>
      <c r="AU19" s="49">
        <v>2.9429037</v>
      </c>
      <c r="AV19" s="48">
        <v>2.6685863799999998</v>
      </c>
      <c r="AW19" s="48">
        <v>2.5861274299999999</v>
      </c>
      <c r="AX19" s="48">
        <v>-0.62356655000000005</v>
      </c>
      <c r="AY19" s="48">
        <v>-1.13906851</v>
      </c>
      <c r="AZ19" s="48">
        <v>-0.75105748999999999</v>
      </c>
      <c r="BA19" s="48">
        <v>-1.2082174699999999</v>
      </c>
      <c r="BB19" s="48">
        <v>-1.9716841199999999</v>
      </c>
      <c r="BC19" s="48">
        <v>-1.4239935399999999</v>
      </c>
      <c r="BD19" s="45"/>
    </row>
    <row r="20" spans="1:56" x14ac:dyDescent="0.2">
      <c r="A20" s="11" t="s">
        <v>17</v>
      </c>
      <c r="B20" s="49">
        <v>-0.81726080000000001</v>
      </c>
      <c r="C20" s="47">
        <v>-0.2221745</v>
      </c>
      <c r="D20" s="47">
        <v>-1.542772</v>
      </c>
      <c r="E20" s="47">
        <v>-0.18632070000000001</v>
      </c>
      <c r="F20" s="47">
        <v>0.1825996</v>
      </c>
      <c r="G20" s="47">
        <v>-0.2779355</v>
      </c>
      <c r="H20" s="47">
        <v>-0.35264600000000002</v>
      </c>
      <c r="I20" s="47">
        <v>6.1465609999999997E-2</v>
      </c>
      <c r="J20" s="47">
        <v>-0.51352359999999997</v>
      </c>
      <c r="K20" s="47">
        <v>0.1044747</v>
      </c>
      <c r="L20" s="47">
        <v>-0.36660880000000001</v>
      </c>
      <c r="M20" s="47">
        <v>9.4451359999999998E-2</v>
      </c>
      <c r="N20" s="47">
        <v>-0.92946490000000004</v>
      </c>
      <c r="O20" s="47">
        <v>-0.55154610000000004</v>
      </c>
      <c r="P20" s="47">
        <v>-1.3991229999999999</v>
      </c>
      <c r="Q20" s="47">
        <v>-0.15627569999999999</v>
      </c>
      <c r="R20" s="48">
        <v>-0.59981329999999999</v>
      </c>
      <c r="S20" s="48">
        <v>-0.3058225</v>
      </c>
      <c r="T20" s="49">
        <v>0.58313539999999997</v>
      </c>
      <c r="U20" s="47">
        <v>1.289793</v>
      </c>
      <c r="V20" s="47">
        <v>0.63321570000000005</v>
      </c>
      <c r="W20" s="47">
        <v>1.658218</v>
      </c>
      <c r="X20" s="47">
        <v>1.451058</v>
      </c>
      <c r="Y20" s="47">
        <v>1.5551489999999999</v>
      </c>
      <c r="Z20" s="47">
        <v>-0.12425700000000001</v>
      </c>
      <c r="AA20" s="47">
        <v>8.8335079999999996E-2</v>
      </c>
      <c r="AB20" s="47">
        <v>-0.4826511</v>
      </c>
      <c r="AC20" s="47">
        <v>0.60535380000000005</v>
      </c>
      <c r="AD20" s="47">
        <v>0.32958110000000002</v>
      </c>
      <c r="AE20" s="47">
        <v>0.57721420000000001</v>
      </c>
      <c r="AF20" s="47">
        <v>-0.59009979999999995</v>
      </c>
      <c r="AG20" s="47">
        <v>-0.36080760000000001</v>
      </c>
      <c r="AH20" s="47">
        <v>-0.76702930000000002</v>
      </c>
      <c r="AI20" s="47">
        <v>0.11423759999999999</v>
      </c>
      <c r="AJ20" s="47">
        <v>-0.1875319</v>
      </c>
      <c r="AK20" s="47">
        <v>7.7716000000000005E-4</v>
      </c>
      <c r="AL20" s="50">
        <v>0.93092142</v>
      </c>
      <c r="AM20" s="48">
        <v>-0.80671537999999998</v>
      </c>
      <c r="AN20" s="48">
        <v>-0.59008905</v>
      </c>
      <c r="AO20" s="48">
        <v>-0.73729732000000003</v>
      </c>
      <c r="AP20" s="48">
        <v>-1.60904381</v>
      </c>
      <c r="AQ20" s="48">
        <v>-1.0823367399999999</v>
      </c>
      <c r="AR20" s="48">
        <v>0.24493924</v>
      </c>
      <c r="AS20" s="48">
        <v>-0.49026808999999999</v>
      </c>
      <c r="AT20" s="48">
        <v>-0.92588570000000003</v>
      </c>
      <c r="AU20" s="49">
        <v>1.06225024</v>
      </c>
      <c r="AV20" s="48">
        <v>0.57359309000000003</v>
      </c>
      <c r="AW20" s="48">
        <v>1.07195215</v>
      </c>
      <c r="AX20" s="48">
        <v>0.34278656000000002</v>
      </c>
      <c r="AY20" s="48">
        <v>0.15766382000000001</v>
      </c>
      <c r="AZ20" s="48">
        <v>-0.42049694999999998</v>
      </c>
      <c r="BA20" s="48">
        <v>-1.4972739100000001</v>
      </c>
      <c r="BB20" s="48">
        <v>-0.53983197000000005</v>
      </c>
      <c r="BC20" s="48">
        <v>-1.513822</v>
      </c>
      <c r="BD20" s="45"/>
    </row>
    <row r="21" spans="1:56" x14ac:dyDescent="0.2">
      <c r="A21" s="11" t="s">
        <v>18</v>
      </c>
      <c r="B21" s="49">
        <v>-5.2557919999999996</v>
      </c>
      <c r="C21" s="47">
        <v>-1.2593989999999999</v>
      </c>
      <c r="D21" s="47">
        <v>-1.3603400000000001</v>
      </c>
      <c r="E21" s="47">
        <v>-1.348462</v>
      </c>
      <c r="F21" s="47">
        <v>0.92986389999999997</v>
      </c>
      <c r="G21" s="47">
        <v>0.26938709999999999</v>
      </c>
      <c r="H21" s="47">
        <v>-1.4460329999999999</v>
      </c>
      <c r="I21" s="47">
        <v>-1.211649</v>
      </c>
      <c r="J21" s="47">
        <v>1.382314</v>
      </c>
      <c r="K21" s="47">
        <v>-1.4585900000000001</v>
      </c>
      <c r="L21" s="47">
        <v>1.74502</v>
      </c>
      <c r="M21" s="47">
        <v>0.53075600000000001</v>
      </c>
      <c r="N21" s="47">
        <v>-0.90215259999999997</v>
      </c>
      <c r="O21" s="47">
        <v>-1.0374570000000001</v>
      </c>
      <c r="P21" s="47">
        <v>1.9252499999999999</v>
      </c>
      <c r="Q21" s="47">
        <v>9.1872410000000002E-2</v>
      </c>
      <c r="R21" s="48">
        <v>3.0213350000000001</v>
      </c>
      <c r="S21" s="48">
        <v>1.0896650000000001</v>
      </c>
      <c r="T21" s="49">
        <v>-2.050748</v>
      </c>
      <c r="U21" s="47">
        <v>-0.99954310000000002</v>
      </c>
      <c r="V21" s="47">
        <v>3.0519020000000001</v>
      </c>
      <c r="W21" s="47">
        <v>1.4396420000000001</v>
      </c>
      <c r="X21" s="47">
        <v>6.6493869999999999</v>
      </c>
      <c r="Y21" s="47">
        <v>5.5981430000000003</v>
      </c>
      <c r="Z21" s="47">
        <v>-0.39005790000000001</v>
      </c>
      <c r="AA21" s="47">
        <v>-1.9191750000000001</v>
      </c>
      <c r="AB21" s="47">
        <v>4.2088780000000003</v>
      </c>
      <c r="AC21" s="47">
        <v>0.53283100000000005</v>
      </c>
      <c r="AD21" s="47">
        <v>6.3870459999999998</v>
      </c>
      <c r="AE21" s="47">
        <v>4.6477680000000001</v>
      </c>
      <c r="AF21" s="47">
        <v>-1.822122</v>
      </c>
      <c r="AG21" s="47">
        <v>-2.0209290000000002</v>
      </c>
      <c r="AH21" s="47">
        <v>3.7275860000000001</v>
      </c>
      <c r="AI21" s="47">
        <v>-0.46709709999999999</v>
      </c>
      <c r="AJ21" s="47">
        <v>5.711201</v>
      </c>
      <c r="AK21" s="47">
        <v>4.2004429999999999</v>
      </c>
      <c r="AL21" s="50">
        <v>0.16547883999999999</v>
      </c>
      <c r="AM21" s="48">
        <v>-2.0448161200000001</v>
      </c>
      <c r="AN21" s="48">
        <v>-1.85302597</v>
      </c>
      <c r="AO21" s="48">
        <v>0.38213751000000001</v>
      </c>
      <c r="AP21" s="48">
        <v>-1.7100303699999999</v>
      </c>
      <c r="AQ21" s="48">
        <v>-1.2074946</v>
      </c>
      <c r="AR21" s="48">
        <v>2.1669555900000002</v>
      </c>
      <c r="AS21" s="48">
        <v>6.4687919999999996E-2</v>
      </c>
      <c r="AT21" s="48">
        <v>-2.014763E-2</v>
      </c>
      <c r="AU21" s="49">
        <v>2.5884871399999998</v>
      </c>
      <c r="AV21" s="48">
        <v>2.71521138</v>
      </c>
      <c r="AW21" s="48">
        <v>3.18900798</v>
      </c>
      <c r="AX21" s="48">
        <v>-0.72547335999999996</v>
      </c>
      <c r="AY21" s="48">
        <v>0.87352589999999997</v>
      </c>
      <c r="AZ21" s="48">
        <v>0.62687912000000001</v>
      </c>
      <c r="BA21" s="48">
        <v>-2.8207966600000001</v>
      </c>
      <c r="BB21" s="48">
        <v>0.29613083000000001</v>
      </c>
      <c r="BC21" s="48">
        <v>0.65474673999999999</v>
      </c>
      <c r="BD21" s="45"/>
    </row>
    <row r="22" spans="1:56" x14ac:dyDescent="0.2">
      <c r="A22" s="11" t="s">
        <v>19</v>
      </c>
      <c r="B22" s="49">
        <v>-0.24701909999999999</v>
      </c>
      <c r="C22" s="47">
        <v>-0.73685909999999999</v>
      </c>
      <c r="D22" s="47">
        <v>-0.72742649999999998</v>
      </c>
      <c r="E22" s="47">
        <v>-0.5764243</v>
      </c>
      <c r="F22" s="47">
        <v>-0.25362430000000002</v>
      </c>
      <c r="G22" s="47">
        <v>0.62655749999999999</v>
      </c>
      <c r="H22" s="47">
        <v>7.8918600000000005E-3</v>
      </c>
      <c r="I22" s="47">
        <v>-0.57632899999999998</v>
      </c>
      <c r="J22" s="47">
        <v>-0.90730359999999999</v>
      </c>
      <c r="K22" s="47">
        <v>-1.788225</v>
      </c>
      <c r="L22" s="47">
        <v>0.11717669999999999</v>
      </c>
      <c r="M22" s="47">
        <v>0.61534739999999999</v>
      </c>
      <c r="N22" s="47">
        <v>-0.64990159999999997</v>
      </c>
      <c r="O22" s="47">
        <v>0.1332663</v>
      </c>
      <c r="P22" s="47">
        <v>0.62291660000000004</v>
      </c>
      <c r="Q22" s="47">
        <v>-0.63014490000000001</v>
      </c>
      <c r="R22" s="48">
        <v>1.7380869999999999</v>
      </c>
      <c r="S22" s="48">
        <v>0.96704690000000004</v>
      </c>
      <c r="T22" s="49">
        <v>1.4018919999999999</v>
      </c>
      <c r="U22" s="47">
        <v>1.2452780000000001</v>
      </c>
      <c r="V22" s="47">
        <v>2.8766080000000001</v>
      </c>
      <c r="W22" s="47">
        <v>0.72175100000000003</v>
      </c>
      <c r="X22" s="47">
        <v>4.185155</v>
      </c>
      <c r="Y22" s="47">
        <v>4.867445</v>
      </c>
      <c r="Z22" s="47">
        <v>6.0376779999999998E-2</v>
      </c>
      <c r="AA22" s="47">
        <v>-1.5524770000000001</v>
      </c>
      <c r="AB22" s="47">
        <v>0.1074331</v>
      </c>
      <c r="AC22" s="47">
        <v>-1.2606539999999999</v>
      </c>
      <c r="AD22" s="47">
        <v>2.2046730000000001</v>
      </c>
      <c r="AE22" s="47">
        <v>2.2470189999999999</v>
      </c>
      <c r="AF22" s="47">
        <v>-0.93693490000000001</v>
      </c>
      <c r="AG22" s="47">
        <v>-3.8135849999999998</v>
      </c>
      <c r="AH22" s="47">
        <v>-0.78285309999999997</v>
      </c>
      <c r="AI22" s="47">
        <v>-2.0705260000000001</v>
      </c>
      <c r="AJ22" s="47">
        <v>-1.178034</v>
      </c>
      <c r="AK22" s="47">
        <v>-1.2094590000000001</v>
      </c>
      <c r="AL22" s="50">
        <v>0.86659118999999996</v>
      </c>
      <c r="AM22" s="48">
        <v>-3.9712023200000002</v>
      </c>
      <c r="AN22" s="48">
        <v>-1.59719506</v>
      </c>
      <c r="AO22" s="48">
        <v>-0.34925082000000002</v>
      </c>
      <c r="AP22" s="48">
        <v>-3.4710289099999998</v>
      </c>
      <c r="AQ22" s="48">
        <v>-2.40280366</v>
      </c>
      <c r="AR22" s="48">
        <v>0.57128190000000001</v>
      </c>
      <c r="AS22" s="48">
        <v>-1.03410735</v>
      </c>
      <c r="AT22" s="48">
        <v>-1.1610268800000001</v>
      </c>
      <c r="AU22" s="49">
        <v>1.7138904500000001</v>
      </c>
      <c r="AV22" s="48">
        <v>1.03711117</v>
      </c>
      <c r="AW22" s="48">
        <v>1.5948690999999999</v>
      </c>
      <c r="AX22" s="48">
        <v>-2.0011555400000001</v>
      </c>
      <c r="AY22" s="48">
        <v>-1.53379701</v>
      </c>
      <c r="AZ22" s="48">
        <v>-2.3061585</v>
      </c>
      <c r="BA22" s="48">
        <v>-3.4117160900000001</v>
      </c>
      <c r="BB22" s="48">
        <v>-4.0283129600000001</v>
      </c>
      <c r="BC22" s="48">
        <v>-3.6691737799999999</v>
      </c>
      <c r="BD22" s="45"/>
    </row>
    <row r="23" spans="1:56" x14ac:dyDescent="0.2">
      <c r="A23" s="11" t="s">
        <v>20</v>
      </c>
      <c r="B23" s="49">
        <v>-0.1089353</v>
      </c>
      <c r="C23" s="47">
        <v>0.46502660000000001</v>
      </c>
      <c r="D23" s="47">
        <v>-0.43942589999999998</v>
      </c>
      <c r="E23" s="47">
        <v>1.0970139999999999</v>
      </c>
      <c r="F23" s="47">
        <v>1.1998979999999999</v>
      </c>
      <c r="G23" s="47">
        <v>0.75217500000000004</v>
      </c>
      <c r="H23" s="47">
        <v>-1.245736</v>
      </c>
      <c r="I23" s="47">
        <v>-1.380201E-2</v>
      </c>
      <c r="J23" s="47">
        <v>-0.23336570000000001</v>
      </c>
      <c r="K23" s="47">
        <v>8.2305400000000001E-2</v>
      </c>
      <c r="L23" s="47">
        <v>0.2051346</v>
      </c>
      <c r="M23" s="47">
        <v>0.64975760000000005</v>
      </c>
      <c r="N23" s="47">
        <v>-0.87068599999999996</v>
      </c>
      <c r="O23" s="47">
        <v>-0.46069640000000001</v>
      </c>
      <c r="P23" s="47">
        <v>-0.72931869999999999</v>
      </c>
      <c r="Q23" s="47">
        <v>1.2348649999999999E-2</v>
      </c>
      <c r="R23" s="47">
        <v>-0.46712789999999998</v>
      </c>
      <c r="S23" s="47">
        <v>5.4406679999999999E-2</v>
      </c>
      <c r="T23" s="49">
        <v>0.1842076</v>
      </c>
      <c r="U23" s="47">
        <v>-0.71818230000000005</v>
      </c>
      <c r="V23" s="47">
        <v>-1.0838460000000001</v>
      </c>
      <c r="W23" s="47">
        <v>0.21417159999999999</v>
      </c>
      <c r="X23" s="47">
        <v>0.46177770000000001</v>
      </c>
      <c r="Y23" s="47">
        <v>0.73729409999999995</v>
      </c>
      <c r="Z23" s="47">
        <v>-0.21873790000000001</v>
      </c>
      <c r="AA23" s="47">
        <v>2.2662290000000002E-2</v>
      </c>
      <c r="AB23" s="47">
        <v>-0.40407090000000001</v>
      </c>
      <c r="AC23" s="47">
        <v>-7.1349990000000002E-2</v>
      </c>
      <c r="AD23" s="47">
        <v>7.0836339999999998E-2</v>
      </c>
      <c r="AE23" s="47">
        <v>0.1987853</v>
      </c>
      <c r="AF23" s="47">
        <v>-0.46332309999999999</v>
      </c>
      <c r="AG23" s="47">
        <v>-1.5133779999999999</v>
      </c>
      <c r="AH23" s="47">
        <v>-0.72170599999999996</v>
      </c>
      <c r="AI23" s="47">
        <v>0.14815880000000001</v>
      </c>
      <c r="AJ23" s="47">
        <v>0.49611110000000003</v>
      </c>
      <c r="AK23" s="47">
        <v>0.70241719999999996</v>
      </c>
      <c r="AL23" s="50">
        <v>1.9873825599999999</v>
      </c>
      <c r="AM23" s="48">
        <v>2.5575961899999999</v>
      </c>
      <c r="AN23" s="48">
        <v>1.6596902</v>
      </c>
      <c r="AO23" s="48">
        <v>-1.9829109300000001</v>
      </c>
      <c r="AP23" s="48">
        <v>-1.68629392</v>
      </c>
      <c r="AQ23" s="48">
        <v>-1.21185214</v>
      </c>
      <c r="AR23" s="48">
        <v>1.2633649600000001</v>
      </c>
      <c r="AS23" s="48">
        <v>-1.1401506699999999</v>
      </c>
      <c r="AT23" s="48">
        <v>-5.3365478800000004</v>
      </c>
      <c r="AU23" s="49">
        <v>1.4345747200000001</v>
      </c>
      <c r="AV23" s="48">
        <v>-0.16662288</v>
      </c>
      <c r="AW23" s="48">
        <v>1.3515081099999999</v>
      </c>
      <c r="AX23" s="48">
        <v>-0.56395837999999998</v>
      </c>
      <c r="AY23" s="48">
        <v>-5.3365478800000004</v>
      </c>
      <c r="AZ23" s="48">
        <v>0.65843404000000005</v>
      </c>
      <c r="BA23" s="48">
        <v>-5.3365478800000004</v>
      </c>
      <c r="BB23" s="48">
        <v>-0.55227658000000002</v>
      </c>
      <c r="BC23" s="48">
        <v>0.14098553999999999</v>
      </c>
      <c r="BD23" s="45"/>
    </row>
    <row r="24" spans="1:56" x14ac:dyDescent="0.2">
      <c r="A24" s="11" t="s">
        <v>21</v>
      </c>
      <c r="B24" s="49">
        <v>-0.1154066</v>
      </c>
      <c r="C24" s="47">
        <v>1.246176</v>
      </c>
      <c r="D24" s="47">
        <v>0.61889269999999996</v>
      </c>
      <c r="E24" s="47">
        <v>1.634503</v>
      </c>
      <c r="F24" s="47">
        <v>0.61712020000000001</v>
      </c>
      <c r="G24" s="47">
        <v>1.1707540000000001</v>
      </c>
      <c r="H24" s="47">
        <v>-2.7687119999999998</v>
      </c>
      <c r="I24" s="47">
        <v>-0.81946649999999999</v>
      </c>
      <c r="J24" s="47">
        <v>-3.1183540000000001</v>
      </c>
      <c r="K24" s="47">
        <v>-3.4799859999999998</v>
      </c>
      <c r="L24" s="47">
        <v>-3.3786260000000001</v>
      </c>
      <c r="M24" s="47">
        <v>-1.615461</v>
      </c>
      <c r="N24" s="47">
        <v>-3.3903590000000001</v>
      </c>
      <c r="O24" s="47">
        <v>-2.49207</v>
      </c>
      <c r="P24" s="47">
        <v>-3.5978119999999998</v>
      </c>
      <c r="Q24" s="47">
        <v>-3.3192210000000002</v>
      </c>
      <c r="R24" s="47">
        <v>-3.5276580000000002</v>
      </c>
      <c r="S24" s="47">
        <v>-0.30320219999999998</v>
      </c>
      <c r="T24" s="49">
        <v>-2.7207430000000001</v>
      </c>
      <c r="U24" s="47">
        <v>-0.38988460000000003</v>
      </c>
      <c r="V24" s="47">
        <v>-0.12125</v>
      </c>
      <c r="W24" s="47">
        <v>0.7947573</v>
      </c>
      <c r="X24" s="47">
        <v>-0.316444</v>
      </c>
      <c r="Y24" s="47">
        <v>0.4284789</v>
      </c>
      <c r="Z24" s="47">
        <v>-1.7556389999999999</v>
      </c>
      <c r="AA24" s="47">
        <v>-8.5159750000000006E-2</v>
      </c>
      <c r="AB24" s="47">
        <v>-1.8741989999999999</v>
      </c>
      <c r="AC24" s="47">
        <v>-1.9563489999999999</v>
      </c>
      <c r="AD24" s="47">
        <v>-1.448018</v>
      </c>
      <c r="AE24" s="47">
        <v>1.1172310000000001</v>
      </c>
      <c r="AF24" s="47">
        <v>-2.3226840000000002</v>
      </c>
      <c r="AG24" s="47">
        <v>-1.8568100000000001</v>
      </c>
      <c r="AH24" s="47">
        <v>-0.64392720000000003</v>
      </c>
      <c r="AI24" s="47">
        <v>-1.385534</v>
      </c>
      <c r="AJ24" s="47">
        <v>-3.030942E-2</v>
      </c>
      <c r="AK24" s="47">
        <v>1.44998</v>
      </c>
      <c r="AL24" s="50">
        <v>0.98111815999999996</v>
      </c>
      <c r="AM24" s="48">
        <v>0.94816299000000004</v>
      </c>
      <c r="AN24" s="48">
        <v>0.55694812000000005</v>
      </c>
      <c r="AO24" s="48">
        <v>-2.97499599</v>
      </c>
      <c r="AP24" s="48">
        <v>-2.57490884</v>
      </c>
      <c r="AQ24" s="48">
        <v>-2.0910930599999999</v>
      </c>
      <c r="AR24" s="48">
        <v>-4.6922657900000004</v>
      </c>
      <c r="AS24" s="48">
        <v>-2.3509071600000002</v>
      </c>
      <c r="AT24" s="48">
        <v>-0.40623672</v>
      </c>
      <c r="AU24" s="49">
        <v>0.51652655000000003</v>
      </c>
      <c r="AV24" s="48">
        <v>7.2331499999999998E-3</v>
      </c>
      <c r="AW24" s="48">
        <v>-1.22176201</v>
      </c>
      <c r="AX24" s="48">
        <v>-2.9528570200000002</v>
      </c>
      <c r="AY24" s="48">
        <v>-1.8503949799999999</v>
      </c>
      <c r="AZ24" s="48">
        <v>4.8058110000000001E-2</v>
      </c>
      <c r="BA24" s="48">
        <v>-3.50881965</v>
      </c>
      <c r="BB24" s="48">
        <v>-1.4049838299999999</v>
      </c>
      <c r="BC24" s="48">
        <v>-8.8547999999999995E-3</v>
      </c>
      <c r="BD24" s="45"/>
    </row>
    <row r="25" spans="1:56" x14ac:dyDescent="0.2">
      <c r="A25" s="11" t="s">
        <v>22</v>
      </c>
      <c r="B25" s="49">
        <v>-0.32855000000000001</v>
      </c>
      <c r="C25" s="47">
        <v>-0.59204290000000004</v>
      </c>
      <c r="D25" s="47">
        <v>-1.0134780000000001</v>
      </c>
      <c r="E25" s="47">
        <v>-0.93609370000000003</v>
      </c>
      <c r="F25" s="47">
        <v>-0.1384486</v>
      </c>
      <c r="G25" s="47">
        <v>0.19647690000000001</v>
      </c>
      <c r="H25" s="47">
        <v>-0.95082040000000001</v>
      </c>
      <c r="I25" s="47">
        <v>-0.35971950000000003</v>
      </c>
      <c r="J25" s="47">
        <v>-1.0256810000000001</v>
      </c>
      <c r="K25" s="47">
        <v>-1.282076</v>
      </c>
      <c r="L25" s="47">
        <v>-0.64057580000000003</v>
      </c>
      <c r="M25" s="47">
        <v>-0.1234505</v>
      </c>
      <c r="N25" s="47">
        <v>-1.05125</v>
      </c>
      <c r="O25" s="47">
        <v>-0.48144700000000001</v>
      </c>
      <c r="P25" s="47">
        <v>-0.82950699999999999</v>
      </c>
      <c r="Q25" s="47">
        <v>-0.76466809999999996</v>
      </c>
      <c r="R25" s="47">
        <v>1.9791340000000001E-2</v>
      </c>
      <c r="S25" s="47">
        <v>-3.1395079999999999E-2</v>
      </c>
      <c r="T25" s="49">
        <v>0.43533549999999999</v>
      </c>
      <c r="U25" s="47">
        <v>0.54918639999999996</v>
      </c>
      <c r="V25" s="47">
        <v>0.69019699999999995</v>
      </c>
      <c r="W25" s="47">
        <v>-0.19272790000000001</v>
      </c>
      <c r="X25" s="47">
        <v>0.87606229999999996</v>
      </c>
      <c r="Y25" s="47">
        <v>1.3214030000000001</v>
      </c>
      <c r="Z25" s="47">
        <v>-0.93448070000000005</v>
      </c>
      <c r="AA25" s="47">
        <v>-0.53922879999999995</v>
      </c>
      <c r="AB25" s="47">
        <v>-1.0753299999999999</v>
      </c>
      <c r="AC25" s="47">
        <v>-2.4228170000000002</v>
      </c>
      <c r="AD25" s="47">
        <v>-1.5747500000000001</v>
      </c>
      <c r="AE25" s="47">
        <v>-2.038395</v>
      </c>
      <c r="AF25" s="47">
        <v>-4.8971460000000002</v>
      </c>
      <c r="AG25" s="47">
        <v>-5.368563</v>
      </c>
      <c r="AH25" s="47">
        <v>-4.6736930000000001</v>
      </c>
      <c r="AI25" s="47">
        <v>-5.251271</v>
      </c>
      <c r="AJ25" s="47">
        <v>-4.6766110000000003</v>
      </c>
      <c r="AK25" s="47">
        <v>-5.0635849999999998</v>
      </c>
      <c r="AL25" s="50">
        <v>-0.42548254000000002</v>
      </c>
      <c r="AM25" s="48">
        <v>-0.67656594000000003</v>
      </c>
      <c r="AN25" s="48">
        <v>-0.43962115000000002</v>
      </c>
      <c r="AO25" s="48">
        <v>-0.75046562999999999</v>
      </c>
      <c r="AP25" s="48">
        <v>-1.2354069999999999</v>
      </c>
      <c r="AQ25" s="48">
        <v>-0.93650047000000003</v>
      </c>
      <c r="AR25" s="48">
        <v>-0.67737491999999999</v>
      </c>
      <c r="AS25" s="48">
        <v>-0.57377098000000004</v>
      </c>
      <c r="AT25" s="48">
        <v>-0.83813932999999996</v>
      </c>
      <c r="AU25" s="49">
        <v>-7.5162969999999996E-2</v>
      </c>
      <c r="AV25" s="48">
        <v>6.3391400000000001E-3</v>
      </c>
      <c r="AW25" s="48">
        <v>-0.18057849000000001</v>
      </c>
      <c r="AX25" s="48">
        <v>-2.42387262</v>
      </c>
      <c r="AY25" s="48">
        <v>-2.6317398299999999</v>
      </c>
      <c r="AZ25" s="48">
        <v>-3.4777635400000002</v>
      </c>
      <c r="BA25" s="48">
        <v>-4.43173803</v>
      </c>
      <c r="BB25" s="48">
        <v>-5.8186055999999997</v>
      </c>
      <c r="BC25" s="48">
        <v>-5.4723453500000003</v>
      </c>
      <c r="BD25" s="45"/>
    </row>
    <row r="26" spans="1:56" x14ac:dyDescent="0.2">
      <c r="A26" s="11" t="s">
        <v>23</v>
      </c>
      <c r="B26" s="49">
        <v>-0.86900949999999999</v>
      </c>
      <c r="C26" s="47">
        <v>0.18845680000000001</v>
      </c>
      <c r="D26" s="47">
        <v>-3.4536859999999998</v>
      </c>
      <c r="E26" s="47">
        <v>-2.4450379999999998</v>
      </c>
      <c r="F26" s="47">
        <v>-1.1569039999999999</v>
      </c>
      <c r="G26" s="47" t="s">
        <v>74</v>
      </c>
      <c r="H26" s="47">
        <v>-2.083917</v>
      </c>
      <c r="I26" s="47">
        <v>-2.2882899999999999</v>
      </c>
      <c r="J26" s="47">
        <v>-1.7004159999999999</v>
      </c>
      <c r="K26" s="47">
        <v>-2.1218539999999999</v>
      </c>
      <c r="L26" s="47">
        <v>-1.674228</v>
      </c>
      <c r="M26" s="47" t="s">
        <v>74</v>
      </c>
      <c r="N26" s="47">
        <v>-3.2890039999999998</v>
      </c>
      <c r="O26" s="47" t="s">
        <v>74</v>
      </c>
      <c r="P26" s="47">
        <v>-1.7817829999999999</v>
      </c>
      <c r="Q26" s="47">
        <v>-3.1409340000000001</v>
      </c>
      <c r="R26" s="47">
        <v>-2.8886430000000001</v>
      </c>
      <c r="S26" s="47" t="s">
        <v>74</v>
      </c>
      <c r="T26" s="49">
        <v>2.3680460000000001</v>
      </c>
      <c r="U26" s="47">
        <v>4.3306469999999999</v>
      </c>
      <c r="V26" s="47">
        <v>4.4276450000000001</v>
      </c>
      <c r="W26" s="47">
        <v>4.8990669999999996</v>
      </c>
      <c r="X26" s="47">
        <v>5.0221640000000001</v>
      </c>
      <c r="Y26" s="47" t="s">
        <v>74</v>
      </c>
      <c r="Z26" s="47">
        <v>-2.7030180000000001</v>
      </c>
      <c r="AA26" s="47">
        <v>1.7383420000000001</v>
      </c>
      <c r="AB26" s="47">
        <v>2.9564849999999998</v>
      </c>
      <c r="AC26" s="47">
        <v>3.0902280000000002</v>
      </c>
      <c r="AD26" s="47">
        <v>2.0685829999999998</v>
      </c>
      <c r="AE26" s="47" t="s">
        <v>74</v>
      </c>
      <c r="AF26" s="47">
        <v>2.0322279999999999</v>
      </c>
      <c r="AG26" s="47">
        <v>1.2978019999999999</v>
      </c>
      <c r="AH26" s="47">
        <v>-2.4744120000000001</v>
      </c>
      <c r="AI26" s="47">
        <v>1.3219559999999999</v>
      </c>
      <c r="AJ26" s="47">
        <v>0.37430750000000002</v>
      </c>
      <c r="AK26" s="47" t="s">
        <v>74</v>
      </c>
      <c r="AL26" s="50">
        <v>6.0369680000000002E-2</v>
      </c>
      <c r="AM26" s="48">
        <v>-0.30500218000000001</v>
      </c>
      <c r="AN26" s="48">
        <v>-0.18401732000000001</v>
      </c>
      <c r="AO26" s="48">
        <v>9.5012330000000006E-2</v>
      </c>
      <c r="AP26" s="48">
        <v>-0.51022732000000004</v>
      </c>
      <c r="AQ26" s="48">
        <v>-0.69458228</v>
      </c>
      <c r="AR26" s="48">
        <v>-0.27476692000000003</v>
      </c>
      <c r="AS26" s="48">
        <v>-1.151571E-2</v>
      </c>
      <c r="AT26" s="48">
        <v>-0.90197053000000005</v>
      </c>
      <c r="AU26" s="49">
        <v>2.9281672599999999</v>
      </c>
      <c r="AV26" s="48">
        <v>2.4167390499999999</v>
      </c>
      <c r="AW26" s="48">
        <v>1.7866742799999999</v>
      </c>
      <c r="AX26" s="48">
        <v>-0.15021203999999999</v>
      </c>
      <c r="AY26" s="48">
        <v>-0.91003029999999996</v>
      </c>
      <c r="AZ26" s="48">
        <v>-0.95935802000000003</v>
      </c>
      <c r="BA26" s="48">
        <v>-0.20122171999999999</v>
      </c>
      <c r="BB26" s="48">
        <v>-0.75137465000000003</v>
      </c>
      <c r="BC26" s="48">
        <v>-1.0974889299999999</v>
      </c>
      <c r="BD26" s="45"/>
    </row>
    <row r="27" spans="1:56" x14ac:dyDescent="0.2">
      <c r="A27" s="11" t="s">
        <v>24</v>
      </c>
      <c r="B27" s="49">
        <v>-1.0781890000000001</v>
      </c>
      <c r="C27" s="47">
        <v>-0.77782700000000005</v>
      </c>
      <c r="D27" s="47">
        <v>-0.28576449999999998</v>
      </c>
      <c r="E27" s="47">
        <v>0.64650649999999998</v>
      </c>
      <c r="F27" s="47">
        <v>-0.63506229999999997</v>
      </c>
      <c r="G27" s="47">
        <v>0.38416990000000001</v>
      </c>
      <c r="H27" s="47">
        <v>-1.185478</v>
      </c>
      <c r="I27" s="47">
        <v>-0.70118080000000005</v>
      </c>
      <c r="J27" s="47">
        <v>-1.8661570000000001</v>
      </c>
      <c r="K27" s="47">
        <v>-0.48850949999999999</v>
      </c>
      <c r="L27" s="47">
        <v>-1.3151949999999999</v>
      </c>
      <c r="M27" s="47">
        <v>-1.5910390000000001</v>
      </c>
      <c r="N27" s="47">
        <v>-0.6930442</v>
      </c>
      <c r="O27" s="47">
        <v>-0.22040270000000001</v>
      </c>
      <c r="P27" s="47">
        <v>9.1072730000000005E-2</v>
      </c>
      <c r="Q27" s="47">
        <v>-0.1386039</v>
      </c>
      <c r="R27" s="47">
        <v>-1.323709</v>
      </c>
      <c r="S27" s="47">
        <v>-0.69930680000000001</v>
      </c>
      <c r="T27" s="49">
        <v>0.49218390000000001</v>
      </c>
      <c r="U27" s="47">
        <v>1.6886779999999999</v>
      </c>
      <c r="V27" s="47">
        <v>0.67923420000000001</v>
      </c>
      <c r="W27" s="47">
        <v>1.5417730000000001</v>
      </c>
      <c r="X27" s="47">
        <v>0.17647699999999999</v>
      </c>
      <c r="Y27" s="47">
        <v>1.262197</v>
      </c>
      <c r="Z27" s="47">
        <v>1.49752</v>
      </c>
      <c r="AA27" s="47">
        <v>1.4532290000000001</v>
      </c>
      <c r="AB27" s="47">
        <v>1.7524649999999999</v>
      </c>
      <c r="AC27" s="47">
        <v>1.6955210000000001</v>
      </c>
      <c r="AD27" s="47">
        <v>0.84739350000000002</v>
      </c>
      <c r="AE27" s="47">
        <v>0.76129139999999995</v>
      </c>
      <c r="AF27" s="47">
        <v>-0.83997999999999995</v>
      </c>
      <c r="AG27" s="47">
        <v>0.77367010000000003</v>
      </c>
      <c r="AH27" s="47">
        <v>0.33832600000000002</v>
      </c>
      <c r="AI27" s="47">
        <v>-1.492918</v>
      </c>
      <c r="AJ27" s="47">
        <v>-0.3491821</v>
      </c>
      <c r="AK27" s="47">
        <v>-0.21190990000000001</v>
      </c>
      <c r="AL27" s="50">
        <v>-1.1628987099999999</v>
      </c>
      <c r="AM27" s="48">
        <v>-0.99036316999999996</v>
      </c>
      <c r="AN27" s="48">
        <v>-0.62691015999999999</v>
      </c>
      <c r="AO27" s="48">
        <v>-1.59987638</v>
      </c>
      <c r="AP27" s="48">
        <v>-1.22350424</v>
      </c>
      <c r="AQ27" s="48">
        <v>-1.6284556299999999</v>
      </c>
      <c r="AR27" s="48">
        <v>-0.36276061999999998</v>
      </c>
      <c r="AS27" s="48">
        <v>-1.37611302</v>
      </c>
      <c r="AT27" s="48">
        <v>-1.0979409200000001</v>
      </c>
      <c r="AU27" s="49">
        <v>-0.49606864000000001</v>
      </c>
      <c r="AV27" s="48">
        <v>-0.54387602999999995</v>
      </c>
      <c r="AW27" s="48">
        <v>-0.46283231000000002</v>
      </c>
      <c r="AX27" s="48">
        <v>-0.35741135000000002</v>
      </c>
      <c r="AY27" s="48">
        <v>-0.50503096999999997</v>
      </c>
      <c r="AZ27" s="48">
        <v>-0.85998288000000001</v>
      </c>
      <c r="BA27" s="48">
        <v>-1.8106094100000001</v>
      </c>
      <c r="BB27" s="48">
        <v>-2.1775302499999998</v>
      </c>
      <c r="BC27" s="48">
        <v>-2.3126224999999998</v>
      </c>
      <c r="BD27" s="45"/>
    </row>
    <row r="28" spans="1:56" x14ac:dyDescent="0.2">
      <c r="A28" s="11" t="s">
        <v>25</v>
      </c>
      <c r="B28" s="49">
        <v>-1.949057</v>
      </c>
      <c r="C28" s="47">
        <v>-0.44709189999999999</v>
      </c>
      <c r="D28" s="47">
        <v>-0.97569450000000002</v>
      </c>
      <c r="E28" s="47">
        <v>0.48376089999999999</v>
      </c>
      <c r="F28" s="47">
        <v>1.312125</v>
      </c>
      <c r="G28" s="47">
        <v>0.36499819999999999</v>
      </c>
      <c r="H28" s="47">
        <v>-1.883167</v>
      </c>
      <c r="I28" s="47">
        <v>-1.5658589999999999</v>
      </c>
      <c r="J28" s="47">
        <v>-0.26643470000000002</v>
      </c>
      <c r="K28" s="47">
        <v>-0.59535530000000003</v>
      </c>
      <c r="L28" s="47">
        <v>1.1551899999999999</v>
      </c>
      <c r="M28" s="47">
        <v>0.32849529999999999</v>
      </c>
      <c r="N28" s="47">
        <v>-3.8835139999999999</v>
      </c>
      <c r="O28" s="47">
        <v>-2.2964869999999999</v>
      </c>
      <c r="P28" s="47">
        <v>-1.274365</v>
      </c>
      <c r="Q28" s="47">
        <v>-0.1788942</v>
      </c>
      <c r="R28" s="47">
        <v>1.170814</v>
      </c>
      <c r="S28" s="47">
        <v>-0.63580550000000002</v>
      </c>
      <c r="T28" s="49">
        <v>-0.92128049999999995</v>
      </c>
      <c r="U28" s="47">
        <v>-4.9850930000000002E-2</v>
      </c>
      <c r="V28" s="47">
        <v>-0.84349620000000003</v>
      </c>
      <c r="W28" s="47">
        <v>-0.3321732</v>
      </c>
      <c r="X28" s="47">
        <v>1.952709</v>
      </c>
      <c r="Y28" s="47">
        <v>0.42585640000000002</v>
      </c>
      <c r="Z28" s="47">
        <v>-0.38789050000000003</v>
      </c>
      <c r="AA28" s="47">
        <v>-0.58666680000000004</v>
      </c>
      <c r="AB28" s="47">
        <v>1.3077449999999999</v>
      </c>
      <c r="AC28" s="47">
        <v>0.94445539999999994</v>
      </c>
      <c r="AD28" s="47">
        <v>2.1055790000000001</v>
      </c>
      <c r="AE28" s="47">
        <v>0.54914490000000005</v>
      </c>
      <c r="AF28" s="47">
        <v>-1.408571</v>
      </c>
      <c r="AG28" s="47">
        <v>-1.8306199999999999</v>
      </c>
      <c r="AH28" s="47">
        <v>0.70837680000000003</v>
      </c>
      <c r="AI28" s="47">
        <v>1.342514</v>
      </c>
      <c r="AJ28" s="47">
        <v>1.5993230000000001</v>
      </c>
      <c r="AK28" s="47">
        <v>0.51467499999999999</v>
      </c>
      <c r="AL28" s="50">
        <v>-0.19826963</v>
      </c>
      <c r="AM28" s="48">
        <v>0.52185245999999996</v>
      </c>
      <c r="AN28" s="48">
        <v>2.22619663</v>
      </c>
      <c r="AO28" s="48">
        <v>-5.8356995500000002</v>
      </c>
      <c r="AP28" s="48">
        <v>2.07785478</v>
      </c>
      <c r="AQ28" s="48">
        <v>-5.8356995500000002</v>
      </c>
      <c r="AR28" s="48">
        <v>-5.8356995500000002</v>
      </c>
      <c r="AS28" s="48">
        <v>-5.8356995500000002</v>
      </c>
      <c r="AT28" s="48">
        <v>-5.8356995500000002</v>
      </c>
      <c r="AU28" s="49">
        <v>2.2213896399999999</v>
      </c>
      <c r="AV28" s="48">
        <v>2.12430238</v>
      </c>
      <c r="AW28" s="48">
        <v>1.9616017100000001</v>
      </c>
      <c r="AX28" s="48">
        <v>-0.28111069999999999</v>
      </c>
      <c r="AY28" s="48">
        <v>-5.8356995500000002</v>
      </c>
      <c r="AZ28" s="48">
        <v>0.66680079000000003</v>
      </c>
      <c r="BA28" s="48">
        <v>-5.8356995500000002</v>
      </c>
      <c r="BB28" s="48">
        <v>-5.8356995500000002</v>
      </c>
      <c r="BC28" s="48">
        <v>-5.8356995500000002</v>
      </c>
      <c r="BD28" s="45"/>
    </row>
    <row r="29" spans="1:56" x14ac:dyDescent="0.2">
      <c r="A29" s="11" t="s">
        <v>26</v>
      </c>
      <c r="B29" s="49">
        <v>-0.52747569999999999</v>
      </c>
      <c r="C29" s="47">
        <v>-0.41347689999999998</v>
      </c>
      <c r="D29" s="47">
        <v>-1.25404</v>
      </c>
      <c r="E29" s="47">
        <v>-0.36419210000000002</v>
      </c>
      <c r="F29" s="47">
        <v>8.3424799999999993E-2</v>
      </c>
      <c r="G29" s="47">
        <v>-0.1864025</v>
      </c>
      <c r="H29" s="47">
        <v>-2.0652840000000001</v>
      </c>
      <c r="I29" s="47">
        <v>-0.15117710000000001</v>
      </c>
      <c r="J29" s="47">
        <v>-0.84437450000000003</v>
      </c>
      <c r="K29" s="47">
        <v>-0.65982909999999995</v>
      </c>
      <c r="L29" s="47">
        <v>-0.899393</v>
      </c>
      <c r="M29" s="47">
        <v>-0.75416139999999998</v>
      </c>
      <c r="N29" s="47">
        <v>-0.88081880000000001</v>
      </c>
      <c r="O29" s="47">
        <v>-0.96835139999999997</v>
      </c>
      <c r="P29" s="47">
        <v>-1.258896</v>
      </c>
      <c r="Q29" s="47">
        <v>-0.78797209999999995</v>
      </c>
      <c r="R29" s="47">
        <v>-0.85866299999999995</v>
      </c>
      <c r="S29" s="47">
        <v>-0.50375859999999995</v>
      </c>
      <c r="T29" s="49">
        <v>1.3132649999999999</v>
      </c>
      <c r="U29" s="47">
        <v>1.004669</v>
      </c>
      <c r="V29" s="47">
        <v>0.51437279999999996</v>
      </c>
      <c r="W29" s="47">
        <v>1.220512</v>
      </c>
      <c r="X29" s="47">
        <v>1.077089</v>
      </c>
      <c r="Y29" s="47">
        <v>1.343256</v>
      </c>
      <c r="Z29" s="47">
        <v>0.31509169999999997</v>
      </c>
      <c r="AA29" s="47">
        <v>0.64692890000000003</v>
      </c>
      <c r="AB29" s="47">
        <v>-0.1539297</v>
      </c>
      <c r="AC29" s="47">
        <v>0.61235740000000005</v>
      </c>
      <c r="AD29" s="47">
        <v>0.5562378</v>
      </c>
      <c r="AE29" s="47">
        <v>0.37435800000000002</v>
      </c>
      <c r="AF29" s="47">
        <v>0.2087804</v>
      </c>
      <c r="AG29" s="47">
        <v>-0.49267070000000002</v>
      </c>
      <c r="AH29" s="47">
        <v>-1.5395099999999999</v>
      </c>
      <c r="AI29" s="47">
        <v>-0.22654640000000001</v>
      </c>
      <c r="AJ29" s="47">
        <v>-0.50423030000000002</v>
      </c>
      <c r="AK29" s="47">
        <v>-0.23041249999999999</v>
      </c>
      <c r="AL29" s="50">
        <v>-4.1264800000000001E-3</v>
      </c>
      <c r="AM29" s="48">
        <v>0.14543713999999999</v>
      </c>
      <c r="AN29" s="48">
        <v>0.15675837000000001</v>
      </c>
      <c r="AO29" s="48">
        <v>-0.56791775</v>
      </c>
      <c r="AP29" s="48">
        <v>-0.81642773000000002</v>
      </c>
      <c r="AQ29" s="48">
        <v>-0.38771095</v>
      </c>
      <c r="AR29" s="48">
        <v>-0.46658177000000001</v>
      </c>
      <c r="AS29" s="48">
        <v>-0.37624359000000002</v>
      </c>
      <c r="AT29" s="48">
        <v>-0.35491792999999999</v>
      </c>
      <c r="AU29" s="49">
        <v>1.0101955199999999</v>
      </c>
      <c r="AV29" s="48">
        <v>1.0210767999999999</v>
      </c>
      <c r="AW29" s="48">
        <v>0.57859298000000003</v>
      </c>
      <c r="AX29" s="48">
        <v>8.1530649999999996E-2</v>
      </c>
      <c r="AY29" s="48">
        <v>-0.14668175999999999</v>
      </c>
      <c r="AZ29" s="48">
        <v>-0.37842082999999999</v>
      </c>
      <c r="BA29" s="48">
        <v>-0.88829371999999995</v>
      </c>
      <c r="BB29" s="48">
        <v>-1.2535255999999999</v>
      </c>
      <c r="BC29" s="48">
        <v>-1.5713383000000001</v>
      </c>
      <c r="BD29" s="45"/>
    </row>
    <row r="30" spans="1:56" x14ac:dyDescent="0.2">
      <c r="A30" s="11" t="s">
        <v>27</v>
      </c>
      <c r="B30" s="49">
        <v>1.215112</v>
      </c>
      <c r="C30" s="47">
        <v>0.58514299999999997</v>
      </c>
      <c r="D30" s="47">
        <v>-0.12565570000000001</v>
      </c>
      <c r="E30" s="47">
        <v>0.64515990000000001</v>
      </c>
      <c r="F30" s="47">
        <v>0.62747350000000002</v>
      </c>
      <c r="G30" s="47">
        <v>0.7075804</v>
      </c>
      <c r="H30" s="47">
        <v>-2.0420319999999998</v>
      </c>
      <c r="I30" s="47">
        <v>-1.5369200000000001</v>
      </c>
      <c r="J30" s="47">
        <v>-2.4184679999999998</v>
      </c>
      <c r="K30" s="47">
        <v>-1.783345</v>
      </c>
      <c r="L30" s="47">
        <v>-1.4171530000000001</v>
      </c>
      <c r="M30" s="47">
        <v>-1.5733699999999999</v>
      </c>
      <c r="N30" s="47">
        <v>-1.2743450000000001</v>
      </c>
      <c r="O30" s="47">
        <v>-1.345977</v>
      </c>
      <c r="P30" s="47">
        <v>-1.7263010000000001</v>
      </c>
      <c r="Q30" s="47">
        <v>-0.65186489999999997</v>
      </c>
      <c r="R30" s="47">
        <v>-6.0207379999999998E-2</v>
      </c>
      <c r="S30" s="47">
        <v>-1.3264450000000001</v>
      </c>
      <c r="T30" s="49">
        <v>1.043601</v>
      </c>
      <c r="U30" s="47">
        <v>0.40739019999999998</v>
      </c>
      <c r="V30" s="47">
        <v>-0.1438845</v>
      </c>
      <c r="W30" s="47">
        <v>0.86599219999999999</v>
      </c>
      <c r="X30" s="47">
        <v>1.1074010000000001</v>
      </c>
      <c r="Y30" s="47">
        <v>1.2139549999999999</v>
      </c>
      <c r="Z30" s="47">
        <v>7.1396999999999997E-3</v>
      </c>
      <c r="AA30" s="47">
        <v>1.3164729999999999E-2</v>
      </c>
      <c r="AB30" s="47">
        <v>5.722261E-2</v>
      </c>
      <c r="AC30" s="47">
        <v>0.71262689999999995</v>
      </c>
      <c r="AD30" s="47">
        <v>0.83433539999999995</v>
      </c>
      <c r="AE30" s="47">
        <v>0.84897750000000005</v>
      </c>
      <c r="AF30" s="47">
        <v>-2.112447</v>
      </c>
      <c r="AG30" s="47">
        <v>-1.902676</v>
      </c>
      <c r="AH30" s="47">
        <v>-1.96946</v>
      </c>
      <c r="AI30" s="47">
        <v>-0.40306239999999999</v>
      </c>
      <c r="AJ30" s="47">
        <v>-0.89301609999999998</v>
      </c>
      <c r="AK30" s="47">
        <v>-0.72939469999999995</v>
      </c>
      <c r="AL30" s="50">
        <v>0.99270678000000001</v>
      </c>
      <c r="AM30" s="48">
        <v>0.49651926000000002</v>
      </c>
      <c r="AN30" s="48">
        <v>0.83893386999999997</v>
      </c>
      <c r="AO30" s="48">
        <v>-0.98955493000000005</v>
      </c>
      <c r="AP30" s="48">
        <v>-1.0075602800000001</v>
      </c>
      <c r="AQ30" s="48">
        <v>-1.0603168199999999</v>
      </c>
      <c r="AR30" s="48">
        <v>-5.2029690000000003E-2</v>
      </c>
      <c r="AS30" s="48">
        <v>0.11731182</v>
      </c>
      <c r="AT30" s="48">
        <v>-0.77941095000000005</v>
      </c>
      <c r="AU30" s="49">
        <v>0.96665221999999995</v>
      </c>
      <c r="AV30" s="48">
        <v>0.54036751999999999</v>
      </c>
      <c r="AW30" s="48">
        <v>0.82207246</v>
      </c>
      <c r="AX30" s="48">
        <v>0.34043388000000002</v>
      </c>
      <c r="AY30" s="48">
        <v>-0.17342613000000001</v>
      </c>
      <c r="AZ30" s="48">
        <v>-0.11707404</v>
      </c>
      <c r="BA30" s="48">
        <v>-0.77560017000000003</v>
      </c>
      <c r="BB30" s="48">
        <v>-1.8644978400000001</v>
      </c>
      <c r="BC30" s="48">
        <v>-1.6595404300000001</v>
      </c>
      <c r="BD30" s="45"/>
    </row>
    <row r="31" spans="1:56" x14ac:dyDescent="0.2">
      <c r="A31" s="11" t="s">
        <v>28</v>
      </c>
      <c r="B31" s="49">
        <v>-0.58953860000000002</v>
      </c>
      <c r="C31" s="47">
        <v>0.1205633</v>
      </c>
      <c r="D31" s="47">
        <v>0.77925730000000004</v>
      </c>
      <c r="E31" s="47">
        <v>-0.23088259999999999</v>
      </c>
      <c r="F31" s="47">
        <v>-0.28933520000000001</v>
      </c>
      <c r="G31" s="47">
        <v>-0.13839009999999999</v>
      </c>
      <c r="H31" s="47">
        <v>-0.49280099999999999</v>
      </c>
      <c r="I31" s="47">
        <v>2.7587049999999998E-2</v>
      </c>
      <c r="J31" s="47">
        <v>0.45807809999999999</v>
      </c>
      <c r="K31" s="47">
        <v>3.1455700000000003E-2</v>
      </c>
      <c r="L31" s="47">
        <v>9.1883229999999996E-2</v>
      </c>
      <c r="M31" s="47">
        <v>-6.7049689999999995E-2</v>
      </c>
      <c r="N31" s="47">
        <v>-0.3627785</v>
      </c>
      <c r="O31" s="47">
        <v>7.7529180000000003E-2</v>
      </c>
      <c r="P31" s="47">
        <v>0.78895369999999998</v>
      </c>
      <c r="Q31" s="47">
        <v>-9.7974039999999998E-2</v>
      </c>
      <c r="R31" s="47">
        <v>0.1177991</v>
      </c>
      <c r="S31" s="47">
        <v>0.26654610000000001</v>
      </c>
      <c r="T31" s="49">
        <v>-2.5034879999999999</v>
      </c>
      <c r="U31" s="47">
        <v>-1.6583019999999999</v>
      </c>
      <c r="V31" s="47">
        <v>-1.434458</v>
      </c>
      <c r="W31" s="47">
        <v>-2.3077420000000002</v>
      </c>
      <c r="X31" s="47">
        <v>-2.8002229999999999</v>
      </c>
      <c r="Y31" s="47">
        <v>-2.6181100000000002</v>
      </c>
      <c r="Z31" s="47">
        <v>-1.868042</v>
      </c>
      <c r="AA31" s="47">
        <v>-1.8753519999999999</v>
      </c>
      <c r="AB31" s="47">
        <v>-1.525104</v>
      </c>
      <c r="AC31" s="47">
        <v>-2.273825</v>
      </c>
      <c r="AD31" s="47">
        <v>-2.8256770000000002</v>
      </c>
      <c r="AE31" s="47">
        <v>-2.1486429999999999</v>
      </c>
      <c r="AF31" s="47">
        <v>-1.4261170000000001</v>
      </c>
      <c r="AG31" s="47">
        <v>-1.2812399999999999</v>
      </c>
      <c r="AH31" s="47">
        <v>-0.53587180000000001</v>
      </c>
      <c r="AI31" s="47">
        <v>-1.130903</v>
      </c>
      <c r="AJ31" s="47">
        <v>-1.6003259999999999</v>
      </c>
      <c r="AK31" s="47">
        <v>-1.0667139999999999</v>
      </c>
      <c r="AL31" s="50">
        <v>4.6591960000000002E-2</v>
      </c>
      <c r="AM31" s="48">
        <v>-0.16039422</v>
      </c>
      <c r="AN31" s="48">
        <v>7.1115250000000005E-2</v>
      </c>
      <c r="AO31" s="48">
        <v>-1.5449020000000001E-2</v>
      </c>
      <c r="AP31" s="48">
        <v>-0.33520677999999998</v>
      </c>
      <c r="AQ31" s="48">
        <v>-1.2807870000000001E-2</v>
      </c>
      <c r="AR31" s="48">
        <v>-0.46928834000000003</v>
      </c>
      <c r="AS31" s="48">
        <v>-0.45722839999999998</v>
      </c>
      <c r="AT31" s="48">
        <v>-0.36706123000000002</v>
      </c>
      <c r="AU31" s="49">
        <v>-2.5919666000000001</v>
      </c>
      <c r="AV31" s="48">
        <v>-2.9274110800000002</v>
      </c>
      <c r="AW31" s="48">
        <v>-3.5905129200000001</v>
      </c>
      <c r="AX31" s="48">
        <v>-2.2104609499999999</v>
      </c>
      <c r="AY31" s="48">
        <v>-3.0995471600000002</v>
      </c>
      <c r="AZ31" s="48">
        <v>-2.6882690199999999</v>
      </c>
      <c r="BA31" s="48">
        <v>-1.18051215</v>
      </c>
      <c r="BB31" s="48">
        <v>-2.46015972</v>
      </c>
      <c r="BC31" s="48">
        <v>-1.97194103</v>
      </c>
      <c r="BD31" s="45"/>
    </row>
    <row r="32" spans="1:56" x14ac:dyDescent="0.2">
      <c r="A32" s="11" t="s">
        <v>29</v>
      </c>
      <c r="B32" s="49">
        <v>-2.0592549999999998</v>
      </c>
      <c r="C32" s="47">
        <v>-2.1048450000000001</v>
      </c>
      <c r="D32" s="47">
        <v>-0.1312971</v>
      </c>
      <c r="E32" s="47">
        <v>-1.648979</v>
      </c>
      <c r="F32" s="47">
        <v>-0.53560220000000003</v>
      </c>
      <c r="G32" s="47" t="s">
        <v>74</v>
      </c>
      <c r="H32" s="47">
        <v>1.070263</v>
      </c>
      <c r="I32" s="47">
        <v>-2.920356</v>
      </c>
      <c r="J32" s="47">
        <v>-1.5291250000000001</v>
      </c>
      <c r="K32" s="47">
        <v>-1.046564E-2</v>
      </c>
      <c r="L32" s="47">
        <v>0.13551550000000001</v>
      </c>
      <c r="M32" s="47" t="s">
        <v>74</v>
      </c>
      <c r="N32" s="47">
        <v>-1.177953</v>
      </c>
      <c r="O32" s="47">
        <v>-1.1266179999999999</v>
      </c>
      <c r="P32" s="47">
        <v>-0.94926379999999999</v>
      </c>
      <c r="Q32" s="47">
        <v>-0.57414900000000002</v>
      </c>
      <c r="R32" s="47">
        <v>0.51508580000000004</v>
      </c>
      <c r="S32" s="47" t="s">
        <v>74</v>
      </c>
      <c r="T32" s="49">
        <v>0.66791869999999998</v>
      </c>
      <c r="U32" s="47">
        <v>-0.77400800000000003</v>
      </c>
      <c r="V32" s="47">
        <v>1.1520269999999999</v>
      </c>
      <c r="W32" s="47">
        <v>1.932469</v>
      </c>
      <c r="X32" s="47">
        <v>1.8231090000000001</v>
      </c>
      <c r="Y32" s="47" t="s">
        <v>74</v>
      </c>
      <c r="Z32" s="47">
        <v>-1.004488</v>
      </c>
      <c r="AA32" s="47">
        <v>3.9384420000000003E-2</v>
      </c>
      <c r="AB32" s="47">
        <v>-4.6480599999999999E-3</v>
      </c>
      <c r="AC32" s="47">
        <v>1.609958</v>
      </c>
      <c r="AD32" s="47">
        <v>1.9771030000000001</v>
      </c>
      <c r="AE32" s="47" t="s">
        <v>74</v>
      </c>
      <c r="AF32" s="47">
        <v>0.8368061</v>
      </c>
      <c r="AG32" s="47">
        <v>-0.58073660000000005</v>
      </c>
      <c r="AH32" s="47">
        <v>1.3195410000000001</v>
      </c>
      <c r="AI32" s="47">
        <v>2.6300759999999999</v>
      </c>
      <c r="AJ32" s="47">
        <v>2.2770980000000001</v>
      </c>
      <c r="AK32" s="47" t="s">
        <v>74</v>
      </c>
      <c r="AL32" s="50">
        <v>-1.1939654</v>
      </c>
      <c r="AM32" s="48">
        <v>-2.1253887699999998</v>
      </c>
      <c r="AN32" s="48">
        <v>-1.2285167100000001</v>
      </c>
      <c r="AO32" s="48">
        <v>3.8010299999999997E-2</v>
      </c>
      <c r="AP32" s="48">
        <v>-0.18133991999999999</v>
      </c>
      <c r="AQ32" s="48">
        <v>0.51895102999999998</v>
      </c>
      <c r="AR32" s="48">
        <v>-0.15404164000000001</v>
      </c>
      <c r="AS32" s="48">
        <v>-0.15950775</v>
      </c>
      <c r="AT32" s="48">
        <v>1.329813E-2</v>
      </c>
      <c r="AU32" s="49">
        <v>-1.6603026599999999</v>
      </c>
      <c r="AV32" s="48">
        <v>-2.0697357099999998</v>
      </c>
      <c r="AW32" s="48">
        <v>-2.5544467399999999</v>
      </c>
      <c r="AX32" s="48">
        <v>-1.97534035</v>
      </c>
      <c r="AY32" s="48">
        <v>-1.7921569799999999</v>
      </c>
      <c r="AZ32" s="48">
        <v>-1.68408202</v>
      </c>
      <c r="BA32" s="48">
        <v>-1.9913564100000001</v>
      </c>
      <c r="BB32" s="48">
        <v>-1.64089241</v>
      </c>
      <c r="BC32" s="48">
        <v>-2.0317562300000001</v>
      </c>
      <c r="BD32" s="45"/>
    </row>
    <row r="33" spans="1:56" x14ac:dyDescent="0.2">
      <c r="A33" s="11" t="s">
        <v>30</v>
      </c>
      <c r="B33" s="49">
        <v>-0.96254340000000005</v>
      </c>
      <c r="C33" s="47">
        <v>0.25483660000000002</v>
      </c>
      <c r="D33" s="47">
        <v>-1.3350679999999999</v>
      </c>
      <c r="E33" s="47">
        <v>0.83228780000000002</v>
      </c>
      <c r="F33" s="47">
        <v>-0.26961190000000002</v>
      </c>
      <c r="G33" s="47">
        <v>0.36734820000000001</v>
      </c>
      <c r="H33" s="47">
        <v>-1.365696</v>
      </c>
      <c r="I33" s="47">
        <v>-0.46779530000000002</v>
      </c>
      <c r="J33" s="47">
        <v>-0.30283349999999998</v>
      </c>
      <c r="K33" s="47">
        <v>-0.18398790000000001</v>
      </c>
      <c r="L33" s="47">
        <v>-0.19738149999999999</v>
      </c>
      <c r="M33" s="47">
        <v>-0.57425079999999995</v>
      </c>
      <c r="N33" s="47">
        <v>-0.74980780000000002</v>
      </c>
      <c r="O33" s="47">
        <v>-0.42520449999999999</v>
      </c>
      <c r="P33" s="47">
        <v>-0.17178299999999999</v>
      </c>
      <c r="Q33" s="47">
        <v>-8.4870829999999994E-2</v>
      </c>
      <c r="R33" s="47">
        <v>0.4427837</v>
      </c>
      <c r="S33" s="47">
        <v>-0.5999274</v>
      </c>
      <c r="T33" s="49">
        <v>-1.6123940000000001</v>
      </c>
      <c r="U33" s="47">
        <v>0.86726170000000002</v>
      </c>
      <c r="V33" s="47">
        <v>0.2454566</v>
      </c>
      <c r="W33" s="47">
        <v>0.90189560000000002</v>
      </c>
      <c r="X33" s="47">
        <v>0.3141852</v>
      </c>
      <c r="Y33" s="47">
        <v>0.57697120000000002</v>
      </c>
      <c r="Z33" s="47">
        <v>0.44730310000000001</v>
      </c>
      <c r="AA33" s="47">
        <v>0.22053120000000001</v>
      </c>
      <c r="AB33" s="47">
        <v>0.72520910000000005</v>
      </c>
      <c r="AC33" s="47">
        <v>1.511984</v>
      </c>
      <c r="AD33" s="47">
        <v>1.0578149999999999</v>
      </c>
      <c r="AE33" s="47">
        <v>0.84601099999999996</v>
      </c>
      <c r="AF33" s="47">
        <v>-0.63262220000000002</v>
      </c>
      <c r="AG33" s="47">
        <v>0.22388179999999999</v>
      </c>
      <c r="AH33" s="47">
        <v>0.86458239999999997</v>
      </c>
      <c r="AI33" s="47">
        <v>3.404468</v>
      </c>
      <c r="AJ33" s="47">
        <v>2.4338299999999999</v>
      </c>
      <c r="AK33" s="47">
        <v>2.076959</v>
      </c>
      <c r="AL33" s="50">
        <v>0.75828231999999995</v>
      </c>
      <c r="AM33" s="48">
        <v>-0.14639555000000001</v>
      </c>
      <c r="AN33" s="48">
        <v>-1.52324985</v>
      </c>
      <c r="AO33" s="48">
        <v>-6.4194140400000004</v>
      </c>
      <c r="AP33" s="48">
        <v>-0.21212850999999999</v>
      </c>
      <c r="AQ33" s="48">
        <v>-2.1970216200000001</v>
      </c>
      <c r="AR33" s="48">
        <v>-0.48867670000000002</v>
      </c>
      <c r="AS33" s="48">
        <v>-6.4194140400000004</v>
      </c>
      <c r="AT33" s="48">
        <v>-0.69755533999999997</v>
      </c>
      <c r="AU33" s="49">
        <v>-6.186204E-2</v>
      </c>
      <c r="AV33" s="48">
        <v>-2.7066959900000001</v>
      </c>
      <c r="AW33" s="48">
        <v>-0.49394201999999998</v>
      </c>
      <c r="AX33" s="48">
        <v>1.8833518</v>
      </c>
      <c r="AY33" s="48">
        <v>2.5253793500000001</v>
      </c>
      <c r="AZ33" s="48">
        <v>3.2147919800000002</v>
      </c>
      <c r="BA33" s="48">
        <v>4.8310159800000001</v>
      </c>
      <c r="BB33" s="48">
        <v>6.7292567200000004</v>
      </c>
      <c r="BC33" s="48">
        <v>6.84447457</v>
      </c>
      <c r="BD33" s="45"/>
    </row>
    <row r="34" spans="1:56" x14ac:dyDescent="0.2">
      <c r="A34" s="17" t="s">
        <v>31</v>
      </c>
      <c r="B34" s="51">
        <v>-0.81726080000000001</v>
      </c>
      <c r="C34" s="52">
        <v>-0.2221745</v>
      </c>
      <c r="D34" s="52">
        <v>-1.542772</v>
      </c>
      <c r="E34" s="52">
        <v>-0.18632070000000001</v>
      </c>
      <c r="F34" s="52">
        <v>0.1825996</v>
      </c>
      <c r="G34" s="52">
        <v>-0.2779355</v>
      </c>
      <c r="H34" s="52">
        <v>-0.35264600000000002</v>
      </c>
      <c r="I34" s="52">
        <v>6.1465609999999997E-2</v>
      </c>
      <c r="J34" s="52">
        <v>-0.51352359999999997</v>
      </c>
      <c r="K34" s="52">
        <v>0.1044747</v>
      </c>
      <c r="L34" s="52">
        <v>-0.36660880000000001</v>
      </c>
      <c r="M34" s="52">
        <v>9.4451359999999998E-2</v>
      </c>
      <c r="N34" s="52">
        <v>-0.92946490000000004</v>
      </c>
      <c r="O34" s="52">
        <v>-0.55154610000000004</v>
      </c>
      <c r="P34" s="52">
        <v>-1.3991229999999999</v>
      </c>
      <c r="Q34" s="52">
        <v>-0.15627569999999999</v>
      </c>
      <c r="R34" s="52">
        <v>-0.59981329999999999</v>
      </c>
      <c r="S34" s="52">
        <v>-0.3058225</v>
      </c>
      <c r="T34" s="51">
        <v>0.58313539999999997</v>
      </c>
      <c r="U34" s="52">
        <v>1.289793</v>
      </c>
      <c r="V34" s="52">
        <v>0.63321570000000005</v>
      </c>
      <c r="W34" s="52">
        <v>1.658218</v>
      </c>
      <c r="X34" s="52">
        <v>1.451058</v>
      </c>
      <c r="Y34" s="52">
        <v>1.5551489999999999</v>
      </c>
      <c r="Z34" s="52">
        <v>-0.12425700000000001</v>
      </c>
      <c r="AA34" s="52">
        <v>8.8335079999999996E-2</v>
      </c>
      <c r="AB34" s="52">
        <v>-0.4826511</v>
      </c>
      <c r="AC34" s="52">
        <v>0.60535380000000005</v>
      </c>
      <c r="AD34" s="52">
        <v>0.32958110000000002</v>
      </c>
      <c r="AE34" s="52">
        <v>0.57721420000000001</v>
      </c>
      <c r="AF34" s="52">
        <v>-0.59009979999999995</v>
      </c>
      <c r="AG34" s="52">
        <v>-0.36080760000000001</v>
      </c>
      <c r="AH34" s="52">
        <v>-0.76702930000000002</v>
      </c>
      <c r="AI34" s="52">
        <v>0.11423759999999999</v>
      </c>
      <c r="AJ34" s="52">
        <v>-0.1875319</v>
      </c>
      <c r="AK34" s="52">
        <v>7.7716000000000005E-4</v>
      </c>
      <c r="AL34" s="53">
        <v>-1.2961478900000001</v>
      </c>
      <c r="AM34" s="52">
        <v>0.47992702999999998</v>
      </c>
      <c r="AN34" s="52">
        <v>-0.44903631999999999</v>
      </c>
      <c r="AO34" s="52">
        <v>7.9249550000000002E-2</v>
      </c>
      <c r="AP34" s="52">
        <v>0.65032902999999997</v>
      </c>
      <c r="AQ34" s="52">
        <v>0.13881855000000001</v>
      </c>
      <c r="AR34" s="52">
        <v>-9.1945470000000001E-2</v>
      </c>
      <c r="AS34" s="52">
        <v>0.18311652</v>
      </c>
      <c r="AT34" s="52">
        <v>-7.4893860000000007E-2</v>
      </c>
      <c r="AU34" s="51">
        <v>0.91044596</v>
      </c>
      <c r="AV34" s="52">
        <v>1.30374916</v>
      </c>
      <c r="AW34" s="52">
        <v>0.83943257999999998</v>
      </c>
      <c r="AX34" s="52">
        <v>-0.88702009000000004</v>
      </c>
      <c r="AY34" s="52">
        <v>-0.43092729000000002</v>
      </c>
      <c r="AZ34" s="52">
        <v>-1.18107136</v>
      </c>
      <c r="BA34" s="52">
        <v>-1.9591639599999999</v>
      </c>
      <c r="BB34" s="52">
        <v>-0.56237205999999995</v>
      </c>
      <c r="BC34" s="54">
        <v>-1.16980025</v>
      </c>
      <c r="BD34" s="45"/>
    </row>
    <row r="38" spans="1:56" x14ac:dyDescent="0.2">
      <c r="A38" s="11" t="s">
        <v>32</v>
      </c>
    </row>
  </sheetData>
  <mergeCells count="7">
    <mergeCell ref="AU6:BC6"/>
    <mergeCell ref="A5:A7"/>
    <mergeCell ref="T6:AK6"/>
    <mergeCell ref="B5:AK5"/>
    <mergeCell ref="B6:S6"/>
    <mergeCell ref="AL5:BC5"/>
    <mergeCell ref="AL6:AT6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Figure 4d</vt:lpstr>
      <vt:lpstr>Sup. Fig. 1c</vt:lpstr>
      <vt:lpstr>Sup. Fig. 3</vt:lpstr>
      <vt:lpstr>Feuil1!_Int_5q0N5yRo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Bernard</dc:creator>
  <cp:lastModifiedBy>Clement Bernard</cp:lastModifiedBy>
  <dcterms:created xsi:type="dcterms:W3CDTF">2022-05-16T08:45:28Z</dcterms:created>
  <dcterms:modified xsi:type="dcterms:W3CDTF">2022-06-16T15:49:16Z</dcterms:modified>
</cp:coreProperties>
</file>