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piers\Tiso\TE_dynamic_Tiso_PlosOne_revision1\Suppl_Data\"/>
    </mc:Choice>
  </mc:AlternateContent>
  <xr:revisionPtr revIDLastSave="0" documentId="13_ncr:1_{3F5D9414-F4E8-4ACC-8363-B29F981A33AF}" xr6:coauthVersionLast="47" xr6:coauthVersionMax="47" xr10:uidLastSave="{00000000-0000-0000-0000-000000000000}"/>
  <bookViews>
    <workbookView xWindow="-108" yWindow="-108" windowWidth="23256" windowHeight="12576" xr2:uid="{C4C2A375-6B92-45D4-8D3B-59B790592039}"/>
  </bookViews>
  <sheets>
    <sheet name="Data S4" sheetId="15" r:id="rId1"/>
    <sheet name="PINDEL-TisoArg-DEL" sheetId="16" r:id="rId2"/>
    <sheet name="Breackdancer-TisoArg-DEL" sheetId="18" r:id="rId3"/>
    <sheet name="PINDEL-TisoS2M2-DEL" sheetId="3" r:id="rId4"/>
    <sheet name="Breakdancer-TisoS2M2-DEL" sheetId="14" r:id="rId5"/>
    <sheet name="Mobster-TisoArg-INS" sheetId="19" r:id="rId6"/>
    <sheet name="Mobster-TisoS2M2-INS" sheetId="13" r:id="rId7"/>
    <sheet name="Sniffles-TisoArg-INS" sheetId="24" r:id="rId8"/>
    <sheet name="Sniffles-TisoS2M2-INS" sheetId="25" r:id="rId9"/>
    <sheet name="Sniffles-TisoArg-DEL" sheetId="22" r:id="rId10"/>
    <sheet name="Sniffles-TisoS2M2-DEL" sheetId="23" r:id="rId11"/>
  </sheets>
  <definedNames>
    <definedName name="_xlnm._FilterDatabase" localSheetId="6" hidden="1">'Mobster-TisoS2M2-INS'!$B$1:$B$59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3" l="1"/>
  <c r="L11" i="3"/>
  <c r="L5" i="3"/>
  <c r="L19" i="3"/>
  <c r="L9" i="3"/>
  <c r="L6" i="3"/>
  <c r="L29" i="3"/>
  <c r="L28" i="3"/>
  <c r="L27" i="3"/>
  <c r="L12" i="3"/>
  <c r="L24" i="3"/>
  <c r="L25" i="3"/>
  <c r="L10" i="3"/>
  <c r="L22" i="3"/>
  <c r="L7" i="3"/>
  <c r="L16" i="3"/>
  <c r="L8" i="3"/>
  <c r="L26" i="3"/>
  <c r="L21" i="3"/>
  <c r="L23" i="3"/>
  <c r="L20" i="3"/>
  <c r="L17" i="3"/>
  <c r="L18" i="3"/>
</calcChain>
</file>

<file path=xl/sharedStrings.xml><?xml version="1.0" encoding="utf-8"?>
<sst xmlns="http://schemas.openxmlformats.org/spreadsheetml/2006/main" count="14595" uniqueCount="4987">
  <si>
    <t>ID</t>
  </si>
  <si>
    <t>#CHROM</t>
  </si>
  <si>
    <t>POS</t>
  </si>
  <si>
    <t>REF</t>
  </si>
  <si>
    <t>ALT</t>
  </si>
  <si>
    <t>QUAL</t>
  </si>
  <si>
    <t>FILTER</t>
  </si>
  <si>
    <t>INFO</t>
  </si>
  <si>
    <t>SR</t>
  </si>
  <si>
    <t>FORMAT</t>
  </si>
  <si>
    <t>T_lutea_GenomeV2.4_Contig_136</t>
  </si>
  <si>
    <t>N</t>
  </si>
  <si>
    <t>&lt;INS:ME:Gypsy1_ltrharvest901&gt;</t>
  </si>
  <si>
    <t>.</t>
  </si>
  <si>
    <t>GT:GQ:SQ:GL:DP:RO:AO:RS:AS:RP:AP:AB</t>
  </si>
  <si>
    <t>T_lutea_GenomeV2.4_Contig_032</t>
  </si>
  <si>
    <t>&lt;INS:ME:Harbinger7-1&gt;</t>
  </si>
  <si>
    <t>T_lutea_GenomeV2.4_Contig_037</t>
  </si>
  <si>
    <t>T_lutea_GenomeV2.4_Contig_161</t>
  </si>
  <si>
    <t>T_lutea_GenomeV2.4_Contig_097</t>
  </si>
  <si>
    <t>T_lutea_GenomeV2.4_Contig_057</t>
  </si>
  <si>
    <t>T_lutea_GenomeV2.4_Contig_042</t>
  </si>
  <si>
    <t>T_lutea_GenomeV2.4_Contig_093</t>
  </si>
  <si>
    <t>T_lutea_GenomeV2.4_Contig_150</t>
  </si>
  <si>
    <t>T_lutea_GenomeV2.4_Contig_130</t>
  </si>
  <si>
    <t>T_lutea_GenomeV2.4_Contig_144</t>
  </si>
  <si>
    <t>T_lutea_GenomeV2.4_Contig_106</t>
  </si>
  <si>
    <t>T_lutea_GenomeV2.4_Contig_173</t>
  </si>
  <si>
    <t>T_lutea_GenomeV2.4_Contig_174</t>
  </si>
  <si>
    <t>T_lutea_GenomeV2.4_Contig_099</t>
  </si>
  <si>
    <t>T_lutea_GenomeV2.4_Contig_065</t>
  </si>
  <si>
    <t>T_lutea_GenomeV2.4_Contig_096</t>
  </si>
  <si>
    <t>T_lutea_GenomeV2.4_Contig_131</t>
  </si>
  <si>
    <t>T_lutea_GenomeV2.4_Contig_004</t>
  </si>
  <si>
    <t>T_lutea_GenomeV2.4_Contig_089</t>
  </si>
  <si>
    <t>T_lutea_GenomeV2.4_Contig_041</t>
  </si>
  <si>
    <t>T_lutea_GenomeV2.4_Contig_189</t>
  </si>
  <si>
    <t>T_lutea_GenomeV2.4_Contig_073</t>
  </si>
  <si>
    <t>T_lutea_GenomeV2.4_Contig_178</t>
  </si>
  <si>
    <t>T_lutea_GenomeV2.4_Contig_016</t>
  </si>
  <si>
    <t>T_lutea_GenomeV2.4_Contig_179</t>
  </si>
  <si>
    <t>T_lutea_GenomeV2.4_Contig_181</t>
  </si>
  <si>
    <t>T_lutea_GenomeV2.4_Contig_184</t>
  </si>
  <si>
    <t>T_lutea_GenomeV2.4_Contig_086</t>
  </si>
  <si>
    <t>T_lutea_GenomeV2.4_Contig_046</t>
  </si>
  <si>
    <t>T_lutea_GenomeV2.4_Contig_109</t>
  </si>
  <si>
    <t>T_lutea_GenomeV2.4_Contig_023</t>
  </si>
  <si>
    <t>T_lutea_GenomeV2.4_Contig_026</t>
  </si>
  <si>
    <t>T_lutea_GenomeV2.4_Contig_059</t>
  </si>
  <si>
    <t>T_lutea_GenomeV2.4_Contig_052</t>
  </si>
  <si>
    <t>T_lutea_GenomeV2.4_Contig_168</t>
  </si>
  <si>
    <t>&lt;INS:ME:Shanks&gt;</t>
  </si>
  <si>
    <t>T_lutea_GenomeV2.4_Contig_090</t>
  </si>
  <si>
    <t>T_lutea_GenomeV2.4_Contig_142</t>
  </si>
  <si>
    <t>GTAGGGCGGTCAAACACTGTCCTAACTTCTAAGGAGCAGCCGGTCCACGGCCGCGAAGGCGGCGGCGGGCACCGCCGGCGCACCTCCGACCGCCGCCGCTGCCTCCCCACGCAGTAGGCGGCCCACGCGTGCACAAGGAGTAGCACGGTCCCATCGCGCCGCCCGTGTAGGGGCAGCAGCACAGCGCGCGCAGCAGCAGGTGCAGCGGTGCAGCCGCGCAAGCTCCAAGTTGGCCATGGTGCCCGTGCCGAAGAGCAACTCCCCACTTGCCACTTGGCCGTGCAGCTCCTCGTGCGCGCGCACGCGCGGCACGTAGCATTCAGTGGGTGCGTGAGTGCGTGGGTGCGTGGGTGCACAGTAGTGCACACAGCACCGGCAGTGTGGTGTTAACCCGCTGCTGGTACCAACACTTGCAGATTGAGGTGTTAACGCATGTGCCACACCTAGCCAATGGAGGTGTTAACGCAAAGTGGGTCAACACCGGGTAAACGTGAACCCATACGCCCTGATCTCAGTTTTGGAACGGAGGTAGTATTAGAGTCTACGTTTGTATCCCGCGGTAAGCGACAACCATAACTACTAGGGCGGTCAAACAGGGGTTTTTTAACTCTTAGTAAGGGTTGGGCTGCATTTTTTGACCGTGGCGCGGTGCCCAATAAAAAAGCTCCGGGGGGGGCTACCTGACGCTACGAAAATCTTCGCCAAGAAATGGTGCGATCCGCCCCCCCTCTCTGGCTCGGCGGATGGGTGATTTCGACGAGGTATCAGGGCGCGGCCTGTCCGATTGGCGTGACCATGCGGGTGGGACCTGTGTATTTGGTATCTGGCGGGGTCTCCCATCCTGATGCATCGTCGAAAACGGGCACGCAGCCCGCCCGGTCTCGACTTGAAGTTGAGCTTTTCAAGCTTTTGCGATTTTAGCGTCTTCTGTCTTTTTTTGATTACGTTTTGTTGTCGGGGCCCAAGGGGGGGGTCCGGGTCCTAATGGACCCCGGATATGTGCTAGTTGGGTGTATTGGGAACTTTCTACCGTGAAAAATCCTCAAATTTCCTCAATTCTGAGATGGTCATTTTTTCACTCCTTATAAAAAAACACTGTTTGACCGCCCTA</t>
  </si>
  <si>
    <t>G</t>
  </si>
  <si>
    <t>PASS</t>
  </si>
  <si>
    <t>END=48002;HOMLEN=2;HOMSEQ=TA;SVLEN=-1110;SVTYPE=DEL</t>
  </si>
  <si>
    <t>GT:AD</t>
  </si>
  <si>
    <t>CCAGTGATGGGACGTCAGGTATCAGGTCATCAGGTTTCGCCAACCTGATACCTGATATCAGACCTGATATCAGCCTGATATAAGGTAGTATAATCTTAGTACGTACGTTATAATGTCAGTATGTAACACTTCTAACTTATGACAACAATCAAAATCTAACCGCACATCAGCCGACTTACGAGTACTAGTATACGTACATAGAAATGGCCTCAATTACCGCGCACGACTTTCGCGCGGCCGGATCTCCCCGACGGCAGACCACTCGAAAGCATTGCCCTCGAGTCCGTCCGCCTCCACCGTTCCCCAGACTGTGGCCGTGGCCAGGGCGCCGTGCGGCATCGCCAACTCCTGCGCCATTTGACTTGGGGAGGGAGGGAGGGAGCGGTCTAGGAGCGGGCAGGGGAGGGGAGGGAGGGGAGGGAAGAAGAGAGGGAAGGAGCGAGCGAGCGAGCGAGCGAGTGATCAAGGCAATGAGGGAGTAAGCGAGGGAGCGAGAGAGTGAGCAGGCGGCTAGGGAGACAGTGAGACGAGTGGTGAGTGGGACGAGGGATGCGAGAGAGGCGGGGCAGGCGCGGGCGACGAGGGGGTGAGGGAGGTGAAGGAGGGAGGGAGGGAACGGGCAAGGGACGGAGGGAGGCAAGGGAGGGAGGAGCGGGAGGAAGGAGAGAGGGAGCGAGCCGTGACCGGGACTCTCCGCGCGCCTGCTGCGTCCTCTCGTGCGTGCGTACAGAGTTTTGTTTTTGTCCGTCGGTATGAGTTTTGTTTTTGCCCCCTATACCTGATACCTGATATCAGGTCGTCAGCTCCAGAGGACCTGTTATCATGGTATCAGGACCTGATATCAGCCTGACGTCCCATCACTG</t>
  </si>
  <si>
    <t>C</t>
  </si>
  <si>
    <t>END=1614060;HOMLEN=0;SVLEN=-862;SVTYPE=DEL</t>
  </si>
  <si>
    <t>11+3-</t>
  </si>
  <si>
    <t>1+13-</t>
  </si>
  <si>
    <t>DEL</t>
  </si>
  <si>
    <t>8+1-</t>
  </si>
  <si>
    <t>4+9-</t>
  </si>
  <si>
    <t>#Chr1</t>
  </si>
  <si>
    <t>Pos1</t>
  </si>
  <si>
    <t>Orientation1</t>
  </si>
  <si>
    <t>Chr2</t>
  </si>
  <si>
    <t>Pos2</t>
  </si>
  <si>
    <t>Orientation2</t>
  </si>
  <si>
    <t>Type</t>
  </si>
  <si>
    <t>Size</t>
  </si>
  <si>
    <t>num_Reads</t>
  </si>
  <si>
    <t>Allele_frequency</t>
  </si>
  <si>
    <t>length</t>
  </si>
  <si>
    <t>Curated Mobster predictions of TE insertion in TisoS2M2. See Materials and Methods for details about filtering.</t>
  </si>
  <si>
    <t>Tiso_S2M2</t>
  </si>
  <si>
    <t>T_lutea_GenomeV2.4_Contig_043</t>
  </si>
  <si>
    <t>0/1:19.52:19.52:-8,-6,-17:106:95:11:95:11:0:0:0.10</t>
  </si>
  <si>
    <t>0/1:48.35:48.36:-8,-3,-11:76:66:10:66:10:0:0:0.13</t>
  </si>
  <si>
    <t>0/1:57.07:57.11:-9,-4,-11:81:70:11:70:11:0:0:0.14</t>
  </si>
  <si>
    <t>0/1:52.79:52.87:-8,-3,-10:73:63:10:63:10:0:0:0.14</t>
  </si>
  <si>
    <t>0/1:95.31:99.35:-14,-4,-14:107:91:16:91:16:0:0:0.15</t>
  </si>
  <si>
    <t>0/1:61.54:73.67:-10,-3,-9:70:59:11:59:11:0:0:0.16</t>
  </si>
  <si>
    <t>&lt;INS:ME:hAT4&gt;</t>
  </si>
  <si>
    <t>0/1:86.44:148.18:-18,-3,-11:107:88:19:88:19:0:0:0.18</t>
  </si>
  <si>
    <t>0/1:67.55:117.70:-14,-2,-9:84:69:15:69:15:0:0:0.18</t>
  </si>
  <si>
    <t>0/1:50.12:85.71:-11,-2,-7:62:51:11:51:11:0:0:0.18</t>
  </si>
  <si>
    <t>0/1:40.65:82.98:-10,-2,-6:53:43:10:43:10:0:0:0.19</t>
  </si>
  <si>
    <t>0/1:57.27:153.26:-17,-2,-7:82:65:17:65:17:0:0:0.21</t>
  </si>
  <si>
    <t>0/1:50.02:135.76:-15,-2,-7:72:57:15:57:15:0:0:0.21</t>
  </si>
  <si>
    <t>0/1:51.48:134.26:-15,-2,-7:73:58:15:58:15:0:0:0.21</t>
  </si>
  <si>
    <t>0/1:47.09:138.77:-15,-2,-6:70:55:15:55:15:0:0:0.21</t>
  </si>
  <si>
    <t>0/1:44.22:116.76:-13,-2,-6:63:50:13:50:13:0:0:0.21</t>
  </si>
  <si>
    <t>0/1:30.43:93.52:-11,-1,-4:46:36:10:36:10:0:0:0.22</t>
  </si>
  <si>
    <t>0/1:26.05:98.05:-11,-1,-4:43:33:10:33:10:0:0:0.23</t>
  </si>
  <si>
    <t>0/1:34.70:139.06:-15,-1,-5:59:45:14:45:14:0:0:0.24</t>
  </si>
  <si>
    <t>0/1:27.45:121.56:-13,-1,-4:49:37:12:37:12:0:0:0.24</t>
  </si>
  <si>
    <t>0/1:44.66:253.65:-27,-1,-6:91:67:24:67:24:0:0:0.26</t>
  </si>
  <si>
    <t>0/1:40.38:208.11:-22,-1,-5:78:58:20:58:20:0:0:0.26</t>
  </si>
  <si>
    <t>0/1:22.38:114.34:-12,-1,-3:43:32:11:32:11:0:0:0.26</t>
  </si>
  <si>
    <t>0/1:31.67:192.12:-20,-1,-4:67:49:18:49:18:0:0:0.27</t>
  </si>
  <si>
    <t>0/1:29.51:181.87:-19,-1,-4:63:46:17:46:17:0:0:0.27</t>
  </si>
  <si>
    <t>0/1:23.78:137.85:-15,-1,-3:49:36:13:36:13:0:0:0.27</t>
  </si>
  <si>
    <t>0/1:20.18:129.12:-14,-1,-3:44:32:12:32:12:0:0:0.27</t>
  </si>
  <si>
    <t>0/1:21.58:152.63:-16,-1,-3:50:36:14:36:14:0:0:0.28</t>
  </si>
  <si>
    <t>0/1:19.43:142.40:-15,-1,-3:46:33:13:33:13:0:0:0.28</t>
  </si>
  <si>
    <t>0/1:15.92:108.69:-12,-1,-2:36:26:10:26:10:0:0:0.28</t>
  </si>
  <si>
    <t>0/1:18.68:155.67:-16,-1,-3:48:34:14:34:14:0:0:0.29</t>
  </si>
  <si>
    <t>0/1:17.30:132.18:-14,-1,-3:42:30:12:30:12:0:0:0.29</t>
  </si>
  <si>
    <t>0/1:14.45:135.26:-14,-1,-2:40:28:12:28:12:0:0:0.30</t>
  </si>
  <si>
    <t>0/1:19.97:229.23:-24,-1,-3:64:44:20:44:20:0:0:0.31</t>
  </si>
  <si>
    <t>0/1:13.73:148.56:-16,-1,-2:42:29:13:29:13:0:0:0.31</t>
  </si>
  <si>
    <t>0/1:13.05:136.83:-15,-1,-2:39:27:12:27:12:0:0:0.31</t>
  </si>
  <si>
    <t>0/1:9.70:128.35:-14,-1,-2:34:23:11:23:11:0:0:0.32</t>
  </si>
  <si>
    <t>0/1:9.65:153.38:-16,-1,-2:39:26:13:26:13:0:0:0.33</t>
  </si>
  <si>
    <t>0/1:8.42:130.04:-14,-1,-2:33:22:11:22:11:0:0:0.33</t>
  </si>
  <si>
    <t>0/1:5.54:122.04:-13,-1,-1:28:18:10:18:10:0:0:0.36</t>
  </si>
  <si>
    <t>0/1:6.95:282.01:-29,-1,-2:62:39:23:39:23:0:0:0.37</t>
  </si>
  <si>
    <t>T_lutea_GenomeV2.4_Contig_128</t>
  </si>
  <si>
    <t>0/1:4.94:185.61:-20,-1,-1:40:25:15:25:15:0:0:0.38</t>
  </si>
  <si>
    <t>0/1:4.50:149.05:-16,-1,-1:32:20:12:20:12:0:0:0.38</t>
  </si>
  <si>
    <t>1/1:3.96:130.60:-14,-1,-1:24:14:10:14:10:0:0:0.42</t>
  </si>
  <si>
    <t>1/1:9.92:344.30:-36,-2,-1:59:33:26:33:26:0:0:0.44</t>
  </si>
  <si>
    <t>1/1:10.56:333.18:-34,-2,-1:56:31:25:31:25:0:0:0.45</t>
  </si>
  <si>
    <t>1/1:8.45:241.22:-25,-2,-1:40:22:18:22:18:0:0:0.45</t>
  </si>
  <si>
    <t>1/1:6.51:149.42:-16,-1,-1:24:13:11:13:11:0:0:0.46</t>
  </si>
  <si>
    <t>1/1:7.68:152.10:-16,-1,-1:23:12:11:12:11:0:0:0.48</t>
  </si>
  <si>
    <t>1/1:19.73:364.65:-37,-3,-1:52:26:26:26:26:0:0:0.50</t>
  </si>
  <si>
    <t>1/1:19.68:339.57:-35,-3,-1:47:23:24:23:24:0:0:0.51</t>
  </si>
  <si>
    <t>1/1:12.27:174.48:-18,-2,-1:22:10:12:10:12:0:0:0.55</t>
  </si>
  <si>
    <t>1/1:31.06:237.86:-28,-7,-4:14:0:14:0:14:0:0:1.00</t>
  </si>
  <si>
    <t>T_lutea_GenomeV2.4_Contig_192</t>
  </si>
  <si>
    <t>T_lutea_GenomeV2.4_Contig_155</t>
  </si>
  <si>
    <t>T_lutea_GenomeV2.4_Contig_071</t>
  </si>
  <si>
    <t>T_lutea_GenomeV2.4_Contig_107</t>
  </si>
  <si>
    <t>T_lutea_GenomeV2.4_Contig_009</t>
  </si>
  <si>
    <t>Score</t>
  </si>
  <si>
    <t>T_lutea_GenomeV2.4_Contig_011</t>
  </si>
  <si>
    <t>11+6-</t>
  </si>
  <si>
    <t>38+36-</t>
  </si>
  <si>
    <t>61+55-</t>
  </si>
  <si>
    <t>NA</t>
  </si>
  <si>
    <t>29+4-</t>
  </si>
  <si>
    <t>0+20-</t>
  </si>
  <si>
    <t>T_lutea_GenomeV2.4_Contig_030</t>
  </si>
  <si>
    <t>10+0-</t>
  </si>
  <si>
    <t>54+72-</t>
  </si>
  <si>
    <t>7+1-</t>
  </si>
  <si>
    <t>1+8-</t>
  </si>
  <si>
    <t>50+0-</t>
  </si>
  <si>
    <t>5+49-</t>
  </si>
  <si>
    <t>7+0-</t>
  </si>
  <si>
    <t>0+6-</t>
  </si>
  <si>
    <t>T_lutea_GenomeV2.4_Contig_062</t>
  </si>
  <si>
    <t>22+6-</t>
  </si>
  <si>
    <t>4+22-</t>
  </si>
  <si>
    <t>8+0-</t>
  </si>
  <si>
    <t>2+10-</t>
  </si>
  <si>
    <t>6+3-</t>
  </si>
  <si>
    <t>T_lutea_GenomeV2.4_Contig_081</t>
  </si>
  <si>
    <t>9+3-</t>
  </si>
  <si>
    <t>0+14-</t>
  </si>
  <si>
    <t>6+1-</t>
  </si>
  <si>
    <t>1+6-</t>
  </si>
  <si>
    <t>56+0-</t>
  </si>
  <si>
    <t>0+56-</t>
  </si>
  <si>
    <t>13+89-</t>
  </si>
  <si>
    <t>1+17-</t>
  </si>
  <si>
    <t>6+0-</t>
  </si>
  <si>
    <t>7+3-</t>
  </si>
  <si>
    <t>0+8-</t>
  </si>
  <si>
    <t>T_lutea_GenomeV2.4_Contig_108</t>
  </si>
  <si>
    <t>3+6-</t>
  </si>
  <si>
    <t>T_lutea_GenomeV2.4_Contig_134</t>
  </si>
  <si>
    <t>35+65-</t>
  </si>
  <si>
    <t>1+48-</t>
  </si>
  <si>
    <t>6+2-</t>
  </si>
  <si>
    <t>T_lutea_GenomeV2.4_Contig_166</t>
  </si>
  <si>
    <t>4+11-</t>
  </si>
  <si>
    <t>T_lutea_GenomeV2.4_Contig_188</t>
  </si>
  <si>
    <t>T_lutea_GenomeV2.4_Contig_191</t>
  </si>
  <si>
    <t>541+648-</t>
  </si>
  <si>
    <t>909+905-</t>
  </si>
  <si>
    <t>16+1-</t>
  </si>
  <si>
    <t>0+15-</t>
  </si>
  <si>
    <t>T_lutea_GenomeV2.4_Contig_193</t>
  </si>
  <si>
    <t>1345+1279-</t>
  </si>
  <si>
    <t>1206+1329-</t>
  </si>
  <si>
    <t>Tiso-S2M2</t>
  </si>
  <si>
    <t>T_lutea_GenomeV2.4_Contig_154</t>
  </si>
  <si>
    <t>GGGGGGAGAAGGGCTGGGAGCGTGGGGGTGTAGAAAGTTTTCCTATGTGAGTAGAAAGTAGAGGGTCCACGGCTGCGTGCGCGGTGAGACTATTAAAAGGTTTATTTATTACTTTTATTTTGACCTGTGAAGGACCTATTGCGACCTGTTAACAGGTCCTCTTAACAGCAACAGGCCCCCGAAACCTGTTGACCTTGTACCTGTTGTCCCATCTCCACCTAGGCGTGAAGTGGAAGGAGAGAGAGAGAGTGATAACAAGGGGAGCGGGAGTGGCTGCGTAGCTGCAAAGTACACAGGCAAGGCCATGCGCGTGGCGAGAATATTAATACGTTTTTTTTCACCGCTCGATGCTCGCTGTGAATCTGGTAGGGCGGTCAAACAGGGCTTTTTAAGTACTAATATGGGGGGGGGTGACATTTTTTGACCATTTTCCAAAGTCCACAACAAAACTCCCGGGGGGGCCACCTGCCGCCACGAAAATCTTCGCCAGAAAATGGTGCGATTCTCCTCCCCCCTCGCCCCTCCCTTGCACAAGCTCTGGGGCTCTACCGGTAAAGAACCGCGGCGCGCGGCGGCGCGTTAACGCGCATGCGGGGCGAATGGTCGCAGACTTCGACGAGGTTCCAGCGCGCGGCGGGCGCGATTGGCGGCGCCGTCCCGGCGGCACTTTGACATTTGGTGCCTTGGCTGGCCCGCACACCGGGCTAATGAGCAAGAAGGGCCTCGCAGCGCGCCCGGTCGCGGCTCCGAGTTGGGCGCTCCGGGCCCCTCGGGGCCGTGCGTGAGCGCGTTTGAATGCCGCCGGGGGTGGATTGCGACGAGGCACCGGCGCGCGGCTGGCGCGATTGGCGTCGCTGGCGCGGCGGGTTCTGCTCACTCAATGTCCTGGCTGGCCCGGACACCGGGCTGATGGCGAAGAAAGCTTTCGCAGCGCGCCCGGGCGCACGCCTAACTCGGGCTCTCCGGGACCCTCGCGGCGGCGCGTTAGCGCGCATGCGGGGCGAATGGTCGCAGACTTCGACGAGGTTCCAGCGCGCGGCGGGCGCGATTGGCGGCGCCGTCCCGGCGGCACTTTGACATTTGGTGCCTTGGCTGGCCCGCACACCGGGCTAATGAGCAAGAAGGGCCTCGCAGCGCGCCCGGTCGTGGCTCTGAGTTGGGCGCTCCGGGCCCCTCGGGGCCGTGCGTGAGCGCGTTTGAATGCCGCCGGGGGTGGATTGCGACGAGGCACCGGCGCGCGGCTGGCGCGATTGGCGTCGCTGGCGCGGCGGGTTCTGCTCACTCAATGTCCTGGCTGGCCCGGACACCGGGCTGATGGCGAAGAAAGCTTTCGCAGCGCGCCCGGGCACACGTCTAACTCGGGCGCTCCGGGACCCCTCCGTTGGCGCGCTAGCGAGGGACGCGAGGGGGCGATTTGCGATGAGGCGGCGGCGGGCATGGGGGGCAGTAAGAGGCGCTCCTGGCAGCCTACGCGCATGGTTGTGGCTGGCCGAGGCACGCTGCGCCGGGGACGCGTCGATTAGCGGCCCGACGCCCGCCCGCGCTCGCGTCGGACGTCGGCCCTCCGCGATAGTGATTTCTGGCCAATTTGCGCGTTTTTTGGTTACGCATCGCTGTGGGGGCTGCCGTGGGGGGTCTAGGGCCCAAAGGCCAAAGGGCACCGGATATGTGCTAGTTACACCTATCCGGTCACCATATCCAAAAATCTCGTAATGAATCCTCAATCTTGACTTGGTCAATTTTCACCCTTAGAAGTTAAAATAGCTGTTTGACCGCCCTAAATCTGGAGATCTGGACGAGAGACTGAATTGCTCCTTATTGTTATTGCAGGTACGTACCTACAGTACCATCGAGGGGGGTTTAAAATATAAAATTAAAACATGAAATCCCAATAGAAAACTCACGATGCTTTTTTATTTAGGAGAGGGCGCGCACGCCACGGAATCGTGCCACGCACCCACAGGGAGACGTGCTCTCTCTCTCTCTCTCTCTCTCTCTCTCTCTCTCTCTCTCTCTCTCTCTCTCTCTCTCTCTCTCTCTCTCTCTCTCTCTCTCCCTCTCTCTATCTCTCTCTCTCTCTCTCTCTCTCTCTCTCTCTCTCTCTCTCTCTCTCTCTCTCGCTCTCCCTCTCTCTCTATCTCTCTCCCTCTCTCTCTCTCTCTCTCTCTCTCTCTCTCTCTCTCTCTCTCTCTCTCTCTCTCTCTCTCTCTCTCTCTCTCTCTCTCTCTCTCTCTCGCTCTCCCTCTCTCTCTATCTCTCTCCCTCTCTCTCTCTCTCTCTCTCTCTCTCTCTCTCTCTCTCCCTCTCTCTCTCTCTCTCTCTCTCTCTCTCTCCTCCCTCCCTCTCTCTCTCTCTCTCTCTCTCTCTCTCTCTCTCTCTCTCTCTCTCTCTCTCTCTCTCCCTCTCTCTCTCCCCCCCCCCCCCCCCCCCCCCCCCCCCCCCCCCCCCCCCCCCCCCCCCTCCCTGTTTCTCTCCTCAGCAGGCAGCGCGATGGCGAGGCAACGGAGACGCCCTCGCCCTGGCAGAGCCTCCTCCCGAGAAGGTGCGGCGGCGACGAGCAGCAATCAGCAGAGGACGGGCTCGATACTCCCTCCGTCTACTCATTCCGATGTGCGAGGAGAGACGGCATTTGCCCTCCCTGAGCCAGTTCTCTATCTAACGCTGGGTCGCGACGATATCGACACTTGCCTCAAGCAATATCGCTTTGACGCATGCCAGGCACTTGGTCTCGACGTAGAGGCCCGTCCATCGTATCGCCGTGGTCAGAGCAACAACCGTGTGGATACCATACAGTTGTGCTCCGAGAGTGCATGTGTGGTTGTCTCTCTTTCTAATGCTGTAATGCTCCCACCGCTTCTTGGGCACTTGGTCTCGAGTCCTACGGTCCTCAAATTCGGATGCGGAGTCTCCAACGATCTGATCCTTCTTGCTAAGCGCTTTCCTTCCACATTTGGTCACGCCCATCTGTCAGTGGACGCAATTGCGTGCAGCTGCGTGGAACTAGGTGTCTTGGCACCATTGACTGGCGCAGTGGACGCCGATGCTCCACAATACGGCCTGCGCCGTCTTGCAGCACACTTTGGAATCATCCTCGAAAAACCCAAGAAAATCCAGATGTCCGATTGGTCTCGAGTGCCTCTTTCTCAAGCTCAGATCAGGTGAGCTTCGTTATTCGCGTGCACGCGAGCCATACCTTGACAACTAGTTGGTGTGAGACGTGTAGCCCACGAACCTGCCTTTCCTCTTCCATATTAGGTATGCTGCATCGGACGCTGCGATGTCACGGTGGCTCGCAGCCAGACTCCTCCGCAAGTCGCAGTGCTCGTTATTGGCTGCTGCTGCGCTTCCATTCGCCGGTTTGGGGGGGGGTGGAAGCTGCATCGCAAGCATCCTCAGGGTGGGGGTGGACTATGACAAACTTCCTGAAGGGGCTCGACACATTTTGAAATTTGTGCAGGATCAGCGCGACGAGGGCAGGCGAGAAAAGGCAAAGCGGAAGCGTTCAAGCCGTCTCTTGCAAGAAAGATCGCATGTGCGACAACCCGATGCCTTAGGGATGACGACAGACTCAACCAACTCACATGATGGGAGATCGTTGATTGAGACATCTTCAATCACATATGCGCAGAATGTTTGCACTGATGACCACCCTGCAAAACGTCATCGAAAAGGGAAAGAGCGAACGTGGATTGGATGCATCGATCGTGTGTCACAGCGGTGTTTGTGGGGCACACACACAAGTTCCCTTCCAAAACAAGAGTTGAGGGTGTGCTAATTGCTCAAAGCGATGCCACGTGCTCGGCTTCTACTCGGTGTTTAGCCAACTCCTAGCACCTTTGTCCTTCTCACTAAAAAAACTTTTAATATTCTCGCCTCCCACGTGGCCCTGAATGACGTTCACGAAGCCAACTAAGTTTATACTTGGTTGACCCATGGGGGGGCACGAGCCCCCCCCTCTCTCCACTCCTCCCCTGCCATGGGGGAGGAACCACCCATCCTCCTGGCATGCCTGATGGCTTGCCAGGAGGCCACTGCCCTACTGACCCACTCTCTTCCCCACAGGCTCGCCCCATTCGCCCATCCTGGCCCCTCGTGACCAGCCCATTGCTCCAACCCCCCCTCCCCCCCTGGTCGACAGGCAGACAGGTGCAGACTGGGGGCCCCAGAGGCTCGGGAGCGCCAGCGAGGGAGAGGCAGGGGAGGCCAGGGCCCAGCCCCAGCCTCCTCTGCCCCCTGAGCTGGCCTCCAGGAGCCTCCAGGGGCCGCCAGCGGGCAGCTGGAGGCCTGCCGCAGGCGCGCCATCGCGCGTGCCGCACTGCCGCAGGAGAGGGGAGAGAGAGCGCGGAAAAGGGGGTGGGCGCGAGCGAGAGCTCCGCCCACCGGAAAATCGGTAAGTCTCGCGCCTGTTTACAGGATAAGACGAGACAGAGTGGGCCGCCCACTCGGAGACACAGGAGGAAGGGGGGGAAAGATCACCGGGGGGTGGCGCGGGCCACCGGACCATATCTAAGCCCTCCACCCCAATCCCCCTAGTAGTGTACGGGGGAGCCGCCTGATGGC</t>
  </si>
  <si>
    <t>END=596334;HOMLEN=13;HOMSEQ=GGGGGAGAAGGGC;SVLEN=-4559;SVTYPE=DEL</t>
  </si>
  <si>
    <t>T_lutea_GenomeV2.4_Contig_058</t>
  </si>
  <si>
    <t>ACTCTAGAGGCTGCCGCTTCATGGGCATGCCCCATTTCTATGGGTGAAAATGAAAATCGGCCCGTTGACAACTAGAGGTGGCTGCCACTGGATAAAAGGTGCCCCTAGGCATGCTGTGCGCCGACATGTGCTTTTTTTTCTGATTGATGCACATGGTGACTCACAATGACATTTTACATACGCACGCGCACGGAACCAGGAGCCTCATGGACAGGCCCCAACGTCGGAGGCGGCGCCGGAGGCACAAACACCACTCTCAAGGCCCACAACGAGGGCACTAGCCACTGAAACGGGACTCTTGCGCCACTTCACACACTCTCTCTTCTTGCACCACCCTTTCTTCAAGTTCCCACAGTTGTCACATAACATGAACCCCTCCCATGGACACGGAACAATCGCACACATGCACACATCCTTGCACGCTACGAAGGCGTCACGCCGAACACGAGACCGCTCCTCATCTTCGGCGCGCTTCTCCAGCCGCGCGGCCTTCTTTCTTTGAGCTGCATCCTCTACCTTTGCTGCCTCTTGCTGCCTCTTTTGCTTCTCTCCCCACATGTCCCTAAGAGTGAAAGATCCGGACAATTGCACCAGCCGCCTACGCGCACGCACGGGACTCGCACTGTCGCCGTCAGCCGCATCAGAGTCATCATCCGACCCAGTGCCACCCTGCCGCGCGCTCGGGGCGTCTGAACTCAACGACAACACTCCACGCGAAGGATCATACGGCGCTTGTGCCTTCTCCTCAAGCTTCTTTGCAAATTGCTCCAGCTGCTGCAGCTTCGCATTTGCCGCTGCTAGACTTCCGCGCCGCAAACCCGGCGGCGTGCGCTTGGCCTCTGCCAAAGAGGATGGACCGGGTGAAGACACCGAAGCGTCCCTCCGGGCCGCGGCCAACTCTGCATCTTGATCAACAAAATTGGATCGGTCCACTAGCTGAGGGCACAACCTGTTACCTGCGATGCCAACACGCTTCCACGCCTTGATGATGTCGTACCTATCGCACCAGGAGAACCACATGCCGGGGACTCCCAAGCGCTTGCTACCCCCCAATATGCCTAGGAAGTCAGCAAGGGCGAGGTGGCTGAGTGGGTGGCCGTGCACGGCTAAGTGTGCATCCTTATATGCGTCCCTAGCCTTATTATAAGACCTGTGAAATGAAGAGTTGAACTGGTCCAAAGCTTGCAAGAAGCCCGAGGTGCCTGACTCCTCCGTGAAGATACGTATGCCAAGCTCTGCTGCAGGCCCGCTGGTCTTACGTAGAAGCTCGTCGCTAAAGCGAGAGCAGTGGTTGTCCAACATGAGGACAACCGGGCGCTGAATGGGCTCACCACCTGTGGCTGCCTCCACTGCGCTGCGCTGGGAGATCCACTCGTCGAGACGGTGGATGTAATGGAGGAACGTCTCCTCTGTCTGCATGCCCTCCGCCGAGTGAACGGGCAAGCACGAGCGCGTTTGCAGGCGTGTGACGTCGACCCGATCGTCGAATGTGCACTCCCCCGGAGGACACTCGATGAGCATGTCTCCTGTGGCCCACTTCCGCTTCACCACAAGCTGCACCCCATAATTCCAACCAGAAGCGTCCCATGTCATCATTACAGTGACCGTTTCTTTGTTCCCGCCTGTAAGCTGCCGTGCTGCCTTACCCTTCCTCTTTGCCACCTTCGCCCGCCGCCCCTTCTGCGGCACGTCTAGCGGCTGCGGTGTCTCGTCGCCGTTTAACAGCCGCCTTGGGTCTTTGATTACCTATGGGGGAGCGTTTGTGAAAGAGGTTAGCGTTGTGCATGCGTGGTGCGTGGTGCGCGTGCGAGAGACAGAGGCGTGAGGCGTGCATGACTTACCTTTGTGTGGGGATCCATCACGCCTGCGTCAATCAGCTCGCGCTCCAGCCCATACTCGCCGAAGAAATGGTTCTCTACTACGGCCTCCCTGTGCTTTTGTGACCTCTTCTCCTCCTCTGCCCTCGAAACCCCTTCGGTGATGTCGATACCACGAGCCCGCCACCATGGATAAATGCGTTGAAAGAATGTGTGAGACAGGTCGATGTTGGAATTGAGGTGGTTGAGCTCCGGCGTGTTGAGAGGAATAGTACCCTTGCCGTACTTCTTAGTCTTGTTGAACCTGTGCCGCTCTGCCAGCACAGCGCGTACCTTTACAGAAATCTGGTGCCTGTTTTGGGGGTCGTGAACGTCAGCGCGAGCCAGAACCCAAGATGCCAACTTGAGCCTCTCAGCGTTTGTGAGAAGCTGTTGGTTGGCATCCCGTGGGGAGTCATCATCAGAGGTGCCCCTCTTCAGCTCCCACGCCACTTTGCCGCGCGTTGCCTCCGGGAAATGCCCTGTTGCAAGCGCGGCCTTGACGCCAACGCTGTGCGAGCGGCAGTGCGCGGCTGCTCTGCGCACGTCTTCGACGACGCGCGCCCGCTGTTCTGCGCGCGTATCGCGGGCATGGACTGTGTAGTGGCCCTCGGCGGCTTGGGCTTGCTGGCGGGCTTCCTGGGGGCCATGATTGCCTGGGGGGGAACAGGGGCACGCCCACGAAGCGGGCACGCGCACGAAGCGGCAGC</t>
  </si>
  <si>
    <t>A</t>
  </si>
  <si>
    <t>END=147373;HOMLEN=8;HOMSEQ=CTCTAGAG;SVLEN=-2565;SVTYPE=DEL</t>
  </si>
  <si>
    <t>TTTAAGGTGGTAGGCCCAGGTTTTGGAGCCCCCCCCCCCCCCCCCCTCCCCCCCCCCCCGCGCGCCCCCCCCTCGCGCGAAAGGTAGGAGAGGGGAACATCGCAACCTGTCGCCGCTCCCAGTATGCCCTCTCCCTCTCCGCCGTCGTCCGGGGGAGGGTGCATGGATGGGTCATCAGACTGCTGCGGCGAGGAGGTGTCTGACCACGAGATTCTCCCCGAGCCAACGGCCGCGAAGCGAGCTCCTGGCCGTCCAAGGAAGGCGGCGGCGACGGTGTCTGCGTGCGGTCATGACGAGGATGAGCAGCCCGCACGCCGCCCCCGAGGTCGGCCTGCAGGATGTGGTGGGAGGAGCCGCGTCGCGGCGACTCCGCCAGTGTATTCCGGGCCAGAAGGTGAAGCCCGGCCGGGCAAACGGGCAAGGAGAACGTCAGACCTGTACTCTCCCGCCGAGGCCGCCCGAGAGCACGAGGAGCGAAGACGCGCAGAGCGTGAGCGCGAGAGGGCCCTGCAGGAGGCGATGGCCTCTAAAGCCTTCGACTTGTACGCTGCCATGGACGTCCGGATGATTTGCGCGGACATTGCGGCGGGCTTCCTGTCGCGCTGCTGCCAAGCCAACGTGATCCCCCTCGCGCCGGAGACTCGAGTGTCGACGGGGGTGGCCAGCAACTTTCTCTTGGCGTTCCGGTGTGACGCGTGCGGAACTGTCACGAACGTGCGGACGAACTCGACGGTGCGCCTGACCCTCAACGACGGGGACGACGAGGAGGAGGCAGCCGAGCCCCTCGATCCCGAGGAGGGGAGGCGGAAGAAGAAGCGGAAGCACACAAACTCGCGGCCTGAGTACATCGTTCGCGAAGTCATCGCTTGTTTGCTCTCGGGGCGAAACTGCCGCATGTTCTTCGCAGGAGCAGGAGCGTGACCCGACAGCACTCTCGGCCCATTGCGATGTGACCAGCGAGCCAGCAGTGCCGCAGCGCACTCCACCAGCTGCAGACGAGCCCTCGTGGGGCGTGCGCTTATGTACAATTTTGATGGGGCGGGGTGGTGCCTGGGTGTGGTGGATGAAGAGGTGGACAATGACGACGAAGTCGACCAGGAAACTGGCGAGCGTGCCAACTACCTCGTTTATTATGAGGTGGACGACAGCCTGGTGGCGCATCACTTGCACATCTCGGATTATAGCTGTGACACCAGTCCGGGCAAGCCGCGCGCATGGCATTTGTTGACTAAGTGAGGTGGGTGCACTGAAGGCGTTGTGGTTGTGGTACTGTGACATAGCATTGTCGTAGTGAATGGAAGAATACACATGTTCCTTTGTGCACGTTGACTATGTCCTGCACTCCCACACATCGCTTTTTCGGGGCCAAGCTCCAATTTCACGGCTAATCCTCCGGTTGACCGTGTAAGGAGTGCCCGGATTTGACCCGTTCGTTCTCCGGAACGGTTCGGAATTGGGGCAAACCCTTCGGCAGCCATTTGGGAAGGGTCATGTCCTGTCCCAACATAATTTTTCCAGATTTTAACTCAATGACCCTGACACGTTAGTCCACTATCTACAAAAAAGAAAAAAAAGAAATAGAAACGAATGGTCAGAGGTGATTTTCGAGGCCAAAAACGTCGAGTTAAAATCCAAAAAAATATGAGCAGTCATGCCCCGGTGTGGGTCCTGAGGATGGCGAAAACCGCAAGGCGCTGAAAGCCTGACATTTCGAACCACAGCCCGTGCCGTATGGCCACTCTTACACCCCTGCTCGGGGGTTTACGAGACGCCCACATCGGTCGACCGCCACGGCCCCACGCTGCCAGTTCTGCCCGACCTGAGCCTGCAGGACGATTGCCATCGTCGCCCCCTGGAAGGCTGCAGCGAGATCCGCCTATTCCAGAGACATTCGTCGAGTCCCTGGCCCCCTACGTCGAACCCACTCCTGGAGCTAGCCGCGCGCATGCCACAGCAGCCGCCGGAGAGTGACTCCTGCGGTCAGGAGCGCGTGCCCAGGCGCACTGCAGCCGCCCCCTCCACCCCTATGGTCCATCTGCCCCACCTCCCAGCCTGGGAGGCCGCGCCCATGGCCACCAGACCCGCCCTGCGCTCGCTCCGCGCCGCCACGCTGGCCGTAGCAGAGGGGGAGAAGGAAAGGCTCTCCCACGGCCGAATGCTCCAGTCGCCGGCGCCGTACCCTCGATCACACATGTCCCCCCCCGTCGAGATCTGCCCGCAACCGCGGCCCGGCCGCAATCTCCCAGTGCATTGTGGAGCATGGTGCCCCCGGCGACAGGCCAGTGCCTCCGCCGCGGCCGACATGGGAGCGCCCGTAAAAGGCCGTTTCTAACCTGGGCTTACCACC</t>
  </si>
  <si>
    <t>T</t>
  </si>
  <si>
    <t>END=1479191;HOMLEN=4;HOMSEQ=TTAA;SVLEN=-2346;SVTYPE=DEL</t>
  </si>
  <si>
    <t>ACTCAGTGATGGGACGTCAGGGATCAGGTCGTCAGGTTTTGACAACCTAACACCTGATATCAGACCTGATATTAGCCTAATATCAGGTATTATAAAGTTAGTAACTATAGTTACAATACTAACGGGAACAGAAACAGAGCTAACAGTCATTTTCGTCCTCTGGCTCCTCCACAACCATCTCTAGCTCCCAAGGCAAGGGAGGCGCGTCTCTGCACCGACCAACATATTACGCGACCCACATTTCGCGGTCATGGCGACTGCCTCCCGAAACAGACGGTCTTCCACTAAATCAAGTGGAAGAGCCCTCTTGACGATGACTTTCAGCCACGCCTCGCAGACATCATCTACCGTGACCGCCTGAAATGGATGGGGTGTCGGGGTGAGTGAGAAGGGTGACTGGGAGAGGGCGAGAGATGTGCCGCTCTCGCTCACGACTGCGAGTGCGCGGCCTTGTTCGCGCTTTTGCTCGCGCTCCTCCTTCTCCTTGGCCTGCTTCTCAGCCTCCCTTGCCCGCGCCCGCAGCTCCTTGACAACCTGCGAGTGTCTTTCCTTGAACTGCGCGCGTGGCTTGCACGCGCGCACATTCCTACACGGCAGCTTCTCGTCGAGATGCTGCCGGATGTTGTGCGGCCCACCGACATACGAATGCCCGCAGAAGAGGCAGCACTTGGCGCGCACGACCTTCGCGCGGCCGGCTGCCTCCTCAATTGTGGACCACTCGAGGGCGCTGCCCTCGAGTGTGTCCACCTCCTCAGTCCCCCAAGCTGAGGCTGCTCGGGCGGTGGCTGGGGCAAGAGCCAGCGCCATGTCGTCACTGGCCATCGCCAGAGAGAGAGAGAGAGAGACGAAGGAACGCCTCATGTGCAGTGAATAAAATGGGCAAAATTACGTATATGTAAAAGTACAGACATTAGCGGGAAGAGGGGGGTGATGGAGAGGCTTCCCGCGCCACCTCGTCCTCGCGTCCTCGCGCCAAAAGTTTTTTTTTCATGGTTTTGTTATTGGCCTTGTCAGCTTTGTTTTTGCCCCCACCTGATACCCCTTTGTCAGGTCTAAAGGACCTGATATCATGACATCAGGACCTCATATCAGCCTGATGTCCCATCACTG</t>
  </si>
  <si>
    <t>END=480433;HOMLEN=3;HOMSEQ=CTC;SVLEN=-1109;SVTYPE=DEL</t>
  </si>
  <si>
    <t>GGCACGGCGCGATGTGCATCGGTCCCCCCGCGGGGGCGCCGTGCGTGCGCATAGCAACTTTTTCTCCTACTATGAATAGTTCCGGGATTGCGCGGAAACATTCATAGTAGGAGAAAAAGTTGCTATGCGCACGCACGGCGCCCCCGCGGGGGGACCGATGCACATCGCGCCGTGCCCAT</t>
  </si>
  <si>
    <t>END=442651;HOMLEN=8;HOMSEQ=GCACGGCG;SVLEN=-178;SVTYPE=DEL</t>
  </si>
  <si>
    <t>GGGGGAGGAGTGGAGAGAGGGGGGGGCTCGTGCCCCCCATGGGTCAACCAAGTATAAACTTAGTTCAGCATGTGGGTAGGGGAATGGGACAGGAGGGCATTCTGCCCCATGCATGTCATTAAAGCATGCCAGGAGGGTGGGTGGTTCCGCTCCCCCACAGCA</t>
  </si>
  <si>
    <t>END=704561;HOMLEN=37;HOMSEQ=GGGGAGGAGTGGAGAGAGGGGGGGGCTCGTGCCCCCC;SVLEN=-161;SVTYPE=DEL</t>
  </si>
  <si>
    <t>Pindel-TisoS2M2-8</t>
  </si>
  <si>
    <t>Pindel-TisoS2M2-12</t>
  </si>
  <si>
    <t>Pindel-TisoS2M2-15</t>
  </si>
  <si>
    <t>Pindel-TisoS2M2-19</t>
  </si>
  <si>
    <t>Pindel-TisoS2M2-20</t>
  </si>
  <si>
    <t>Pindel-TisoS2M2-22</t>
  </si>
  <si>
    <t>Pindel-TisoS2M2-23</t>
  </si>
  <si>
    <t>Pindel-TisoS2M2-24</t>
  </si>
  <si>
    <t>Mobster-TisoS2M2-74</t>
  </si>
  <si>
    <t>Mobster-TisoS2M2-721</t>
  </si>
  <si>
    <t>Mobster-TisoS2M2-203</t>
  </si>
  <si>
    <t>Mobster-TisoS2M2-378</t>
  </si>
  <si>
    <t>Mobster-TisoS2M2-52</t>
  </si>
  <si>
    <t>Mobster-TisoS2M2-341</t>
  </si>
  <si>
    <t>Mobster-TisoS2M2-730</t>
  </si>
  <si>
    <t>Mobster-TisoS2M2-73</t>
  </si>
  <si>
    <t>Mobster-TisoS2M2-666</t>
  </si>
  <si>
    <t>Mobster-TisoS2M2-232</t>
  </si>
  <si>
    <t>Mobster-TisoS2M2-310</t>
  </si>
  <si>
    <t>Mobster-TisoS2M2-526</t>
  </si>
  <si>
    <t>Mobster-TisoS2M2-115</t>
  </si>
  <si>
    <t>Mobster-TisoS2M2-58</t>
  </si>
  <si>
    <t>Mobster-TisoS2M2-427</t>
  </si>
  <si>
    <t>Mobster-TisoS2M2-331</t>
  </si>
  <si>
    <t>Mobster-TisoS2M2-353</t>
  </si>
  <si>
    <t>Mobster-TisoS2M2-117</t>
  </si>
  <si>
    <t>Mobster-TisoS2M2-478</t>
  </si>
  <si>
    <t>Mobster-TisoS2M2-397</t>
  </si>
  <si>
    <t>Mobster-TisoS2M2-351</t>
  </si>
  <si>
    <t>Mobster-TisoS2M2-542</t>
  </si>
  <si>
    <t>Mobster-TisoS2M2-161</t>
  </si>
  <si>
    <t>Mobster-TisoS2M2-5</t>
  </si>
  <si>
    <t>Mobster-TisoS2M2-557</t>
  </si>
  <si>
    <t>Mobster-TisoS2M2-257</t>
  </si>
  <si>
    <t>Mobster-TisoS2M2-562</t>
  </si>
  <si>
    <t>Mobster-TisoS2M2-285</t>
  </si>
  <si>
    <t>Mobster-TisoS2M2-709</t>
  </si>
  <si>
    <t>Mobster-TisoS2M2-190</t>
  </si>
  <si>
    <t>Mobster-TisoS2M2-44</t>
  </si>
  <si>
    <t>Mobster-TisoS2M2-703</t>
  </si>
  <si>
    <t>Mobster-TisoS2M2-119</t>
  </si>
  <si>
    <t>Mobster-TisoS2M2-476</t>
  </si>
  <si>
    <t>Mobster-TisoS2M2-747</t>
  </si>
  <si>
    <t>Mobster-TisoS2M2-656</t>
  </si>
  <si>
    <t>Mobster-TisoS2M2-590</t>
  </si>
  <si>
    <t>Mobster-TisoS2M2-352</t>
  </si>
  <si>
    <t>Mobster-TisoS2M2-685</t>
  </si>
  <si>
    <t>Mobster-TisoS2M2-106</t>
  </si>
  <si>
    <t>Mobster-TisoS2M2-194</t>
  </si>
  <si>
    <t>Mobster-TisoS2M2-484</t>
  </si>
  <si>
    <t>Mobster-TisoS2M2-139</t>
  </si>
  <si>
    <t>Mobster-TisoS2M2-287</t>
  </si>
  <si>
    <t>Mobster-TisoS2M2-47</t>
  </si>
  <si>
    <t>Mobster-TisoS2M2-494</t>
  </si>
  <si>
    <t>Mobster-TisoS2M2-95</t>
  </si>
  <si>
    <t>Mobster-TisoS2M2-111</t>
  </si>
  <si>
    <t>Mobster-TisoS2M2-272</t>
  </si>
  <si>
    <t>Mobster-TisoS2M2-138</t>
  </si>
  <si>
    <t>Mobster-TisoS2M2-621</t>
  </si>
  <si>
    <t>Mobster-TisoS2M2-699</t>
  </si>
  <si>
    <t>Mobster-TisoS2M2-646</t>
  </si>
  <si>
    <t>Mobster-TisoS2M2-102</t>
  </si>
  <si>
    <t>Mobster-TisoS2M2-174</t>
  </si>
  <si>
    <t>Tiso-Argenton</t>
  </si>
  <si>
    <t>T_lutea_GenomeV2.4_Contig_013</t>
  </si>
  <si>
    <t>ACTAGGCTGCCGCTTCATGGGCATGCCCCATTTCTATGGGTGAAAATGAAAATCGGCCCGTTGACAACTAGAGGTGGCTGCCACTGGATAAAAGGTGCCCCTAGGCATGCTGTGCGCCGACATGTGCTTTTTTTTCTGATTGATGCACATGGTGACTCACAATGACATTTTACATACGCACGCGCACGGAACCAGGAGCCTCATGGACAGGCCCCAACGTCGGAGGCGGCGCCGGAGGCACAAACACCACTCTCAAGGCCCACAACGAGGGCACTAGCCACTGAAACGGGACTCTTGCGCCACTTCACACACTCTCTCTTCTTGCACCACCCTTTCTTCAAGTTCCCACAGTTGTCACATAACATGAACCCCTCCCATGGACACGGAACAATCGCACACATGCACACATCCTTGCACGCTACGAAGGCGTCACGCCGAACACGAGACCGCTCCTCATCTTCGGCGCGCTTCTCCAGCCGCGCGGCCTTCTTTCTTTGAGCTGCATCCTCTACCTTTGCTGCCTCTTGCTGCCTCTTTTGCTTCTCTCCCCACATGTCCCTAAGAGTGAAAGATCCGGACAATTGCACCAGCCGCCTACGCGCACGCACGGGACTCGCACTGTCGCCGTCAGCCGCATCAGAGTCATCATCCGACCCAGTGCCACCCTGCCGCGCGCTCGGGGCGTCTGAACTCAACGACAACACTCCACGCGAAGGATCATACGGCGCTTGTGCCTTCTCCTCAAGCTTCTTTGCAAATTGCTCCAGCTGCTGCAGCTTCGCATTTGCCGCTGCTAGACTTCCGCGCCGCAAACCCGGCGGCGTGCGCTTGGCCTCTGCCAAAGAGGATGGACCGGGTGAAGACACCGAAGCGTCCCTCCGGGCCGCGGCCAACTCTGCATCTTGATCAACAAAATTGGATCGGTCCACTAGCTGAGGGCACAACCTGTTACCTGCGATGCCAACACGCTTCCACGCCTTGATGATGTCGTACCTATCGCACCAGGAGAACCACATGCCGGGGACTCCCAAGCGCTTGCTACCCCCCAATATGCCTAGGAAGTCAGCAAGGGCGAGGTGGCTGAGTGGGTGGCCGTGCACGGCTAAGTGTGCATCCTTATATGCGTCCCTAGCCTTATTATAAGACCTGTGAAATGAAGAGTTGAACTGGTCCAAAGCTTGCAAGAAGCCCGAGGTGCCTGACTCCTCCGTGAAGATACGTATGCCAAGCTCTGCTGCAGGCCCGCTGGTCTTACGTAGAAGCTCGTCGCTAAAGCGAGAGCAGTGGTTGTCCAACATGAGGACAACCGGGCGCTGAATGGGCTCACCACCTGTGGCTGCCTCCACTGCGCTGCGCTGGGAGATCCACTCGTCGAGACGGTGGATGTAATGGAGGAACGTCTCCTCTGTCTGCATGCCCTCCGCCGAGTGAACGGGCAAGCACGAGCGCGTTTGCAGGCGTGTGACGTCGACCCGATCGTCGAATGTGCACTCCCCCGGAGGACACTCGATGAGCATGTCTCCTGTGGCCCACTTCCGCTTCACCACAAGCTGCACCCCATAATTCCAACCAGAAGCGTCCCATGTCATCATTACAGTGACCGTTTCTTTGTTCCCGCCTGTAAGCTGCCGTGCTGCCTTACCCTTCCTCTTTGCCACCTTCGCCCGCCGCCCCTTCTGCGGCACGTCTAGCGGCTGCGGTGTCTCGTCGCCGTTTAACAGCCGCCTTGGGTCTTTGATTACCTATGGGGGAGCGTTTGTGAAAGAGGTTAGCGTTGTGCATGCGTGGTGCGTGGTGCGCGTGCGAGAGACAGAGGCGTGAGGCGTGCATGACTTACCTTTGTGTGGGGATCCATCACGCCTGCGTCAATCAGCTCGCGCTCCAGCCCATACTCGCCGAAGAAATGGTTCTCTACTACGGCCTCCCTGTGCTTTTGTGACCTCTTCTCCTCCTCTGCCCTCGAAACCCCTTCGGTGATGTCGATACCACGAGCCCGCCACCATGGATAAATGCGTTGAAAGAATGTGTGAGACAGGTCGATGTTGGAATTGAGGTGGTTGAGCTCCGGCGTGTTGAGAGGAATAGTACCCTTGCCGTACTTCTTAGTCTTGTTGAACCTGTGCCGCTCTGCCAGCACAGCGCGTACCTTTACAGAAATCTGGTGCCTGTTTTGGGGGTCGTGAACGTCAGCGCGAGCCAGAACCCAAGATGCCAACTTGAGCCTCTCAGCGTTTGTGAGAAGCTGTTGGTTGGCATCCCGTGGGGAGTCATCATCAGAGGTGCCCCTCTTCAGCTCCCACGCCACTTTGCCGCGCGTTGCCTCCGGGAAATGCCCTGTTGCAAGCGCGGCCTTGACGCCAACGCTGTGCGAGCGGCAGTGCGCGGCTGCTCTGCGCACGTCTTCGACGACGCGCGCCCGCTGTTCTGCGCGCGTATCGCGGGCATGGACTGTGTAGTGGCCCCTCGGCGGCTTGGGCTTGCTGGCGGGCTTCCTGGGGGCCATGATTGCCTGGGGGGGAACAGGGGCACGCCCACGAAGCGGGCACGCGCACGAAGCGGCAGCCT</t>
  </si>
  <si>
    <t>END=415225;HOMLEN=3;HOMSEQ=CTA;SVLEN=-2564;SVTYPE=DEL</t>
  </si>
  <si>
    <t>1/1:3,50</t>
  </si>
  <si>
    <t>T_lutea_GenomeV2.4_Contig_015</t>
  </si>
  <si>
    <t>TGTATGTATAGGGCGGTCAAACAGTGTTTTTTTATTAGGGGTGAAAAAATGACCATCTCAGAATTGAGGAAATTTAAGGATTTTTTTCGGGAGAAAGTTCCCAATACACCCAACTAGCACATATCCGGGGCCCATTAGGACCCGGACCCCCCCCTTGGGCCCCCACAACAAAACGTAATCGAAAACTGACAAAAGACGCTAAAATCGCAAAAGCTTGAAAAGCTCAACTTCGAACCGATGCCGGGCGCGCTGCGTGGCCGTTTTCGACGATCCATCCGGATGGGGGACCCCACCAGATACCAAATACGCATAGCCCACCCGGATGGTCACGCCAATCGGGCAGGCCGCGCGCCGAACCCTCGTCGAAATCACCCATCCGCCGAGCCCATTGAACGTTGAGCCGTCGCCGAGGGAGGCCCGGAGAGCCCAACTTCGAACCGATGCCGGGCGCGCTGCGTGGCCGTTTTCGACGATCCATCCGGATGGGGGGCCCCACCAGATACCAAATACGCATAGCCCACCCGGATGGTCACGCCAATCGGGCAGGCCGCGCGCCGAACCCTCGTCGAAATCACCCATCCGCCGAGCCCATTGAACGTTGAGCCGTCGCCAAGGGAGGCCCGGAGAGCCCAACTTCGAACCGATGCCGGGCGCGCTGCGTGGCCGTTTTCGACGATCCATCCGGATGGGGGACCCCACCAGATACCAAATACGCATAGCCCACCCGGATGGTCACGCCAATCGGGCAGGCCGCGCGCCGAACCCTCGTCGAAATCACCCATCCGCCGAGCCCATTGAACGTTGAGCCGACGCCGAGGGAGGCCCGGAGAGCCCAACTTCGAACCGATGCCGGGCGCGCTGCGTGGCCGTTTTCGACGATCCATCCGGATGGGGGACCCCACCAGATACCAAATACGCATAGCCCACCCGGATGGTCACGCCAATCGGGCAGGCCGCGCGCCGAACCCTCGTCGAAATCACCCATCCGCCGAGCCCATTGAACGTTGAGCCGTCGCCAAGGGAGGCCCGGAGAGCCCAACTTCGAACCGATGCCGGGCGCGCTGCGTGGCCGTTTTCGACGATCCATCCGGATGGGGGACCCCACCAGATACCAAATACGCATAGCCCACCCGGATGGTCACGCCAATCGGGCAGGCCGCGCGCCGAACCCTCGTCGAAATCACCCATCCGCCGAGCCCATTGAACGTTGAGCCGACGCCGAGGGAGGCCCGGAGAGCCCAACTTCGAACCGATGCCGGGCGCGCTGCGTGGCCGCTTTCGACGATCCATCCGGATGGGGGACCCCACCAGATACCAAATACGCATAGCCCACCCGGATGGTCACGCCAATCGGGCAGGCCGCGCGCCGAACCCTCGTCGAAATCACCCATCCGCCGAGCCCATTGAACGTTGAGCCGTCGCCAAGGGAGGCCCGGAGAGCCCAACTTCGAACCGATGCCGGGCGCGCTGCGTGGCCGTTTTCGACGATCCATCCGGATGGGGGACCCCACCAGATACCAAATACGCATAGCCCACCCGGATGGTCACGCCAATCGGGCAGGCCGCGCGCCGAACCCTCGTCGAAATCACCCATCCGCCGAGCCCATTGAACGTTGAGCCGTCGCCAAGGGAGGCCCGGAGAGCCCAACTTCGAACCGATGCCGGGCGCGCTGCGTGGCCGTTTTCGACGATCCATCCGGATGGGGGACCCCACCAGATATCAAATACGCATAGCCCACCCGGATGGTCACGCCAATCGGGCAGGCCGCGCGCCGAACCCTCGTCGAAATCACCCATCCGCCGAGCCCATTGAACGTTGAGCCGTCGCCGAGGGAGGCCCGGAGAGCCCAACTTCGAACCGATGCCGGGCGGGCCGTGGGCTCCTAAGCCTCATGGCTCCTGCTCAGCACGCACAGCAGGACCATTCATAGTCTGCCTGCTGCCTTCCCTTCCCACCTCAGCCTCGATCTCAATCGACGTCGCCTCCTCCGCCTCGAGCTCCGACTCCGCCTCAAGTGCTGCTTCGTACTCGTCGATTGCCTCGAGGTTTTGTGGCATCTCGTCGTCGGCGATCTCCTCCGCGCGCTGCCACGTGGCGCACTCTGGTGGAAAGCCAGACCACAGGATGAGGTATAGAACCTCTCCTGGATCAAACTGCGAGGAGGGGCGAGGCAGTCCAGCTCAGCGCGGTGACGCTGGCGAACGAGAGACAAGGAGAGTGCGTGGCGCACCTTCTCTTCGCGGTTCGGAACCGCACCATCATCTCCCACGACCATTCGGCCGATAATGGACTCGAATTCGAAGATCTCGTCGTCATACCATTCGTAGCCGAAAGCAGAGACAATACTGGCGTCTCGCTTGCGCTTGCCGGCCGTCTGCCCCCTCGCCGCCTTCGGTTGCCCTGGCCGCCGTTGTACTCGCCGCTTACGTAGGCCGCGTCCATCCAGTCCAGAGTCGCCGTCGGCGAGATCGTTAGCGCTGATGCCGAACTCCTGCACCATGAGTCGCTGCACCGCAAGCACGTAGTCAGAGCGCGCGCCCATAGTGAGGAGGAAGCCCGAGCGCTTCTTGACCGCCTTATAGTGCTTAAGCTGGTCTCGGAGCTCGTTGATGCCGAGCGACTTGAGCTCCGAGTACTTGCGCTTGAGTACGACGGCAGCGACACGCAAATCCTCCGCCGCCTTGGCGTCCGCCTTCTGCTGCTTGCCCGCCAGCTTCTCGTCCCTTGCTTCCTGCTTGATCTTACCGGACTTGATGCGCTGTTGTTTCATCGTCAGTCGCCGCCCGAGCCGCGCCTCTCGCCAAGCGATACGAAACACCGCCTCGAGCTCCGTCGAGGTCTTGCTGTCGAGCCACTCGCCTTGGTGATTGAACTTGCCCAACGCGATACCGGCGCGCGAGTCGGCGCGCTGCTGGCCGGCCACCTTGTCACTCGCTTTCCCGAGAGCGTGTAGCCTCTCGACGGGGGTGCTAGTAGCAAGAAGTGCATCGTACTTGGCGCGGATCTCGGACGTGAGCTTAGCCTTGCATAGCTTGCCGTCGGGCGCGATGAACTCGGCCGCGTGGTTCTGCGTCGCCGGCACCATGGCCTCGAAGGCAGCTGCGAGCAACTTGCCCACGAGCTCGTCGCCGGCGGCCCGCTCCCTAATTCTATTGGAATCGATGGCCGCTCGAGAGCTGCGCCTCTTCTGTCCTGGAGTCAACTCGGGCAGCGTCGGAGCGTGCGGCCCTAAGTCCAACCGTACGCTCCCGTCGATAACGCCTTGCGGGTCCGCGGACGCCTTGGTGAAGAAATCGATCGCGGCGGGCCAGACGTCGGGAAGTACGTCGAGCGCGCGCTGCTCCGGGCCGAACTTGATGGCGCGCAAGAGAGGCCAAAGAACGGTGTCCGACAGGATAGACATCGCTCGCACCGCTGCCATGATCTCGGGAGAGGAGGCGCCCTTGAGGATGGAGCCGCGTAGCTTGCCGCCCGCCTTCTCCGCCATCATCTCCTCCTCCTCGAGGAACGTCCGAAGAGTGCCCTCCTGCGTGAGCAGGCGCTCCGTCACGGCGGCGTTGAGGAAGAAGACGTACGAGCGAGATCCGCAGATGGCGAGCAGGTCCTCAACGTTTCCGAGCACGGCGTCGGTGGAGGCGTCTACCATGTCGGCAAGCCTCGCGTCCATCCACTCGCGGAACTTGGCGCCAATCGCATAGCCCTTTGACGAGCAGAGCGCCACATACTTAGCCACCTGCGAGCGGAAAGGCAACAAGGCGTGAGTGCATGCTGCATGCGTGGCTGTGCTTGCGCATGCACTCTTGCGGTGCCACACACCTGGTAGATGATCGCGCACACCGGCGACGAGAACCACCCGACGACCACCCGCATCGTCTTGATCTTGTGCGCGTCGAGCGCGGCCTGCTCGTCCGAAATTGCCATCATGGCACGCAGCACGACGTCCATGGCCTTGCGCGCCGAGTCCAAAATATTCACGAGGGCGTGCTCAGCACACGTCGGATCGTCATCCCAGGAGCCGTCGCCGATGCCCGGGCCGCTCTCCTTGCCATCGCGGATGAGGCGTTCGGCCTTGCGTGCGGTGGCGTTGCGGTCGCACGCAGTGACCGAGGGCCGGAAGGCGGCCAAGATCTTCGCCGCGCGCTCGTCGATGGTACCCGCCTTGAGCATGAGGTCAGATATCTCGGCCATCGCCTCGGTGTACGAGTCCGCCTGGGCCTTCGCCGTCTTGCCCTGCAGCGCCTTCAAGCTGAGCGCACGCACTTCGAGCTTGCCGTCGATGCGCCGAGCCACGACGTCGCCGATGTAGTCGATCTGCTTCGACTCCGCTCCATCGCCCGCGTGGCAGATGCTCGTCTCGTCGGATTCAAGGTGGCCCAGGATGAACTCACCAACTTGGAGGGAGTTGAGCTTCTCTGCCACGGACGCCAGCTCCTTTACGCGCGTCGCCGACGGGATGTAGGAGAGGGTGTGAAGCACGCTCGCTCCCTTCGAGCGGATGTACCGCTCGCGCTGCGGGATGGTTATCCCAAAGAAATCGGCGACGATGCGGAAGACGGTCGGGGCGCGGCGGCGAGGAACTTCTGCTAGTAGTAGTTTGATGAAGGCACTATCAATCTCCGCCGTGTAGTGGCCATTCGCGAAGAATTTACTCTTTGGCGGCGCGGCGACGCTCTCGGCGGCTCTGGTGTGTTTGGCAGCAGCCTGTGCTGTCGCGGCCATTTGCTCGGACGCATGCGCGAGCTGCGCGCGTAGTGCCTCCACCGTCGCCACGAGCTCCTGCGTCCGCCCGCGCTCAGCCTCGAGCATGGCTTGCAGCTGCCGCAGCTTCGCCGCCTCGTCGCCCATGTAGTCCGCCGCCGCCTCGAAGTCGGCCTGCAGTCGCCGCTTATCCTCGCGTGCCTTCTCGAGGCAGCGCCGCAACTGCTCAACGTCATCCGCCCTCCCGCTCCGCTCCGCCGCTCGCTCGCGCACCTTCCGGAGCTCCCGCCGCAGCTCTGTGACCTGCTGCCGCAGCTGCTCGATGGTATCCTGGGCGCCACCTGTGCGCCCGCATCGGATTCGGTCGAGTGCGCTCTCGCGATTCTCTGTCTCCTGCATTGCCCTGGCCGTCGCCTCCCATGCCGCTTCCTTCTCCTTGATGGCCTCGGCTCTAGCCTGCCGCAGCAACTCCGTGTAGGCCCGGTGCTGCTCCTGGTGCTCCAGAATGCGCCGAGTCGCCCTTTCCTCCACCGCCTGCTGTGCTTGCAGCGCCGCCTCCATCGCGGCCGCATGCCGCGCCTCCATTTTCTGCCGCGCCGCCATGTTCGCCTTACGAGCTGTGGACACCTGCAACGCCGCGGAGAGCCGCGCCGCTGCCACCTTCTGCGCAGCGGCGCGGCTCTCTGCTTCAAGCGCCGCCCTCACCGCCGCCTCTTGCCTCACAGCTCGTTGCTGGCTGCGCTGTAGCGCCGCCATGGCCACATCTCGCTCCGCAAGCTCGTTGTGAAGTCGGGAGCTCCGCCGTAGCTCCAAACGCAGTTGAGCCTGCGTGACTCGCAGAGCTTGTTGCTGCCGGCGTGGGACCCAATGTGAGCGGGAGCCACAGCCAACGAACTCACAGATGACTGTGAGTGGCAGTATGGCTCCCGCAAGAGCTCGCAATGGCGAGCCCGGTGATGCCGTGCCACAAGCGATCAGCCAGCGGACTATTCGCGGACTGAGTGGCGCCGCCGCTTGGATCGGTGGGGTAGAGTCATTGCCACCGCCGCCGCCGCCGCCGCCGCCACCGCCACCGCCACCGCCACCCCCCCCACTCTCTGGCCCGTCGCCGCCGCCGCTTATGCCAATGCTGAAAGGTTTGGCGGCGGACCGCCAAAGGCTCTCTGCCTCTGCTGCCCACCGGAGATCGACGGACGCCGCATCGGCTCCGCGGTCTATGGCTCTCCTTGACTTCATGTCAAGTATTGCCAAGACCTTGGAGTGCGCCTTGGCTGCGCGAGCTCCGCGTGCCAGGAGCGCTTTCGTCGCGCCGTCGCGCGTCATTGGCAGTATGGGTTGATTCCCAATACCGCCTGCCAAGCCCACCACCCAGCGGCAGAAGATGATTTCTGCTTTGGGTGGTGGGTTCCCGCCAGATGCGCTGTGAGGCGCTCTGGCAAGATCTTGGGCTTTTCTGCTCGCTGCAGAGTAGAGAGCTACGACGTGGCCCGTCCTGAGGCCGCCCACGGGTCTCGCCTCATCGATCAGCGCCGAATCCGGCACTGTCAGAGAGAGGAGGGCCGCGAGGGCAGCCTCAACGCGGAGGCTCGTCAGCCACGCGTGGACGGCCGCGTCGGTGAGCTGGTCCTGGTTCTCGATGCCGAGTTCGAGTGAGGGCAAAGCCTGCGAGGGGCGGGTCGGGATGGTCGGGGCGGGGTCTGTGGCAGCCAGGGTAGCCGCGTGCGCGCGCTGTGAGGAGCTGGGTGGGCTGCGCGGGCCATGATGCCAGAGGGTCAGGGGGTGGTCGGACTGTCGGCAGCCCGACACGGCGCTGCATCGGGCGGGAATCAAATGCCGAATGTAGCATATATATAAAGGAACCGATCCCCCGCGGGCGCGACCGCCAATTCTTTACGGGTAGAGCGTGAGCGCGCGTGACGGAGGGGGGGGGAGGGGGGAGAATCGCACCATTTCCTGGCTAAGATTTTCGTGGCGGCAGGTGGCCCCCCTGAAGGTTTTTTATTGGGCCTCGCGCCACGGTCAAAAAATGCAGCCCAACCCTTACTATTAGTTAAAAAGCCCCTGTTTGACCGCCCTA</t>
  </si>
  <si>
    <t>END=490240;HOMLEN=7;HOMSEQ=GTATGTA;SVLEN=-6775;SVTYPE=DEL</t>
  </si>
  <si>
    <t>1/1:1,49</t>
  </si>
  <si>
    <t>ACAGCCAACATGCAACACACCCACACCACCTCTCACTCACAGCCACACCAGACACAACACACAAGAGGGACGCTCCACTAGGGAAGGCCCCCGGGCCGGGACCCTACACAGCCGTGATACCGCCCTCGCGCTCCGGCGCGAGGGGCTGGCCCGGCGCCACCATGGACATGACCCC</t>
  </si>
  <si>
    <t>END=106861;HOMLEN=2;HOMSEQ=CA;SVLEN=-174;SVTYPE=DEL</t>
  </si>
  <si>
    <t>0/1:8,59</t>
  </si>
  <si>
    <t>AGAGGCTGCCGCTTCATGGGCATGCCCCATTTCTATGGGTGAAAATGAAAATCGGCCCGTTGACAACTAGAGGTGGCTGCCACTGGATAAAAGGTGCCCCTAGGCATGCTGTGCGCCGACATGTGCTTTTTTTTCTGATTGATGCACATGGTGACTCACAATGACATTTTACATACGCACGCGCACGGAACCAGGAGCCTCATGGACAGGCCCCAACGTCGGAGGCGGCGCCGGAGGCACAAACACCACTCTCAAGGCCCACAACGAGGGCACTAGCCACTGAAACGGGACTCTTGCGCCACTTCACACACTCTCTCTTCTTGCACCACCCTTTCTTCAAGTTCCCACAGTTGTCACATAACATGAACCCCTCCCATGGACACGGAACAATCGCACACATGCACACATCCTTGCACGCTACGAAGGCGTCACGCCGAACACGAGACCGCTCCTCATCTTCGGCGCGCTTCTCCAGCCGCGCGGCCTTCTTTCTTTGAGCTGCATCCTCTACCTTTGCTGCCTCTTGCTGCCTCTTTTGCTTCTCTCCCCACATGTCCCTAAGAGTGAAAGATCCGGACAATTGCACCAGCCGCCTACGCGCACGCACGGGACTCGCACTGTCGCCGTCAGCCGCATCAGAGTCATCATCCGACCCAGTGCCACCCTGCCGCGCGCTCGGGGCGTCTGAACTCAACGACAACACTCCACGCGAAGGATCATACGGCGCTTGTGCCTTCTCCTCAAGCTTCTTTGCAAATTGCTCCAGCTGCTGCAGCTTCGCATTTGCCGCTGCTAGACTTCCGCGCCGCAAACCCGGCGGCGTGCGCTTGGCCTCTGCCAAAGAGGATGGACCGGGTGAAGACACCGAAGCGTCCCTCCGGGCCGCGGCCAACTCTGCATCTTGATCAACAAAATTGGATCGGTCCACTAGCTGAGGGCACAACCTGTTACCTGCGATGCCAACACGCTTCCACGCCTTGATGATGTCGTACCTATCGCACCAGGAGAACCACATGCCGGGGACTCCCAAGCGCTTGCTACCCCCCAATATGCCTAGGAAGTCAGCAAGGGCGAGGTGGCTGAGTGGGTGGCCGTGCACGGCTAAGTGTGCATCCTTATATGCGTCCCTAGCCTTATTATAAGACCTGTGAAATGAAGAGTTGAACTGGTCCAAAGCTTGCAAGAAGCCCGAGGTGCCTGACTCCTCCGTGAAGATACGTATGCCAAGCTCTGCTGCAGGCCCGCTGGTCTTACGTAGAAGCTCGTCGCTAAAGCGAGAGCAGTGGTTGTCCAACATGAGGACAACCGGGCGCTGAATGGGCTCACCACCTGTGGCTGCCTCCACTGCGCTGCGCTGGGAGATCCACTCGTCGAGACGGTGGATGTAATGGAGGAACGTCTCCTCTGTCTGCATGCCCTCCGCCGAGTGAACGGGCAAGCACGAGCGCGTTTGCAGGCGTGTGACGTCGACCCGATCGTCGAATGTGCACTCCCCCGGAGGACACTCGATGAGCATGTCTCCTGTGGCCCACTTCCGCTTCACCACAAGCTGCACCCCATAATTCCAACCAGAAGCGTCCCATGTCATCATTACAGTGACCGTTTCTTTGTTCCCGCCTGTAAGCTGCCGTGCTGCCTTACCCTTCCTCTTTGCCACCTTCGCCCGCCGCCCCTTCTGCGGCACGTCTAGCGGCTGCGGTGTCTCGTCGCCGTTTAACAGCCGCCTTGGGTCTTTGATTACCTATGGGGGAGCGTTTGTGAAAGAGGTTAGCGTTGTGCATGCGTGGTGCGTGGTGCGCGTGCGAGAGACAGAGGCGTGAGGCGTGCATGACTTACCTTTGTGTGGGGATCCATCACGCCTGCGTCAATCAGCTCGCGCTCCAGCCCATACTCGCCGAAGAAATGGTTCTCTACTACGGCCTCCCTGTGCTTTTGTGACCTCTTCTCCTCCTCTGCCCTCGAAACCCCTTCGGTGATGTCGATACCACGAGCCCGCCACCATGGATAAATGCGTTGAAAGAATGTGTGAGACAGGTCGATGTTGGAATTGAGGTGGTTGAGCTCCGGCGTGTTGAGAGGAATAGTACCCTTGCCGTACTTCTTAGTCTTGTTGAACCTGTGCCGCTCTGCCAGCACAGCGCGTACCTTTACAGAAATCTGGTGCCTGTTTTGGGGGTCGTGAACGTCAGCGCGAGCCAGAACCCAAGATGCCAACTTGAGCCTCTCAGCGTTTGTGAGAAGCTGTTGGTTGGCATCCCGTGGGGAGTCATCATCAGAGGTGCCCCTCTTCAGCTCCCACGCCACTTTGCCGCGCGTTGCCTCCGGGAAATGCCCTGTTGCAAGCGCGGCCTTGACGCCAACGCTGTGCGAGCGGCAGTGCGCGGCTGCTCTGCGCACGTCTTCGACGACGCGCGCCCGCTGTTCTGCGCGCGTATCGCGGGCATGGACTGTGTAGTGGCCCCTCGGCGGCTTGGGCTTGCTGGCGGGCTTCCTGGGGGCCATGATTGCCTGGGGGGGAACAGGGGCACGCCCACGAAGCGGGCACGCGCACGAAGCGGCAGC</t>
  </si>
  <si>
    <t>END=394020;HOMLEN=0;SVLEN=-2561;SVTYPE=DEL</t>
  </si>
  <si>
    <t>1/1:1,39</t>
  </si>
  <si>
    <t>T_lutea_GenomeV2.4_Contig_060</t>
  </si>
  <si>
    <t>CCCGCTCACCGAGTAGATGCCGCATCACGCACCATATCGCGGCGTGCCGCCCTCACAGCCACACTAATCGCGCCCGCCGCCCCCGCGCACCGCGTCGAAATCAGCCCTTTGCGGGCGCCGGTGATGACGACGTCAGGCCCCCAAGACGCACCGTGAGCGCTCAACTTCGACCCGCGACCGGCGGCGCCACGAGGCCGTTCTTGTGA</t>
  </si>
  <si>
    <t>END=9026;HOMLEN=25;HOMSEQ=CCGCTCACCGAGTAGATGCCGCATC;SVLEN=-205;SVTYPE=DEL</t>
  </si>
  <si>
    <t>0/1:28,6</t>
  </si>
  <si>
    <t>T_lutea_GenomeV2.4_Contig_091</t>
  </si>
  <si>
    <t>CCCCCCATCCAGGTGGATCGTCGAAAACGGGCATGCACCGCGCCCGGTCTCGATTTGAAGTTGGGCTCTCCGGGCCTCACTCGGAGACGTTGGACGCTCAGCGGATGGCTGATTTCGACGAGGTTTCGGCGCGCGGCTTTCCCGATTGGCGTGACTGTGCGGGTGGCCCCAGTGTATTTGGTGTCTGGCGGGT</t>
  </si>
  <si>
    <t>END=116912;HOMLEN=62;HOMSEQ=CCCCCATCCAGGTGGATCGTCGAAAACGGGCATGCACCGCGCCCGGTCTCGATTTGAAGTTG;SVLEN=-192;SVTYPE=DEL</t>
  </si>
  <si>
    <t>0/1:42,9</t>
  </si>
  <si>
    <t>T_lutea_GenomeV2.4_Contig_098</t>
  </si>
  <si>
    <t>GATAGGGCGGTCAAACAGGGGCTTTTTAACTAATAGTAAGGGTTGGGCTGCATTTTTTGACCGTGGCGCGAGGCCCAATAAAAAACCTTCAGGGGGGGCCACCTGCCGCCACGAAAATCTTAGCCAGGAAATGGTGCGATTCTCCCCCCCTCCCCCCCCTCCGTCACGCGCGCTCACGCTCTACCCGTAAAGAATTGGCGGTCGCGCCCGCGGGGGGATCGGTTCCTTTATATATATGCTACATTCGGCATTTGATTCCCGCCCGATGCAGCGCCGTGTCGGGCTGCCGACAGTCCGACCACCCCCTGACCCTCTGGCATCATGGCCCGCGCAGCCCACCCAGCTCCTCACAGCGCGCGCACGCGGCTACCCTGGCTGCCACAGACCCCGCCCCGACCATCCCGACCCGCCCCTCGCAGGCTTTGCCCTCACTCGAACTCGGCATCGAGAACCAGGACCAGCTCACCGACGCGGCCGTCCACGCGTGGCTGACGAGCCTCCGCGTTGAGGCTGCCCTCGCGGCCCTCCTCTCTCTGACAGTGCCGGATTCGGCGCTGATCGATGAGGCGAGACCCGTGGGCGGCCTCAGGACGGGCCACGTCGTAGCTCTCTACTCTGCAGCGAGCAGAAAAGCCCAAGATCTTGCCAGAGCGCCTCACAGCGCATCTGGCGGGAACCCACCACCCAAAGCAGAAATCATCTTCTGCCGCTGGGTGGTGGGCTTGGCAGGCGGTATTGGGAATCAACCCATACTGCCAATGACGCGCGACGGCGCGACGAAAGCGCTCCTGGCACGCGGAGCTCGCGCAGCCAAGGCGCACTCCAAGGTCTTGGCAATACTTGACATGAAGTCAAGGAGAGCCATAGACCGCGGAGCCGATGCGGCGTCCGTCGATCTCCGGTGGGCAGCAGAGGCAGAGAGCCTTTGGCGGTCCGCCGCCAAACCTTTCAGCATTGGCATAAGCGGCGGCGGCGACGGGCCAGAGAGTGGGGGGGGTGGCGGTGGCGGTGGCGGTGGCGGCGGCGGCGGCGGCGGCGGTGGCAATGACTCTACCCCACCGATCCAAGCGGCGGCGCCACTCAGTCCGCGAATAGTCCGCTGGCTGATCGCTTGTGGCACGGCATCACCGGGCTCGCCATTGCGAGCTCTTGCGGGAGCCATACTGCCACTCACAGTCATCTGTGAGTTCGTTGGCTGTGGCTCCCGCTCACATTGGGTCCCACGCCGGCAGCAACAAGCTCTGCGAGTCACGCAGGCTCAACTGCGTTTGGAGCTACGGCGGAGCTCCCGACTTCACAACGAGCTTGCGGAGCGAGATGTGGCCATGGCGGCGCTACAGCGCAGCCAGCAACGAGCTGTGAGGCAAGAGGCGGCGGTGAGGGCGGCGCTTGAAGCAGAGAGCCGCGCCGCTGCGCAGAAGGTGGCAGCGGCGCGGCTCTCCGCGGCGTTGCAGGTGTCCACAGCTCGTAAGGCGAACATGGCGGCGCGGCAGAAAATGGAGGCGCGGCATGCGGCCGCGATGGAGGCGGCGCTGCAAGCACAGCAGGCGGTGGAGGAAAGGGCGACTCGGCGCATTCTGGAGCACCAGGAGCAGCACCGGGCCTACACGGAGTTGCTGCGGCAGGCTAGAGCCGAGGCCATCAAGGAGAAGGAAGCGGCATGGGAGGCGACGGCCAGGGCAATGCAGGAGACAGAGAATCGCGAGAGCGCACTCGACCGAATCCGATGCGGGCGCACAGGTGGCGCCCAGGATACCATCGAGCAGCTGCGGCAGCAGGTCACAGAGCTGCGGCGGGAGCTCCGGAAGGTGCGCGAGCGAGCGGCGGAGCGGAGCGGGAGGGCGGATGACGTTGAGCAGTTGCGGCGCTGCCTCGAGAAGGCACGCGAGGATAAGCGGCGACTGCAGGCCGACTTCGAGGCGGCGGCGGACTACATGGGCGACGAGGCGGCGAAGCTGCGGCAGCTGCAAGCCATGCTCGAGGCTGAGCGCGGGCGGACGCAGGAGCTCGTGGCGACGGTGGAGGCACTACGCGCGCAGCTCGCGCATGCGTCCGAGCAAATGGCCGCGACAGCACAGGCTGCTGCCAAACACACCAGAGCCGCCGAGAGCGTCGCCGCGCCGCCAAAGAGTAAATTCTTCGCGAATGGCCACTACACGGCGGAGATTGATAGTGCCTTCATCAAACTACTACTAGCAGAAGTTCCTCGCCGCCGCGCCCCGACCGTCTTCCGCATCGTCGCCGATTTCTTTGGGATAACCATCCCGCAGCGCGAGCGGTACATCCGCTCGAAGGGAGCGAGCGTGCTTCACACCCTCTCCTACATCCCGTCGGCGACGCGCGTAAAGGAGCTGGCGTCCGTGGCAGAGAAGCTCAACTCCCTCCAAGTTGGTGAGTTCATCCTGGGCCACCTTGAATCCGACGAGACGAGCATCTGCCACGCGGGCGATGGAGCGGAGTCGAAGCAGATCGACTACATCGGCGACGTCGTGGCTCGGCGCATCGACGGCAAGCTCGAAGTGCGTGCGCTCAGCTTGAAGGCGCTGCAGGGCAAGACGGCGAAGGCCCAGGCGGACTCGTACACCGAGGCGATGGCCGAGATATCTGACCTCATGCTCAAGGCGGGTACCATCGACGAGCGCGCGGCGAAGATCTTGGCCGCCTTCCGGCCCTCGGTCACTGCGTGCGACCGCAACGCCACCGCACGCAAGGCCGAACGCCTCATCCGCGATGGCAAGGAGAGCGGCCCGGGCATCGGCGACGGCTCCTGGGATGACGATCCGACGTGTGCTGAGCACGCCCTCGTGAATATTTTGGACTCGGCGCGCAAGGCCATGGACGTCGTGCTGCGTGCCATGATGGCAATTTCGGACGAGCAGGCCGCGCTCGACGCGCACAAGATCAAGACGATGCGGGTGGTCGTCGGGTGGTTCTCGTCGCCGGTGTGCGCGATCATCTACCAGGTGTGTGGCACCGCAAGAGTGCATGCGCAAGCACAGCCACGCATGCAGCATGCACTCACGCCTTGTTGCCTTTCCGCTCGCAGGTGGCTAAGTATGTGGCGCTCTGCTCGTCAAAGGGCTATGCGATTGGCGCCAAGTTCCGCGAGTGGATGGACGCGAGGCTTGCCGACATGGTAGACGCCTCCACCGACGCCGTGCTCGGAAACGTTGAGGACCTGCTCGCCATCTGCGGATCTCGCTCGTACGTCTTCTTCCTCAACGCCGCCGTGACGGAGCGCCTGCTCACGCAGGAGGGCACTCTTCGGACGTTCCTCGAGGAGGAGGAGATGATGGCGGAGAAGGCGGGCGGCAAGCTACGCGGCTCCATCCTCAAGGGCGCCTCCTCTCCCGAGATCATGGCAGCGGTGCGAGCGATGTCTATCCTGTCGGACACCGTTCTTTGGCCTCTCTTGCGCGCCATCAAGTTCGGCCCGGAGCAGCGCGCGCTCGACGTACTTCCCGACGTCTGGCCCGCCGCGATCGATTTCTTCACCAAGGCGTCCGCGGACCCGCAAGGCGTTATCGACGGGAGCGTACGGTTGGACTTAGGGCCGCACGCTCCGACGCTGCCCGAGTTGACTCCAGGACAGAAGAGGCGCAGCTCTCGAGCGGCCATCGATTCCAATAGAATTAGGGAGCGGGCCGCCGGCGACGAGCTCGTGGGCAAGTTGCTCGCAGCTGCCTTCGAGGCCATGGTGCCGGCGACGCAGAACCACGCGGCCGAGTTCATCGCGCCCGACGGCAAGCTATGCAAGGCTAAGCTCACGTCCGAGATCCGCGCCAAGTACGATGCACTTCTTGCTACTAGCACCCCCGTCGAGAGGCTACACGCTCTCGGGAAAGCGAGTGACAAGGTGGCCGGCCAGCAGCGCGCCGACTCGCGCGCCGGTATCGCGTTGGGCAAGTTCAATCACCAAGGCGAGTGGCTCGACAGCAAGACCTCGACGGAGCTCGAGGCGGTGTTTCGTATCGCTTGGCGAGAGGCGCGGCTCGGGCGGCGACTGACGATGAAACAACAGCGCATCAAGTCCGGTAAGATCAAGCAGGAAGCAAGGGACGAGAAGCTGGCGGGCAAGCAGCAGAAGGCGGACGCCAAGGCGGCGGAGGATTTGCGTGTCGCTGCCGTCGTACTCAAGCGCAAGTACTCGGAGCTCAAGTCGCTCGGCATCAACGAGCTCCGAGACCAGCTTAAGCACTATAAGGCGGTCAAGAAGCGCTCGGGCTTCCTCCTCACTATGGGCGCGCGCTCTGACTACGTGCTTGCGGTGCAGCGACTCATGGTGCAGGAGTTCGGCATCAGCGCTAACGATCTCGCCGACGGCGACTCTGGACTGGATGGACGCGGCCTACGTAAGCGGCGAGTACAACGGCGGCCAGGGCAACCGAAGGCGGCGAGGGGGCAGACGGCCGGCAAGCGCAAGCGAGACGCCAGTATTGTCTCTGCTTTCGGCTACGAATGGTATGACGACGAGATCTTCGAATTCGAGTCCATTATCGGCCGAATGGTCGTGGGAGATGATGGTGCGGTTCCGAACCGCGAAGAGAAGGTGCGCCACGCACTCTCCTTGTCTCTCGTTCGCCAGCGTCACCGCGCTGAGCTGGACTGCCTCGCCCCTCCTCGCAGTTTGATCCAGGAGAGGTTCTATACCTCATCCTGTGGTCTGGCTTTCCACCAGAGTGCGCCACGTGGCAGCGCGCGGAGGAGATCGCCGACGACGAGATGCCACAAAACCTCGAGGCAATCGACGAGTACGAAGCAGCACTTGAGGCGGAGTCGGAGCTCGAGGCGGAGGAGGCGACGTCGATTGAGATCGAGGCTGAGGTGGGAAGGGAAGGCAGCAGGCAGACTATGAATGGTCCTGCTGTGCGTGCTGAGCAGGAGCCATGAGGCTTAGGAGCCCACGGCCCGCCCGGCATCGGTTCGAAGTTGGGCTCTCCGGGCCTCCCTCGGCGACGGCTCAACGTTCAATGGGCTCGGCGGATGGGTGATTTCGACGAGGGTTCGGCGCGCGGCCTGCCCGATTGGCGTGACCATCCGGGTGGGCTATGCGTATTTGATATCTGGTGGGGTCCCCCATCCGGATGGATCGTCGAAAACGGCCACGCAGCGCGCCCGGCATCGGTTCGAAGTTGGGCTCTCCGGGCCTCCCTTGGCGACGGCTCAACGTTCAATGGGCTCGGCGGATGGGTGATTTCGACGAGGGTTCGGCGCGCGGCCTGCCCGATTGGCGTGACCATCCGGGTGGGCTATGCGTATTTGGTATCTGGTGGGGTCCCCCATCCGGATGGATCGTCGAAAACGGCCACGCAGCGCGCCCGGCATCGGTTCGAAGTTGGGCTCTCCGGGCCTCCCTTGGCGACGGCTCAACGTTCAATGGGCTCGGCGGATGGGTGATTTCGACGAGGGTTCGGCGCGCGGCCTGCCCGATTGGCGTGACCATCCGGGTGGGCTATGCGTATTTGGTATCTGGTGGGGTCCCCCATCCGGATGGATCGTCGAAAGCGGCCACGCAGCGCGCCCGGCATCGGTTCGAAGTTGGGCTCTCCGGGCCTCCCTCGGCGTCGGCTCAACGTTCAATGGGCTCGGCGGATGGGTGATTTCGACGAGGGTTCGGCGCGCGGCCTGCCCGATTGGCGTGACCATCCGGGTGGGCTATGCGTATTTGGTATCTGGTGGGGTCCCCCATCCGGATGGATCGTCGAAAACGGCCACGCAGCGCGCCCGGCATCGGTTCGAAGTTGGGCTCTCCGGGCCTCCCTTGGCGACGGCTCAACGTTCAATGGGCTCGGCGGATGGGTGATTTCGACGAGGGTTCGGCGCGCGGCCTGCCCGATTGGCGTGACCATCCGGGTGGGCTATGCGTATTTGGTATCTGGTGGGGTCCCCCATCCGGATGGATCGTCGAAAACGGCCACGCAGCGCGCCCGGCATCGGTTCGAAGTTGGGCTCTCCGGGCCTCCCTCGGCGTCGGCTCAACGTTCAATGGGCTCGGCGGATGGGTGATTTCGACGAGGGTTCGGCGCGCGGCCTGCCCGATTGGCGTGACCATCCGGGTGGGCTATGCGTATTTGGTATCTGGTGGGGTCCCCATCCGGATGGATCGTCGAAAACGGCCACGCAGCGCGCCCGGCATCGGTTCGAAGTTGGGCTCTCCGGGCCTCCCTTGGCGACGGCTCAACGTTCAATGGGCTCGGCGGATGGGTGATTTCGACGAGGGTTCGGCGCGCGGCCTGCCCGATTGGCGTGACCATCCGGGTGGGCTATGCGTATTTGGTATCTGGTGGGGCCCCCCATCCGGATGGATCGTCGAAAACGGCCACGCAGCGCGCCCGGCATCGGTTCGAAGTTGGGCTCTCCGGGCCTCCCTCGGCGACGGCTCAACGTTCAATGGGCTCGGCGGATGGGTGATTTCGACGAGGGTTCGGCGCGCGGCCTGCCCGATTGGCGTGACCATCCGGGTGGGCTATGCGTATTTGGTATCTGGTGGGGTCCCCCATCCGGATGGATCGTCGAAAACGGCCACGCAGCGCGCCCGGCATCGGTTCGAAGTTGAGCTTTTCAAGCTTTTGCGATTTTAGCGTCTTTTGTCAGTTTTCGATTACGTTTTGTTGTGGGGGCCCAAGGGGGGGGTCCGGGTCCTAATGGGCCCCGGATATGTGCTAGTTGGGTGTATTGGGAACTTTCTCCCGAAAAAAATCCTTAAATTTCCTCAATTCTGAGATGGTCATTTTTTCACCCCTAATAAAAAAACACTGTTTGACCGCCCT</t>
  </si>
  <si>
    <t>END=371376;HOMLEN=1;HOMSEQ=A;SVLEN=-6769;SVTYPE=DEL</t>
  </si>
  <si>
    <t>0/1:19,24</t>
  </si>
  <si>
    <t>T_lutea_GenomeV2.4_Contig_147</t>
  </si>
  <si>
    <t>T_lutea_GenomeV2.4_Contig_170</t>
  </si>
  <si>
    <t>TGTAGGGCGGTCAAACAGGGGCTTTTTAACTAATAGTAAGGGTTGGGCTGCATTTTTTGACCGTGGCGCGAGGCCCAATAAAAAACCTTCAGGGGGGGCCACCTGCCGCCACGAAAATCTTAGCCAGGAAATGGTGCGATTCTCCCCCCCTCCCCCCCCCTCCGTCACGCGCGCTCACGCTCTACCCGTAAAGAATTGGCGGTCGCGCCCGCGGGGGGATCGGTTCCTTTATATATATGCTACATTCGGCATTTGATTCCCGCCCGATGCAGCGCCGTGTCGGGCTGCCGACAGTCCGACCACCCCCTGACCCTCTGGCATCATGGCCCGCGCAGCCCACCCAGCTCCTCACAGCGCGCGCACGCGGCTACCCTGGCTGCCACAGACCCCGCCCCGACCATCCCGACCCGCCCCTCGCAGGCTTTGCCCTCACTCGAACTCGGCATCGAGAACCAGGACCAGCTCACCGACGCGGCCGTCCACGCGTGGCTGACGAGCCTCCGCGTTGAGGCTGCCCTCGCGGCCCTCCTCTCTCTGACAGTGCCGGATTCGGCGCTGATCGATGAGGCGAGACCCGTGGGCGGCCTCAGGACGGGCCACGTCGTAGCTCTCTACTCTGCAGCGAGCAGAAAAGCCCAAGATCTTGCCAGAGCGCCTCACAGCGCATCTGGCGGGAACCCACCACCCAAAGCAGAAATCATCTTCTGCCGCTGGGTGGTGGGCTTGGCAGGCGGTATTGGGAATCAACCCATACTGCCAATGACGCGCGACGGCGCGACGAAAGCGCTCCTGGCACGCGGAGCTCGCGCAGCCAAGGCGCACTCCAAGGTCTTGGCAATACTTGACATGAAGTCAAGGAGAGCCATAGACCGCGGAGCCGATGCGGCGTCCGTCGATCTCCGGTGGGCAGCAGAGGCAGAGAGCCTTTGGCGGTCCGCCGCCAAACCTTTCAGCATTGGCATAAGCGGCGGCGGCGACGGGCCAGAGAGTGGGGGGGGTGGCGGTGGCGGTGGCGGTGGCGGCGGCGGCGGCGGCGGCGGTGGCAATGACTCTACCCCACCGATCCAAGCGGCGGCGCCACTCAGTCCGCGAATAGTCCGCTGGCTGATCGCTTGTGGCACGGCATCACCGGGCTCGCCATTGCGAGCTCTTGCGGGAGCCATACTGCCACTCACAGTCATCTGTGAGTTCGTTGGCTGTGGCTCCCGCTCACATTGGGTCCCACGCCGGCAGCAACAAGCTCTGCGAGTCACGCAGGCTCAACTGCGTTTGGAGCTACGGCGGAGCTCCCGACTTCACAACGAGCTTGCGGAGCGAGATGTGGCCATGGCGGCGCTACAGCGCAGCCAGCAACGAGCTGTGAGGCAAGAGGCGGCGGTGAGGGCGGCGCTTGAAGCAGAGAGCCGCGCCGCTGCGCAGAAGGTGGCAGCGGCGCGGCTCTCCGCGGCGTTGCAGGTGTCCACAGCTCGTAAGGCGAACATGGCGGCGCGGCAGAAAATGGAGGCGCGGCATGCGGCCGCGATGGAGGCGGCGCTGCAAGCACAGCAGGCGGTGGAGGAAAGGGCGACTCGGCGCATTCTGGAGCACCAGGAGCAGCACCGGGCCTACACGGAGTTGCTGCGGCAGGCTAGAGCCGAGGCCATCAAGGAGAAGGAAGCGGCATGGGAGGCGACGGCCAGGGCAATGCAGGAGACAGAGAATCGCGAGAGCGCACTCGACCGAATCCGATGCGGGCGCACAGGTGGCGCCCAGGATACCATCGAGCAGCTGCGGCAGCAGGTCACAGAGCTGCGGCGGGAGCTCCGGAAGGTGCGCGAGCGAGCGGCGGAGCGGAGCGGGAGGGCGGATGACGTTGAGCAGTTGCGGCGCTGCCTCGAGAAGGCACGCGAGGATAAGCGGCGACTGCAGGCCGACTTCGAGGCGGCGGCGGACTACATGGGCGACGAGGCGGCGAAGCTGCGGCAGCTGCAAGCCATGCTCGAGGCTGAGCGCGGGCGGACGCAGGAGCTCGTGGCGACGGTGGAGGCACTACGCGCGCAGCTCGCGCATGCGTCCGAGCAAATGGCCGCGACAGCACAGGCTGCTGCCAAACACACCAGAGCCGCCGAGAGCGTCGCCGCGCCGCCAAAGAGTAAATTCTTCGCGAATGGCCACTACACGGCGGAGATTGATAGTGCCTTCATCAAACTACTACTAGCAGAAGTTCCTCGCCGCCGCGCCCCGACCGTCTTCCGCATCGTCGCCGATTTCTTTGGGATAACCATCCCGCAGCGCGAGCGGTACATCCGCTCGAAGGGAGCGAGCGTGCTTCACACCCTCTCCTACATCCCGTCGGCGACGCGCGTAAAGGAGCTGGCGTCCGTGGCAGAGAAGCTCAACTCCCTCCAAGTTGGTGAGTTCATCCTGGGCCACCTTGAATCCGACGAGACGAGCATCTGCCACGCGGGCGATGGAGCGGAGTCGAAGCAGATCGACTACATCGGCGACGTCGTGGCTCGGCGCATCGACGGCAAGCTCGAAGTGCGTGCGCTCAGCTTGAAGGCGCTGCAGGGCAAGACGGCGAAGGCCCAGGCGGACTCGTACACCGAGGCGATGGCCGAGATATCTGACCTCATGCTCAAGGCGGGTACCATCGACGAGCGCGCGGCGAAGATCTTGGCCGCCTTCCGGCCCTCGGTCACTGCGTGCGACCGCAACGCCACCGCACGCAAGGCCGAACGCCTCATCCGCGATGGCAAGGAGAGCGGCCCGGGCATCGGCGACGGCTCCTGGGATGACGATCCGACGTGTGCTGAGCACGCCCTCGTGAATATTTTGGACTCGGCGCGCAAGGCCATGGACGTCGTGCTGCGTGCCATGATGGCAATTTCGGACGAGCAGGCCGCGCTCGACGCGCACAAGATCAAGACGATGCGGGTGGTCGTCGGGTGGTTCTCGTCGCCGGTGTGCGCGATCATCTACCAGGTGTGTGGCACCGCAAGAGTGCATGCGCAAGCACAGCCACGCATGCAGCATGCACTCACGCCTTGTTGCCTTTCCGCTCGCAGGTGGCTAAGTATGTGGCGCTCTGCTCGTCAAAGGGCTATGCGATTGGCGCCAAGTTCCGCGAGTGGATGGACGCGAGGCTTGCCGACATGGTAGACGCCTCCACCGACGCCGTGCTCGGAAACGTTGAGGACCTGCTCGCCATCTGCGGATCTCGCTCGTACGTCTTCTTCCTCAACGCCGCCGTGACGGAGCGCCTGCTCACGCAGGAGGGCACTCTTCGGACGTTCCTCGAGGAGGAGGAGATGATGGCGGAGAAGGCGGGCGGCAAGCTACGCGGCTCCATCCTCAAGGGCGCCTCCTCTCCCGAGATCATGGCAGCGGTGCGAGCGATGTCTATCCTGTCGGACACCGTTCTTTGGCCTCTCTTGCGCGCCATCAAGTTCGGCCCGGAGCAGCGCGCGCTCGACGTACTTCCCGACGTCTGGCCCGCCGCGATCGATTTCTTCACCAAGGCGTCCGCGGACCCGCAAGGCGTTATCGACGGGAGCGTACGGTTGGACTTAGGGCCGCACGCTCCGACGCTGCCCGAGTTGACTCCAGGACAGAAGAGGCGCAGCTCTCGAGCGGCCATCGATTCCAATAGAATTAGGGAGCGGGCCGCCGGCGACGAGCTCGTGGGCAAGTTGCTCGCAGCTGCCTTCGAGGCCATGGTGCCGGCGACGCAGAACCACGCGGCCGAGTTCATCGCGCCCGACGGCAAGCTATGCAAGGCTAAGCTCACGTCCGAGATCCGCGCCAAGTACGATGCACTTCTTGCTACTAGCACCCCCGTCGAGAGGCTACACGCTCTCGGGAAAGCGAGTGACAAGGTGGCCGGCCAGCAGCGCGCCGACTCGCGCGCCGGTATCGCGTTGGGCAAGTTCAATCACCAAGGCGAGTGGCTCGACAGCAAGACCTCGACGGAGCTCGAGGCGGTGTTTCGTATCGCTTGGCGAGAGGCGCGGCTCGGGCGGCGACTGACGATGAAACAACAGCGCATCAAGTCCGGTAAGATCAAGCAGGAAGCAAGGGACGAGAAGCTGGCGGGCAAGCAGCAGAAGGCGGACGCCAAGGCGGCGGAGGATTTGCGTGTCGCTGCCGTCGTACTCAAGCGCAAGTACTCGGAGCTCAAGTCGCTCGGCATCAACGAGCTCCGAGACCAGCTTAAGCACTATAAGGCGGTCAAGAAGCGCTCGGGCTTCCTCCTCACTATGGGCGCGCGCTCTGACTACGTGCTTGCGGTGCAGCGACTCATGGTGCAGGAGTTCGGCATCAGCGCTAACGATCTCGCCGACGGCGACTCTGGACTGGATGGACGCGGCCTACGTAAGCGGCGAGTACAACGGCGGCCAGGGCAACCGAAGGCGGCGAGGGGGCAGACGGCCGGCAAGCGCAAGCGAGACGCCAGTATTGTCTCTGCTTTCGGCTACGAATGGTATGACGACGAGATCTTCGAATTCGAGTCCATTATCGGCCGAATGGTCGTGGGAGATGATGGTGCGGTTCCGAACCGCGAAGAGAAGGTGCGCCACGCACTCTCCTTGTCTCTCGTTCGCCAGCGTCACCGCGCTGAGCTGGACTGCCTCGCCCCTCCTCGCAGTTTGATCCAGGAGAGGTTCTATACCTCATCCTGTGGTCTGGCTTTCCACCAGAGTGCGCCACGTGGCAGCGCGCGGAGGAGATCGCCGACGACGAGATGCCACAAAACCTCGAGGCAATCGACGAGTACGAAGCAGCACTTGAGGCGGAGTCGGAGCTCGAGGCGGAGGAGGCGACGTCGATTGAGATCGAGGCTGAGGTGGGAAGGGAAGGCAGCAGGCAGACTATGAATGGTCCTGCTGTGCGTGCTGAGCAGGAGCCATGAGGCTTAGGAGCCCACGGCCCGCCCGGCATCGGTTCGAAGTTGGGCTCTCCGGGCCTCCCTCGGCGACGGCTCAACGTTCAATGGGCTCGGCGGATGGGTGATTTCGACGAGGGTTCGGCGCGCGGCCTGCCCGATTGGCGTGACCATCCGGGTGGGCTATGCGTATTTGATATCTGGTGGGGTCCCCCATCCGGATGGATCGTCGAAAACGGCCACGCAGCGCGCCCGGCATCGGTTCGAAGTTGGGCTCTCCGGGCCTCCCTTGGCGACGGCTCAACGTTCAATGGGCTCGGCGGATGGGTGATTTCGACGAGGGTTCGGCGCGCGGCCTGCCCGATTGGCGTGACCATCCGGGTGGGCTATGCGTATTTGGTATCTGGTGGGGTCCCCCATCCGGATGGATCGTCGAAAACGGCCACGCAGCGCGCCCGGCATCGGTTCGAAGTTGGGCTCTCCGGGCCTCCCTTGGCGACGGCTCAACGTTCAATGGGCTCGGCGGATGGGTGATTTCGACGAGGGTTCGGCGCGCGGCCTGCCCGATTGGCGTGACCATCCGGGTGGGCTATGCGTATTTGGTATCTGGTGGGGTCCCCCATCCGGATGGATCGTCGAAAGCGGCCACGCAGCGCGCCCGGCATCGGTTCGAAGTTGGGCTCTCCGGGCCTCCCTCGGCGTCGGCTCAACGTTCAATGGGCTCGGCGGATGGGTGATTTCGACGAGGGTTCGGCGCGCGGCCTGCCCGATTGGCGTGACCATCCGGGTGGGCTATGCGTATTTGGTATCTGGTGGGGTCCCCCATCCGGATGGATCGTCGAAAACGGCCACGCAGCGCGCCCGGCATCGGTTCGAAGTTGGGCTCTCCGGGCCTCCCTTGGCGACGGCTCAACGTTCAATGGGCTCGGCGGATGGGTGATTTCGACGAGGGTTCGGCGCGCGGCCTGCCCGATTGGCGTGACCATCCGGGTGGGCTATGCGTATTTGGTATCTGGTGGGGTCCCCCATCCGGATGGATCGTCGAAAACGGCCACGCAGCGCGCCCGGCATCGGTTCGAAGTTGGGCTCTCCGGGCCTCCCTCGGCGTCGGCTCAACGTTCAATGGGCTCGGCGGATGGGTGATTTCGACGAGGGTTCGGCGCGCGGCCTGCCCGATTGGCGTGACCATCCGGGTGGGCTATGCGTATTTGGTATCTGGTGGGGTCCCCCATCCGGATGGATCGTCGAAAACGGCCACGCAGCGCGCCCGGCATCGGTTCGAAGTTGGGCTCTCCGGGCCTCCCTTGGCGACGGCTCAACGTTCAATGGGCTCGGCGGATGGGTGATTTCGACGAGGGTTCGGCGCGCGGCCTGCCCGATTGGCGTGACCATCCGGGTGGGCTATGCGTATTTGGTATCTGGTGGGGCCCCCCATCCGGATGGATCGTCGAAAACGGCCACGCAGCGCGCCCGGCATCGGTTCGAAGTTGGGCTCTCCGGGCCTCCCTCGGCGACGGCTCAACGTTCAATGGGCTCGGCGGATGGGTGATTTCGACGAGGGTTCGGCGCGCGGCCTGCCCGATTGGCGTGACCATCCGGGTGGGCTATGCGTATTTGGTATCTGGTGGGGTCCCCCATCCGGATGGATCGTCGAAAACGGCCACGCAGCGCGCCCGGCATCGGTTCGAAGTTGAGCTTTTCAAGCTTTTGCGATTTTAGCGTCTTTTGTCAGTTTTCGATTACGTTTTGTTGTGGGGGCCCAAGGGGGGGTCCGGGTCCTAATGGGCCCCGGATATGTGCTAGTTGGGTGTATTGGGAACTTTCTCCCGAAAAAAATCCTTAAATTTCCTCAATTCTGAGATGGTCATTTTTTCACCCCTAATAAAAAAACACTGTTTGACCGCCCTA</t>
  </si>
  <si>
    <t>END=68004;HOMLEN=1;HOMSEQ=G;SVLEN=-6771;SVTYPE=DEL</t>
  </si>
  <si>
    <t>1/1:0,45</t>
  </si>
  <si>
    <t>ATCCCCGCGGGGACGCCGTGCGTGCGCATGGAAGTTTCCGCATTCTCTCGGGCCCTCGCGGGGACGGCGTGCGGCATGCGGTGCGGAAACTTCCATGCGCACGCACGGCGTCCCCGCGGGGGCCCCGAGAGAATGCGGAAACTTCCATGCGCACGCACGGCG</t>
  </si>
  <si>
    <t>END=1649575;HOMLEN=11;HOMSEQ=TCCCCGCGGGG;SVLEN=-161;SVTYPE=DEL</t>
  </si>
  <si>
    <t>0/1:28,8</t>
  </si>
  <si>
    <t>CGTGTGCGCTCCCGCTTGCTGCTGGTGCAGTACGCAGTACGGCGTGCACAGCTGTCTCTCTTCTCGTTCTCCAGTAACAATGGCCTGCCCATGGGTGATAGCTTCCAAGGGGTGCTTGCCCTTGGCCCAAGCATGCTCTCTCCTACAAGGATTTCCTTGGGCTCTTGGCCTAGGTGCCCTTCGAGAACAAAATGACAGGGATTAAGTATAAAGTATCGGCCCAATATTGACAGTCCGTACAGGCCCTGAGACGTGGTGCATGTGCGACGCAACCTGCTTCAATTCCGCCCAATCCTTAGGTTGCACGCCTGGGCAGTACATGTGGGCTGGGTACAATGCTTGACTCAGGACCCCAAAGCTTTAAGGGGCCAAAATACCAAGGGGAGAACTAATGTGCTAGGAATTGGCTAGGTACGGAGTACAATCGGCCACCCGTTCACTGCCCCAAATTTCGCAAATATTTTGCGAGGCGCGAGCGCTCCCGCGCTCGCGCGCTAGCCTGACCTAGCTACCTATACATAGCCATATAGCATATTGCATATAGCCCCGCCGCCGCTGCTATCTGTATTTGGCTACATGAATGGGCTTTTCACTTTTCACCGCTAGATAGAGCTAGCGAGGATTGACACTCATTGACTCTCGTTTGCGCAACGTTAATTATTAAAGTACTTGCACAATGACACACATCACACACGTACTCTACTAACGTATTACTCACTCCTTACTCAAGGCCACCGGTGTGATTATACTACCGCAACGATCAACCCACATTGAATCTGATCGG</t>
  </si>
  <si>
    <t>END=91496;HOMLEN=0;SVLEN=-783;SVTYPE=DEL</t>
  </si>
  <si>
    <t>0/1:13,27</t>
  </si>
  <si>
    <t>GCTTAAGGGGTAGGCCCAGGTTTTGGAGCCCCCCCCCCCCCCCCCTCCCCCCCCCCGCGCGCCCCCCCCTCGCGCGAAAGGTAGGAGAGGGGAACATCGCAACCTGTCGCCGCTCCCAGTATGCCCTCTCCCTCTCCGCCGTCGTCCGGGGGAGGGTGCATGGATGGGTCATCAGACTGCTGCGGCGAGGAGGTGTCTGACCACGAGATTCTCCCCGAGCCAACGGCCGCGAAGCGAGCTCCTGGCCGTCCAAGGAAGGCGGCGGCGACGGTGTCTGCGTGCGGTCATGACGAGGATGAGCAGCCCGCACGCCGCCCCCGAGGTCGGCCTGCAGGATGTGGTGGGAGGAGCCGCGTCGCGGCGACTCCGCCAGTGTATTCCGGGCCAGAAGGTGAAGCCCGGCCGGGCAAACGGGCAAGGAGAACGTCAGACCTGTACTCTCCCGCCGAGGCCGCCCGAGAGCACGAGGAGCGAAGACGCGCAGAGCGTGAGCGCGAGAGGGCCCTGCAGGAGGCGATGGCCTCTAAAGCCTTCGACTTGTACGCTGCCATGGACGTCCGGATGATTTGCGCGGACATTGCGGCGGGCTTCCTGTCGCGCTGCTGCCAAGCCAACGTGATCCCCCTCGCGCCGGAGACTCGAGTGTCGACGGGGGTGGCCAGCAACTTTCTCTTGGCGTTCCGGTGTGACGCGTGCGGAACTGTCACGAACGTGCGGACGAACTCGACGGTGCGCCTGACCCTCAACGACGGGGACGACGAGGAGGAGGCAGCCGAGCCCCTCGATCCCGAGGAGGGGAGGCGGAAGAAGAAGCGGAAGCACACAAACTCGCGGCCTGAGTACATCGTTCGCGAAGTCATCGCTTGTTTGCTCTCGGGGCGAAACTGCCGCATGTTCTTCGCAGGAGCAGGAGCGTGACCCGACAGCACTCTCGGCCCATTGCGATGTGACCAGCGAGCCAGCAGTGCCGCAGCGCACTCCACCAGCTGCAGACGAGCCCCTCGTGGGGCGTGCGCTTATGTACAATTTTGATGGGGCGGGGTGGTGCCTGGGTGTGGTGGATGAAGAGGTGGACAATGACGACGAAGTCGACCAGGAAACTGGCGAGCGTGCCAACTACCTCGTTTATTATGAGGTGGACGACAGCCTGGTGGCGCATCACTTGCACATCTCGGATTATAGCTGTGACACCAGTCCGGGCAAGCCGCGCGCATGGCATTTGTTGACTAAGTGAGGTGGGTGCACTGAAGGCGTTGTGGTTGTGGTACTGTGACATAGCATTGTCGTAGTGAATGGAAGAATACACATGTTCCTTTGTGCACGTTGACTATGTCCTGCACTCCCACACATCGCTTTTTCGGGGCCAAGCTCCAATTTCACGGCTAATCCTCCGGTTGACCGTGTAAGGAGTGCCCGGATTTGACCCGTTCGTTCTCCGGAACGGTTCGGAATTGGGGCAAACCCTTCGGCAGCCATTTGGGAAGGGTCATGTCCTGTCCCAACATAATTTTTCCAGATTTTAACTCAATGACCCTGACACGTTAGTCCACTATCTACAAAAAAGAAAAAAAAAGAAATAGAAACGAATGGTCAGAGGTGATTTTCGAGGCCAAAAACGTCGAGTTAAAATCCAAAAAAATATGAGCAGTCATGCCCCGGTGTGGGTCCTGAGGATGGCGAAAACCGCAAGGCGCTGAAAGCCTGACATTTCGAACCACAGCCCGTGCCGTATGGCCACTCTTACACCCCTGCTCGGGGGTTTACGAGACGCCCACATCGGTCGACCGCCACGGCCCCACGCTGCCAGTTCTGCCCGACCTGAGCCTGCAGGACGATTGCCATCGTCGCCCCCTGGAAGGCTGCAGCGAGATCCGCCTATTCCAGAGACATTCGTCGAGTCCCTGGCCCCCTACGTCGAACCCACTCCTGGAGCTAGCCGCGCGCATGCCACAGCAGCCGCCGGAGAGTGACTCCTGCGGTCAGGAGCGCGTGCCCAGGCGCACTGCAGCCGCCCCCTCCACCCCTATGGTCCATCTGCCCCACCTCCCAGCCTGGGAGGCCGCGCCCATGGCCACCAGACCCGCCCTGCGCTCGCTCCGCGCCGCCACGCTGGCCGTAGCAGAGGGGGAGAAGGAAAGGCTCTCCAACGGCCGAATGCTCCAGTCGCCGGCGCCGTACCCTCGATCACACATGTCCCCCCCCGTCGAGATCTGCCCGCAACCGCGGCCCGGCCGCAATCTCCCAGTGCATTGTGGAGCATGGTGCCCCCGGCGACAGGCCAGTGCCTCCGCCGCGGCCGACATGGGAGCGCCCGTAAAAGGCCGTTTCTAACCTGGGCTTACCAC</t>
  </si>
  <si>
    <t>END=101710;HOMLEN=5;HOMSEQ=CTTAA;SVLEN=-2344;SVTYPE=DEL</t>
  </si>
  <si>
    <t>1/1:2,86</t>
  </si>
  <si>
    <t>Breakdancer-TisoArg-5</t>
  </si>
  <si>
    <t>Breakdancer-TisoArg-71</t>
  </si>
  <si>
    <t>13+1-</t>
  </si>
  <si>
    <t>0+13-</t>
  </si>
  <si>
    <t>0.32</t>
  </si>
  <si>
    <t>Breakdancer-TisoArg-63</t>
  </si>
  <si>
    <t>118+364-</t>
  </si>
  <si>
    <t>Breakdancer-TisoArg-1</t>
  </si>
  <si>
    <t>Breakdancer-TisoArg-39</t>
  </si>
  <si>
    <t>9+1-</t>
  </si>
  <si>
    <t>0+9-</t>
  </si>
  <si>
    <t>0.97</t>
  </si>
  <si>
    <t>T_lutea_GenomeV2.4_Contig_094</t>
  </si>
  <si>
    <t>Breakdancer-TisoArg-7</t>
  </si>
  <si>
    <t>T_lutea_GenomeV2.4_Contig_119</t>
  </si>
  <si>
    <t>13+44-</t>
  </si>
  <si>
    <t>-0.73</t>
  </si>
  <si>
    <t>Breakdancer-TisoArg-56</t>
  </si>
  <si>
    <t>17+0-</t>
  </si>
  <si>
    <t>0+12-</t>
  </si>
  <si>
    <t>0.87</t>
  </si>
  <si>
    <t>Breakdancer-TisoArg-48</t>
  </si>
  <si>
    <t>0.98</t>
  </si>
  <si>
    <t>Breakdancer-TisoArg-10</t>
  </si>
  <si>
    <t>0+7-</t>
  </si>
  <si>
    <t>0.99</t>
  </si>
  <si>
    <t>Breakdancer-TisoArg-55</t>
  </si>
  <si>
    <t>23+1-</t>
  </si>
  <si>
    <t>0+25-</t>
  </si>
  <si>
    <t>0.81</t>
  </si>
  <si>
    <t>Breakdancer-TisoArg-50</t>
  </si>
  <si>
    <t>57+86-</t>
  </si>
  <si>
    <t>76+98-</t>
  </si>
  <si>
    <t>-0.28</t>
  </si>
  <si>
    <t>Breakdancer-TisoArg-53</t>
  </si>
  <si>
    <t>22+10-</t>
  </si>
  <si>
    <t>42+24-</t>
  </si>
  <si>
    <t>-0.14</t>
  </si>
  <si>
    <t>Breakdancer-TisoArg-21</t>
  </si>
  <si>
    <t>47+69-</t>
  </si>
  <si>
    <t>104+120-</t>
  </si>
  <si>
    <t>-2.10</t>
  </si>
  <si>
    <t>Breakdancer-TisoArg-64</t>
  </si>
  <si>
    <t>82+76-</t>
  </si>
  <si>
    <t>59+44-</t>
  </si>
  <si>
    <t>63+84-</t>
  </si>
  <si>
    <t>0.83</t>
  </si>
  <si>
    <t>Breakdancer-TisoArg-2</t>
  </si>
  <si>
    <t>9+15-</t>
  </si>
  <si>
    <t>13+48-</t>
  </si>
  <si>
    <t>Breakdancer-TisoArg-3</t>
  </si>
  <si>
    <t>Breakdancer-TisoArg-70</t>
  </si>
  <si>
    <t>12+2-</t>
  </si>
  <si>
    <t>-5.68</t>
  </si>
  <si>
    <t>Breakdancer-TisoArg-62</t>
  </si>
  <si>
    <t>39+37-</t>
  </si>
  <si>
    <t>Breakdancer-TisoArg-59</t>
  </si>
  <si>
    <t>10+3-</t>
  </si>
  <si>
    <t>-1.45</t>
  </si>
  <si>
    <t>48+39-</t>
  </si>
  <si>
    <t>Breakdancer-TisoArg-51</t>
  </si>
  <si>
    <t>173+187-</t>
  </si>
  <si>
    <t>T_lutea_GenomeV2.4_Contig_115</t>
  </si>
  <si>
    <t>TisoArg-381</t>
  </si>
  <si>
    <t>T_lutea_GenomeV2.4_Contig_002</t>
  </si>
  <si>
    <t>TisoArg-1</t>
  </si>
  <si>
    <t>TisoArg-102</t>
  </si>
  <si>
    <t>T_lutea_GenomeV2.4_Contig_137</t>
  </si>
  <si>
    <t>TisoArg-433</t>
  </si>
  <si>
    <t>TisoArg-541</t>
  </si>
  <si>
    <t>T_lutea_GenomeV2.4_Contig_162</t>
  </si>
  <si>
    <t>TisoArg-510</t>
  </si>
  <si>
    <t>T_lutea_GenomeV2.4_Contig_117</t>
  </si>
  <si>
    <t>TisoArg-383</t>
  </si>
  <si>
    <t>TisoArg-192</t>
  </si>
  <si>
    <t>SVTYPE=INS;MEI=Harbinger7-1;CI=-20,20;SU=10;PE=0;SR=10</t>
  </si>
  <si>
    <t>TisoArg-74</t>
  </si>
  <si>
    <t>TisoArg-260</t>
  </si>
  <si>
    <t>T_lutea_GenomeV2.4_Contig_171</t>
  </si>
  <si>
    <t>TisoArg-530</t>
  </si>
  <si>
    <t>T_lutea_GenomeV2.4_Contig_139</t>
  </si>
  <si>
    <t>TisoArg-445</t>
  </si>
  <si>
    <t>T_lutea_GenomeV2.4_Contig_164</t>
  </si>
  <si>
    <t>TisoArg-514</t>
  </si>
  <si>
    <t>TisoArg-596</t>
  </si>
  <si>
    <t>T_lutea_GenomeV2.4_Contig_175</t>
  </si>
  <si>
    <t>TisoArg-571</t>
  </si>
  <si>
    <t>TisoArg-370</t>
  </si>
  <si>
    <t>TisoArg-53</t>
  </si>
  <si>
    <t>TisoArg-430</t>
  </si>
  <si>
    <t>TisoArg-586</t>
  </si>
  <si>
    <t>T_lutea_GenomeV2.4_Contig_143</t>
  </si>
  <si>
    <t>TisoArg-455</t>
  </si>
  <si>
    <t>TisoArg-313</t>
  </si>
  <si>
    <t>TisoArg-412</t>
  </si>
  <si>
    <t>TisoArg-320</t>
  </si>
  <si>
    <t>SVTYPE=INS;MEI=Line12;CI=-20,20;SU=11;PE=0;SR=11</t>
  </si>
  <si>
    <t>TisoArg-448</t>
  </si>
  <si>
    <t>SVTYPE=INS;MEI=Gypsy1_ltrharvest205;CI=-20,20;SU=11;PE=0;SR=11</t>
  </si>
  <si>
    <t>TisoArg-86</t>
  </si>
  <si>
    <t>TisoArg-573</t>
  </si>
  <si>
    <t>TisoArg-309</t>
  </si>
  <si>
    <t>T_lutea_GenomeV2.4_Contig_024</t>
  </si>
  <si>
    <t>T_lutea_GenomeV2.4_Contig_044</t>
  </si>
  <si>
    <t>T_lutea_GenomeV2.4_Contig_095</t>
  </si>
  <si>
    <t>T_lutea_GenomeV2.4_Contig_127</t>
  </si>
  <si>
    <t>T_lutea_GenomeV2.4_Contig_063</t>
  </si>
  <si>
    <t>T_lutea_GenomeV2.4_Contig_182</t>
  </si>
  <si>
    <t>T_lutea_GenomeV2.4_Contig_187</t>
  </si>
  <si>
    <t>T_lutea_GenomeV2.4_Chloroplast</t>
  </si>
  <si>
    <t>T_lutea_GenomeV2.4_Contig_022</t>
  </si>
  <si>
    <t>T_lutea_GenomeV2.4_Contig_036</t>
  </si>
  <si>
    <t>T_lutea_GenomeV2.4_Contig_116</t>
  </si>
  <si>
    <t>T_lutea_GenomeV2.4_Contig_165</t>
  </si>
  <si>
    <t>&lt;DEL&gt;</t>
  </si>
  <si>
    <t>GT:GQ:DR:DV</t>
  </si>
  <si>
    <t>1/1:8:0:3</t>
  </si>
  <si>
    <t>IMPRECISE;SVTYPE=DEL;SVLEN=-8234;END=513949;SUPPORT=2;COVERAGE=4,2,5,4,5;STRAND=+;AF=0.500;STDEV_LEN=43.841;STDEV_POS=45.962</t>
  </si>
  <si>
    <t>0/1:14:2:2</t>
  </si>
  <si>
    <t>PRECISE;SVTYPE=DEL;SVLEN=-6783;END=68012;SUPPORT=5;COVERAGE=7,1,1,1,7;STRAND=+-;AF=1.000;STDEV_LEN=9.678;STDEV_POS=3.304</t>
  </si>
  <si>
    <t>1/1:13:0:5</t>
  </si>
  <si>
    <t>T_lutea_GenomeV2.4_Contig_105</t>
  </si>
  <si>
    <t>PRECISE;SVTYPE=DEL;SVLEN=-6779;END=178171;SUPPORT=2;COVERAGE=2,2,2,3,3;STRAND=-;AF=1.000;STDEV_LEN=4.243;STDEV_POS=9.899</t>
  </si>
  <si>
    <t>1/1:5:0:2</t>
  </si>
  <si>
    <t>PRECISE;SVTYPE=DEL;SVLEN=-6778;END=1165555;SUPPORT=3;COVERAGE=3,1,1,1,3;STRAND=+-;AF=1.000;STDEV_LEN=7.767;STDEV_POS=4.000</t>
  </si>
  <si>
    <t>PRECISE;SVTYPE=DEL;SVLEN=-6775;END=490241;SUPPORT=9;COVERAGE=9,4,4,4,6;STRAND=+-;AF=1.000;STDEV_LEN=0.707;STDEV_POS=1.342</t>
  </si>
  <si>
    <t>1/1:25:0:9</t>
  </si>
  <si>
    <t>PRECISE;SVTYPE=DEL;SVLEN=-6775;END=69412;SUPPORT=4;COVERAGE=5,2,2,2,3;STRAND=+-;AF=1.000;STDEV_LEN=5.657;STDEV_POS=0.000</t>
  </si>
  <si>
    <t>1/1:11:0:4</t>
  </si>
  <si>
    <t>IMPRECISE;SVTYPE=DEL;SVLEN=-6775;END=891577;SUPPORT=3;COVERAGE=4,1,1,1,3;STRAND=+-;AF=1.000;STDEV_LEN=30.288;STDEV_POS=8.083</t>
  </si>
  <si>
    <t>PRECISE;SVTYPE=DEL;SVLEN=-6775;END=273285;SUPPORT=8;COVERAGE=8,6,6,6,9;STRAND=+-;AF=1.000;STDEV_LEN=4.041;STDEV_POS=1.893</t>
  </si>
  <si>
    <t>1/1:22:0:8</t>
  </si>
  <si>
    <t>PRECISE;SVTYPE=DEL;SVLEN=-6774;END=311893;SUPPORT=4;COVERAGE=4,3,3,3,4;STRAND=+-;AF=1.000;STDEV_LEN=3.536;STDEV_POS=7.071</t>
  </si>
  <si>
    <t>PRECISE;SVTYPE=DEL;SVLEN=-6774;END=102532;SUPPORT=7;COVERAGE=7,4,4,4,8;STRAND=+-;AF=1.000;STDEV_LEN=3.899;STDEV_POS=0.000</t>
  </si>
  <si>
    <t>1/1:19:0:7</t>
  </si>
  <si>
    <t>PRECISE;SVTYPE=DEL;SVLEN=-6774;END=168281;SUPPORT=7;COVERAGE=6,3,3,3,7;STRAND=+-;AF=1.000;STDEV_LEN=4.278;STDEV_POS=3.347</t>
  </si>
  <si>
    <t>PRECISE;SVTYPE=DEL;SVLEN=-6774;END=710255;SUPPORT=2;COVERAGE=3,2,2,2,2;STRAND=+;AF=1.000;STDEV_LEN=0.000;STDEV_POS=0.000</t>
  </si>
  <si>
    <t>PRECISE;SVTYPE=DEL;SVLEN=-6768;END=371388;SUPPORT=2;COVERAGE=2,1,1,1,1;STRAND=+;AF=1.000;STDEV_LEN=4.243;STDEV_POS=7.778</t>
  </si>
  <si>
    <t>PRECISE;SVTYPE=DEL;SVLEN=-6768;END=168030;SUPPORT=4;COVERAGE=4,3,3,3,4;STRAND=+-;AF=1.000;STDEV_LEN=2.828;STDEV_POS=0.000</t>
  </si>
  <si>
    <t>PRECISE;SVTYPE=DEL;SVLEN=-6767;END=1943151;SUPPORT=2;COVERAGE=2,1,1,1,2;STRAND=+;AF=1.000;STDEV_LEN=4.243;STDEV_POS=3.536</t>
  </si>
  <si>
    <t>IMPRECISE;SVTYPE=DEL;SVLEN=-6758;END=286452;SUPPORT=2;COVERAGE=4,1,1,1,2;STRAND=+-;AF=1.000;STDEV_LEN=22.627;STDEV_POS=20.506</t>
  </si>
  <si>
    <t>PRECISE;SVTYPE=DEL;SVLEN=-5128;END=155442;SUPPORT=3;COVERAGE=3,3,3,3,3;STRAND=+;AF=1.000;STDEV_LEN=0.577;STDEV_POS=0.000</t>
  </si>
  <si>
    <t>PRECISE;SVTYPE=DEL;SVLEN=-4570;END=1998950;SUPPORT=4;COVERAGE=4,3,3,3,3;STRAND=+-;AF=1.000;STDEV_LEN=0.707;STDEV_POS=0.000</t>
  </si>
  <si>
    <t>PRECISE;SVTYPE=DEL;SVLEN=-3591;END=83164;SUPPORT=2;COVERAGE=3,2,2,2,2;STRAND=+-;AF=1.000;STDEV_LEN=2.121;STDEV_POS=0.707</t>
  </si>
  <si>
    <t>PRECISE;SVTYPE=DEL;SVLEN=-3055;END=10130;SUPPORT=2;COVERAGE=2,2,3,3,2;STRAND=+;AF=0.667;STDEV_LEN=5.657;STDEV_POS=0.000</t>
  </si>
  <si>
    <t>0/1:4:1:2</t>
  </si>
  <si>
    <t>PRECISE;SVTYPE=DEL;SVLEN=-3053;END=651343;SUPPORT=8;COVERAGE=8,7,7,7,9;STRAND=+-;AF=1.000;STDEV_LEN=0.000;STDEV_POS=0.000</t>
  </si>
  <si>
    <t>T_lutea_GenomeV2.4_Contig_003</t>
  </si>
  <si>
    <t>PRECISE;SVTYPE=DEL;SVLEN=-3051;END=13281;SUPPORT=4;COVERAGE=3,3,3,3,4;STRAND=+-;AF=1.000;STDEV_LEN=4.243;STDEV_POS=2.828</t>
  </si>
  <si>
    <t>PRECISE;SVTYPE=DEL;SVLEN=-3051;END=1731817;SUPPORT=3;COVERAGE=4,3,3,3,3;STRAND=+-;AF=1.000;STDEV_LEN=9.452;STDEV_POS=6.000</t>
  </si>
  <si>
    <t>PRECISE;SVTYPE=DEL;SVLEN=-3048;END=1056754;SUPPORT=2;COVERAGE=3,3,3,3,3;STRAND=+;AF=0.667;STDEV_LEN=4.243;STDEV_POS=0.000</t>
  </si>
  <si>
    <t>PRECISE;SVTYPE=DEL;SVLEN=-3047;END=37438;SUPPORT=3;COVERAGE=4,3,3,3,3;STRAND=+-;AF=1.000;STDEV_LEN=0.577;STDEV_POS=2.309</t>
  </si>
  <si>
    <t>IMPRECISE;SVTYPE=DEL;SVLEN=-3043;END=330358;SUPPORT=3;COVERAGE=3,2,3,2,3;STRAND=+;AF=1.000;STDEV_LEN=9.452;STDEV_POS=17.436</t>
  </si>
  <si>
    <t>IMPRECISE;SVTYPE=DEL;SVLEN=-2641;END=24521;SUPPORT=2;COVERAGE=1,1,1,1,2;STRAND=+-;AF=1.000;STDEV_LEN=287.792;STDEV_POS=28.991</t>
  </si>
  <si>
    <t>IMPRECISE;SVTYPE=DEL;SVLEN=-2590;END=21730;SUPPORT=2;COVERAGE=3,3,3,3,3;STRAND=+-;AF=0.667;STDEV_LEN=1.414;STDEV_POS=55.154</t>
  </si>
  <si>
    <t>T_lutea_GenomeV2.4_Contig_025</t>
  </si>
  <si>
    <t>PRECISE;SVTYPE=DEL;SVLEN=-2565;END=7797;SUPPORT=7;COVERAGE=7,7,7,7,7;STRAND=+-;AF=1.000;STDEV_LEN=1.095;STDEV_POS=0.894</t>
  </si>
  <si>
    <t>PRECISE;SVTYPE=DEL;SVLEN=-2565;END=142524;SUPPORT=3;COVERAGE=3,3,3,3,3;STRAND=+-;AF=1.000;STDEV_LEN=0.000;STDEV_POS=0.000</t>
  </si>
  <si>
    <t>PRECISE;SVTYPE=DEL;SVLEN=-2565;END=967239;SUPPORT=4;COVERAGE=5,2,2,2,6;STRAND=+-;AF=1.000;STDEV_LEN=4.509;STDEV_POS=1.155</t>
  </si>
  <si>
    <t>PRECISE;SVTYPE=DEL;SVLEN=-2564;END=147376;SUPPORT=6;COVERAGE=6,6,6,6,6;STRAND=+-;AF=1.000;STDEV_LEN=0.957;STDEV_POS=1.155</t>
  </si>
  <si>
    <t>1/1:16:0:6</t>
  </si>
  <si>
    <t>T_lutea_GenomeV2.4_Mitochondrion</t>
  </si>
  <si>
    <t>PRECISE;SVTYPE=DEL;SVLEN=-2563;END=12633;SUPPORT=3;COVERAGE=3,3,3,3,3;STRAND=+-;AF=1.000;STDEV_LEN=4.583;STDEV_POS=6.429</t>
  </si>
  <si>
    <t>PRECISE;SVTYPE=DEL;SVLEN=-2562;END=272700;SUPPORT=4;COVERAGE=4,4,4,5,5;STRAND=+-;AF=1.000;STDEV_LEN=3.536;STDEV_POS=0.000</t>
  </si>
  <si>
    <t>PRECISE;SVTYPE=DEL;SVLEN=-2562;END=182701;SUPPORT=2;COVERAGE=2,1,1,1,2;STRAND=+-;AF=1.000;STDEV_LEN=2.121;STDEV_POS=0.000</t>
  </si>
  <si>
    <t>PRECISE;SVTYPE=DEL;SVLEN=-2561;END=394021;SUPPORT=5;COVERAGE=5,4,4,4,5;STRAND=+-;AF=1.000;STDEV_LEN=0.000;STDEV_POS=0.000</t>
  </si>
  <si>
    <t>PRECISE;SVTYPE=DEL;SVLEN=-2561;END=126201;SUPPORT=5;COVERAGE=5,5,5,5,5;STRAND=+-;AF=1.000;STDEV_LEN=0.000;STDEV_POS=0.000</t>
  </si>
  <si>
    <t>PRECISE;SVTYPE=DEL;SVLEN=-2560;END=2840624;SUPPORT=3;COVERAGE=4,4,4,4,4;STRAND=+-;AF=0.750;STDEV_LEN=0.577;STDEV_POS=0.577</t>
  </si>
  <si>
    <t>0/1:1:1:3</t>
  </si>
  <si>
    <t>PRECISE;SVTYPE=DEL;SVLEN=-2557;END=415224;SUPPORT=4;COVERAGE=4,4,4,4,5;STRAND=+-;AF=1.000;STDEV_LEN=4.950;STDEV_POS=1.414</t>
  </si>
  <si>
    <t>PRECISE;SVTYPE=DEL;SVLEN=-2556;END=76908;SUPPORT=2;COVERAGE=2,2,2,2,2;STRAND=+-;AF=1.000;STDEV_LEN=2.121;STDEV_POS=8.485</t>
  </si>
  <si>
    <t>PRECISE;SVTYPE=DEL;SVLEN=-2553;END=795432;SUPPORT=4;COVERAGE=4,4,4,4,4;STRAND=+-;AF=1.000;STDEV_LEN=2.121;STDEV_POS=1.414</t>
  </si>
  <si>
    <t>IMPRECISE;SVTYPE=DEL;SVLEN=-2352;END=2759345;SUPPORT=3;COVERAGE=3,2,2,2,5;STRAND=+-;AF=1.000;STDEV_LEN=24.331;STDEV_POS=1.155</t>
  </si>
  <si>
    <t>PRECISE;SVTYPE=DEL;SVLEN=-2345;END=1479192;SUPPORT=4;COVERAGE=4,3,3,3,3;STRAND=+-;AF=1.000;STDEV_LEN=1.414;STDEV_POS=2.121</t>
  </si>
  <si>
    <t>PRECISE;SVTYPE=DEL;SVLEN=-2340;END=101711;SUPPORT=5;COVERAGE=4,3,3,3,6;STRAND=+-;AF=1.000;STDEV_LEN=4.933;STDEV_POS=2.646</t>
  </si>
  <si>
    <t>PRECISE;SVTYPE=DEL;SVLEN=-2332;END=86889;SUPPORT=2;COVERAGE=2,2,2,2,2;STRAND=+;AF=1.000;STDEV_LEN=2.828;STDEV_POS=4.243</t>
  </si>
  <si>
    <t>IMPRECISE;SVTYPE=DEL;SVLEN=-2332;END=232398;SUPPORT=2;COVERAGE=2,1,1,1,2;STRAND=+-;AF=1.000;STDEV_LEN=16.263;STDEV_POS=16.263</t>
  </si>
  <si>
    <t>PRECISE;SVTYPE=DEL;SVLEN=-1672;END=648322;SUPPORT=2;COVERAGE=4,3,3,3,3;STRAND=+-;AF=0.667;STDEV_LEN=4.243;STDEV_POS=7.071</t>
  </si>
  <si>
    <t>T_lutea_GenomeV2.4_Contig_049</t>
  </si>
  <si>
    <t>PRECISE;SVTYPE=DEL;SVLEN=-1221;END=53689;SUPPORT=2;COVERAGE=7,7,7,5,5;STRAND=+-;AF=0.333;STDEV_LEN=2.121;STDEV_POS=0.707</t>
  </si>
  <si>
    <t>0/1:8:4:2</t>
  </si>
  <si>
    <t>PRECISE;SVTYPE=DEL;SVLEN=-1109;END=480434;SUPPORT=3;COVERAGE=3,3,4,3,4;STRAND=+-;AF=1.000;STDEV_LEN=3.215;STDEV_POS=1.732</t>
  </si>
  <si>
    <t>T_lutea_GenomeV2.4_Contig_005</t>
  </si>
  <si>
    <t>IMPRECISE;SVTYPE=DEL;SVLEN=-1061;END=124068;SUPPORT=2;COVERAGE=4,4,3,3,3;STRAND=+-;AF=0.667;STDEV_LEN=24.749;STDEV_POS=23.335</t>
  </si>
  <si>
    <t>IMPRECISE;SVTYPE=DEL;SVLEN=-881;END=865668;SUPPORT=3;COVERAGE=3,3,3,3,3;STRAND=+-;AF=1.000;STDEV_LEN=55.248;STDEV_POS=10.693</t>
  </si>
  <si>
    <t>PRECISE;SVTYPE=DEL;SVLEN=-863;END=104009;SUPPORT=2;COVERAGE=3,3,3,4,4;STRAND=+-;AF=0.667;STDEV_LEN=0.000;STDEV_POS=3.536</t>
  </si>
  <si>
    <t>IMPRECISE;SVTYPE=DEL;SVLEN=-762;END=91497;SUPPORT=3;COVERAGE=3,3,3,3,4;STRAND=+-;AF=1.000;STDEV_LEN=12.124;STDEV_POS=16.166</t>
  </si>
  <si>
    <t>IMPRECISE;SVTYPE=DEL;SVLEN=-684;END=129273;SUPPORT=3;COVERAGE=3,3,3,3,3;STRAND=+;AF=1.000;STDEV_LEN=29.143;STDEV_POS=34.395</t>
  </si>
  <si>
    <t>IMPRECISE;SVTYPE=DEL;SVLEN=-600;END=325413;SUPPORT=2;COVERAGE=2,2,2,2,2;STRAND=-;AF=1.000;STDEV_LEN=11.314;STDEV_POS=41.719</t>
  </si>
  <si>
    <t>IMPRECISE;SVTYPE=DEL;SVLEN=-530;END=191485;SUPPORT=3;COVERAGE=5,5,5,5,4;STRAND=+;AF=0.600;STDEV_LEN=45.706;STDEV_POS=78.520</t>
  </si>
  <si>
    <t>0/1:11:2:3</t>
  </si>
  <si>
    <t>IMPRECISE;SVTYPE=DEL;SVLEN=-509;END=221769;SUPPORT=3;COVERAGE=6,5,5,5,7;STRAND=+;AF=0.600;STDEV_LEN=36.556;STDEV_POS=20.841</t>
  </si>
  <si>
    <t>IMPRECISE;SVTYPE=DEL;SVLEN=-479;END=1890188;SUPPORT=3;COVERAGE=4,4,4,4,4;STRAND=+;AF=0.750;STDEV_LEN=73.369;STDEV_POS=32.517</t>
  </si>
  <si>
    <t>IMPRECISE;SVTYPE=DEL;SVLEN=-474;END=848926;SUPPORT=2;COVERAGE=4,4,4,3,2;STRAND=-;AF=0.500;STDEV_LEN=85.560;STDEV_POS=25.456</t>
  </si>
  <si>
    <t>GT</t>
  </si>
  <si>
    <t>PRECISE;SVTYPE=DEL;SVLEN=-467;END=51241;SUPPORT=3;COVERAGE=19,19,16,16,9;STRAND=+;AF=0.176;STDEV_LEN=1.155;STDEV_POS=0.577</t>
  </si>
  <si>
    <t>0/0:9:14:3</t>
  </si>
  <si>
    <t>PRECISE;SVTYPE=DEL;SVLEN=-442;END=922145;SUPPORT=2;COVERAGE=6,6,6,7,7;STRAND=+;AF=0.333;STDEV_LEN=4.243;STDEV_POS=5.657</t>
  </si>
  <si>
    <t>IMPRECISE;SVTYPE=DEL;SVLEN=-423;END=420361;SUPPORT=2;COVERAGE=2,2,2,2,3;STRAND=-;AF=1.000;STDEV_LEN=34.648;STDEV_POS=70.004</t>
  </si>
  <si>
    <t>IMPRECISE;SVTYPE=DEL;SVLEN=-420;END=75344;SUPPORT=3;COVERAGE=5,5,5,5,5;STRAND=-;AF=0.600;STDEV_LEN=42.724;STDEV_POS=33.451</t>
  </si>
  <si>
    <t>IMPRECISE;SVTYPE=DEL;SVLEN=-391;END=2186913;SUPPORT=2;COVERAGE=6,6,6,6,3;STRAND=-;AF=0.333;STDEV_LEN=54.447;STDEV_POS=41.012</t>
  </si>
  <si>
    <t>IMPRECISE;SVTYPE=DEL;SVLEN=-376;END=27400;SUPPORT=88;COVERAGE=164,201,225,228,211;STRAND=+-;AF=0.404;STDEV_LEN=1.651;STDEV_POS=38.107</t>
  </si>
  <si>
    <t>0/1:60:130:88</t>
  </si>
  <si>
    <t>IMPRECISE;SVTYPE=DEL;SVLEN=-353;END=22989;SUPPORT=2;COVERAGE=3,3,3,3,3;STRAND=-;AF=0.667;STDEV_LEN=12.021;STDEV_POS=74.953</t>
  </si>
  <si>
    <t>T_lutea_GenomeV2.4_Contig_152</t>
  </si>
  <si>
    <t>IMPRECISE;SVTYPE=DEL;SVLEN=-351;END=126196;SUPPORT=2;COVERAGE=2,2,2,2,2;STRAND=-;AF=1.000;STDEV_LEN=60.104;STDEV_POS=89.095</t>
  </si>
  <si>
    <t>IMPRECISE;SVTYPE=DEL;SVLEN=-347;END=58172;SUPPORT=166;COVERAGE=176,168,168,172,174;STRAND=+-;AF=0.982;STDEV_LEN=0.933;STDEV_POS=56.126</t>
  </si>
  <si>
    <t>1/1:60:3:166</t>
  </si>
  <si>
    <t>IMPRECISE;SVTYPE=DEL;SVLEN=-346;END=174538;SUPPORT=4;COVERAGE=8,7,7,7,8;STRAND=-;AF=0.571;STDEV_LEN=41.719;STDEV_POS=12.728</t>
  </si>
  <si>
    <t>0/1:18:3:4</t>
  </si>
  <si>
    <t>IMPRECISE;SVTYPE=DEL;SVLEN=-344;END=394861;SUPPORT=2;COVERAGE=7,7,7,7,6;STRAND=+;AF=0.286;STDEV_LEN=12.021;STDEV_POS=16.263</t>
  </si>
  <si>
    <t>0/1:6:5:2</t>
  </si>
  <si>
    <t>PRECISE;SVTYPE=DEL;SVLEN=-331;END=50070;SUPPORT=3;COVERAGE=6,20,19,19,19;STRAND=+-;AF=0.158;STDEV_LEN=3.512;STDEV_POS=15.695</t>
  </si>
  <si>
    <t>0/0:14:16:3</t>
  </si>
  <si>
    <t>IMPRECISE;SVTYPE=DEL;SVLEN=-303;END=642390;SUPPORT=4;COVERAGE=6,6,6,6,5;STRAND=+;AF=0.667;STDEV_LEN=38.891;STDEV_POS=0.707</t>
  </si>
  <si>
    <t>0/1:8:2:4</t>
  </si>
  <si>
    <t>IMPRECISE;SVTYPE=DEL;SVLEN=-298;END=253277;SUPPORT=2;COVERAGE=3,3,4,4,4;STRAND=-;AF=0.500;STDEV_LEN=24.042;STDEV_POS=20.506</t>
  </si>
  <si>
    <t>IMPRECISE;SVTYPE=DEL;SVLEN=-293;END=592860;SUPPORT=3;COVERAGE=5,5,5,5,5;STRAND=+;AF=0.600;STDEV_LEN=24.338;STDEV_POS=34.699</t>
  </si>
  <si>
    <t>T_lutea_GenomeV2.4_Contig_177</t>
  </si>
  <si>
    <t>PRECISE;SVTYPE=DEL;SVLEN=-292;END=41222;SUPPORT=2;COVERAGE=6,6,6,6,5;STRAND=-;AF=0.333;STDEV_LEN=3.536;STDEV_POS=10.607</t>
  </si>
  <si>
    <t>IMPRECISE;SVTYPE=DEL;SVLEN=-285;END=245029;SUPPORT=2;COVERAGE=3,3,3,3,3;STRAND=+;AF=0.667;STDEV_LEN=41.012;STDEV_POS=43.134</t>
  </si>
  <si>
    <t>IMPRECISE;SVTYPE=DEL;SVLEN=-275;END=670627;SUPPORT=2;COVERAGE=3,3,3,3,3;STRAND=+;AF=0.667;STDEV_LEN=11.314;STDEV_POS=14.849</t>
  </si>
  <si>
    <t>T_lutea_GenomeV2.4_Contig_010</t>
  </si>
  <si>
    <t>IMPRECISE;SVTYPE=DEL;SVLEN=-267;END=50114;SUPPORT=3;COVERAGE=7,8,8,8,9;STRAND=+;AF=0.375;STDEV_LEN=51.391;STDEV_POS=67.575</t>
  </si>
  <si>
    <t>0/1:16:5:3</t>
  </si>
  <si>
    <t>IMPRECISE;SVTYPE=DEL;SVLEN=-266;END=236206;SUPPORT=2;COVERAGE=5,5,5,5,5;STRAND=-;AF=0.400;STDEV_LEN=50.205;STDEV_POS=7.071</t>
  </si>
  <si>
    <t>0/1:11:3:2</t>
  </si>
  <si>
    <t>IMPRECISE;SVTYPE=DEL;SVLEN=-265;END=51713;SUPPORT=2;COVERAGE=1,2,2,2,2;STRAND=+;AF=1.000;STDEV_LEN=21.920;STDEV_POS=19.799</t>
  </si>
  <si>
    <t>IMPRECISE;SVTYPE=DEL;SVLEN=-263;END=647856;SUPPORT=5;COVERAGE=5,5,5,5,5;STRAND=+;AF=1.000;STDEV_LEN=22.030;STDEV_POS=5.292</t>
  </si>
  <si>
    <t>PRECISE;SVTYPE=DEL;SVLEN=-255;END=221769;SUPPORT=2;COVERAGE=5,5,5,5,7;STRAND=+-;AF=0.400;STDEV_LEN=4.243;STDEV_POS=9.899</t>
  </si>
  <si>
    <t>IMPRECISE;SVTYPE=DEL;SVLEN=-254;END=78872;SUPPORT=3;COVERAGE=12,11,10,10,10;STRAND=-;AF=0.300;STDEV_LEN=21.197;STDEV_POS=17.474</t>
  </si>
  <si>
    <t>0/1:10:7:3</t>
  </si>
  <si>
    <t>IMPRECISE;SVTYPE=DEL;SVLEN=-254;END=135960;SUPPORT=4;COVERAGE=8,8,8,8,8;STRAND=+;AF=0.500;STDEV_LEN=20.506;STDEV_POS=62.225</t>
  </si>
  <si>
    <t>0/1:28:4:4</t>
  </si>
  <si>
    <t>IMPRECISE;SVTYPE=DEL;SVLEN=-252;END=371677;SUPPORT=5;COVERAGE=6,6,6,6,6;STRAND=+;AF=0.833;STDEV_LEN=48.380;STDEV_POS=137.660</t>
  </si>
  <si>
    <t>1/1:3:1:5</t>
  </si>
  <si>
    <t>IMPRECISE;SVTYPE=DEL;SVLEN=-251;END=273884;SUPPORT=3;COVERAGE=6,6,6,6,6;STRAND=+;AF=0.500;STDEV_LEN=22.338;STDEV_POS=17.321</t>
  </si>
  <si>
    <t>0/1:21:3:3</t>
  </si>
  <si>
    <t>PRECISE;SVTYPE=DEL;SVLEN=-251;END=377967;SUPPORT=3;COVERAGE=3,3,3,3,3;STRAND=+;AF=1.000;STDEV_LEN=6.110;STDEV_POS=5.033</t>
  </si>
  <si>
    <t>IMPRECISE;SVTYPE=DEL;SVLEN=-249;END=667766;SUPPORT=3;COVERAGE=4,4,4,4,4;STRAND=+;AF=0.750;STDEV_LEN=18.824;STDEV_POS=40.808</t>
  </si>
  <si>
    <t>PRECISE;SVTYPE=DEL;SVLEN=-243;END=600107;SUPPORT=2;COVERAGE=3,3,3,2,1;STRAND=-;AF=0.667;STDEV_LEN=4.243;STDEV_POS=6.364</t>
  </si>
  <si>
    <t>IMPRECISE;SVTYPE=DEL;SVLEN=-241;END=2439174;SUPPORT=2;COVERAGE=5,5,5,5,6;STRAND=+;AF=0.400;STDEV_LEN=17.678;STDEV_POS=17.678</t>
  </si>
  <si>
    <t>T_lutea_GenomeV2.4_Contig_087</t>
  </si>
  <si>
    <t>IMPRECISE;SVTYPE=DEL;SVLEN=-240;END=49331;SUPPORT=2;COVERAGE=5,6,6,6,5;STRAND=-;AF=0.333;STDEV_LEN=9.192;STDEV_POS=26.870</t>
  </si>
  <si>
    <t>T_lutea_GenomeV2.4_Contig_053</t>
  </si>
  <si>
    <t>IMPRECISE;SVTYPE=DEL;SVLEN=-239;END=419760;SUPPORT=2;COVERAGE=6,6,6,7,7;STRAND=+;AF=0.333;STDEV_LEN=20.506;STDEV_POS=67.882</t>
  </si>
  <si>
    <t>IMPRECISE;SVTYPE=DEL;SVLEN=-238;END=9958;SUPPORT=2;COVERAGE=3,3,3,3,3;STRAND=+;AF=0.667;STDEV_LEN=36.770;STDEV_POS=38.891</t>
  </si>
  <si>
    <t>IMPRECISE;SVTYPE=DEL;SVLEN=-235;END=689928;SUPPORT=2;COVERAGE=4,3,4,4,4;STRAND=-;AF=0.500;STDEV_LEN=31.820;STDEV_POS=14.849</t>
  </si>
  <si>
    <t>T_lutea_GenomeV2.4_Contig_129</t>
  </si>
  <si>
    <t>IMPRECISE;SVTYPE=DEL;SVLEN=-233;END=68491;SUPPORT=3;COVERAGE=6,7,7,7,7;STRAND=+;AF=0.429;STDEV_LEN=23.065;STDEV_POS=153.728</t>
  </si>
  <si>
    <t>0/1:18:4:3</t>
  </si>
  <si>
    <t>IMPRECISE;SVTYPE=DEL;SVLEN=-230;END=1013161;SUPPORT=2;COVERAGE=4,5,5,5,6;STRAND=+;AF=0.400;STDEV_LEN=21.920;STDEV_POS=9.899</t>
  </si>
  <si>
    <t>IMPRECISE;SVTYPE=DEL;SVLEN=-228;END=725899;SUPPORT=2;COVERAGE=8,7,7,8,9;STRAND=+;AF=0.286;STDEV_LEN=24.042;STDEV_POS=10.607</t>
  </si>
  <si>
    <t>IMPRECISE;SVTYPE=DEL;SVLEN=-224;END=44503;SUPPORT=3;COVERAGE=5,4,5,5,5;STRAND=+;AF=0.600;STDEV_LEN=45.902;STDEV_POS=45.902</t>
  </si>
  <si>
    <t>T_lutea_GenomeV2.4_Contig_051</t>
  </si>
  <si>
    <t>PRECISE;SVTYPE=DEL;SVLEN=-223;END=117902;SUPPORT=2;COVERAGE=3,4,4,3,3;STRAND=-;AF=0.500;STDEV_LEN=19.092;STDEV_POS=1.414</t>
  </si>
  <si>
    <t>PRECISE;SVTYPE=DEL;SVLEN=-222;END=293523;SUPPORT=2;COVERAGE=5,6,6,5,6;STRAND=+;AF=0.333;STDEV_LEN=5.657;STDEV_POS=2.121</t>
  </si>
  <si>
    <t>PRECISE;SVTYPE=DEL;SVLEN=-220;END=95710;SUPPORT=2;COVERAGE=3,3,3,2,1;STRAND=+;AF=0.667;STDEV_LEN=12.728;STDEV_POS=4.950</t>
  </si>
  <si>
    <t>IMPRECISE;SVTYPE=DEL;SVLEN=-219;END=914106;SUPPORT=2;COVERAGE=5,5,5,5,5;STRAND=-;AF=0.400;STDEV_LEN=6.364;STDEV_POS=54.447</t>
  </si>
  <si>
    <t>PRECISE;SVTYPE=DEL;SVLEN=-218;END=50506;SUPPORT=3;COVERAGE=3,4,4,4,5;STRAND=+;AF=0.750;STDEV_LEN=9.713;STDEV_POS=2.646</t>
  </si>
  <si>
    <t>IMPRECISE;SVTYPE=DEL;SVLEN=-216;END=897561;SUPPORT=3;COVERAGE=6,6,6,6,6;STRAND=+;AF=0.500;STDEV_LEN=38.423;STDEV_POS=52.000</t>
  </si>
  <si>
    <t>IMPRECISE;SVTYPE=DEL;SVLEN=-215;END=212930;SUPPORT=3;COVERAGE=6,7,7,6,6;STRAND=-;AF=0.429;STDEV_LEN=7.000;STDEV_POS=53.019</t>
  </si>
  <si>
    <t>T_lutea_GenomeV2.4_Contig_066</t>
  </si>
  <si>
    <t>IMPRECISE;SVTYPE=DEL;SVLEN=-213;END=341017;SUPPORT=2;COVERAGE=4,4,4,4,3;STRAND=-;AF=0.500;STDEV_LEN=7.071;STDEV_POS=26.870</t>
  </si>
  <si>
    <t>T_lutea_GenomeV2.4_Contig_072</t>
  </si>
  <si>
    <t>IMPRECISE;SVTYPE=DEL;SVLEN=-213;END=17592;SUPPORT=2;COVERAGE=3,3,3,3,4;STRAND=-;AF=0.667;STDEV_LEN=16.263;STDEV_POS=20.506</t>
  </si>
  <si>
    <t>IMPRECISE;SVTYPE=DEL;SVLEN=-213;END=445169;SUPPORT=2;COVERAGE=4,3,3,3,4;STRAND=+;AF=0.667;STDEV_LEN=21.213;STDEV_POS=106.773</t>
  </si>
  <si>
    <t>PRECISE;SVTYPE=DEL;SVLEN=-211;END=436854;SUPPORT=5;COVERAGE=6,5,5,5,5;STRAND=+-;AF=1.000;STDEV_LEN=6.658;STDEV_POS=10.536</t>
  </si>
  <si>
    <t>IMPRECISE;SVTYPE=DEL;SVLEN=-208;END=183724;SUPPORT=2;COVERAGE=2,2,2,2,2;STRAND=+;AF=1.000;STDEV_LEN=24.042;STDEV_POS=39.598</t>
  </si>
  <si>
    <t>IMPRECISE;SVTYPE=DEL;SVLEN=-208;END=441520;SUPPORT=2;COVERAGE=7,6,7,7,6;STRAND=-;AF=0.286;STDEV_LEN=9.899;STDEV_POS=16.971</t>
  </si>
  <si>
    <t>PRECISE;SVTYPE=DEL;SVLEN=-207;END=23037;SUPPORT=2;COVERAGE=3,3,3,3,3;STRAND=-;AF=0.667;STDEV_LEN=12.728;STDEV_POS=11.314</t>
  </si>
  <si>
    <t>PRECISE;SVTYPE=DEL;SVLEN=-205;END=475387;SUPPORT=2;COVERAGE=4,3,3,3,3;STRAND=-;AF=0.667;STDEV_LEN=2.828;STDEV_POS=5.657</t>
  </si>
  <si>
    <t>IMPRECISE;SVTYPE=DEL;SVLEN=-205;END=320652;SUPPORT=2;COVERAGE=4,4,4,4,5;STRAND=+;AF=0.500;STDEV_LEN=9.192;STDEV_POS=23.335</t>
  </si>
  <si>
    <t>PRECISE;SVTYPE=DEL;SVLEN=-205;END=653295;SUPPORT=5;COVERAGE=13,12,12,12,6;STRAND=+-;AF=0.417;STDEV_LEN=1.528;STDEV_POS=1.155</t>
  </si>
  <si>
    <t>0/1:30:7:5</t>
  </si>
  <si>
    <t>PRECISE;SVTYPE=DEL;SVLEN=-200;END=29415;SUPPORT=2;COVERAGE=5,4,4,4,3;STRAND=-;AF=0.500;STDEV_LEN=2.828;STDEV_POS=0.707</t>
  </si>
  <si>
    <t>PRECISE;SVTYPE=DEL;SVLEN=-198;END=752538;SUPPORT=2;COVERAGE=2,2,2,2,2;STRAND=-;AF=1.000;STDEV_LEN=16.971;STDEV_POS=1.414</t>
  </si>
  <si>
    <t>IMPRECISE;SVTYPE=DEL;SVLEN=-198;END=254440;SUPPORT=3;COVERAGE=5,5,5,5,5;STRAND=+;AF=0.600;STDEV_LEN=14.012;STDEV_POS=18.583</t>
  </si>
  <si>
    <t>IMPRECISE;SVTYPE=DEL;SVLEN=-195;END=277114;SUPPORT=2;COVERAGE=7,6,6,6,6;STRAND=+;AF=0.333;STDEV_LEN=30.406;STDEV_POS=48.790</t>
  </si>
  <si>
    <t>IMPRECISE;SVTYPE=DEL;SVLEN=-194;END=848281;SUPPORT=3;COVERAGE=5,4,4,4,4;STRAND=-;AF=0.750;STDEV_LEN=29.535;STDEV_POS=26.274</t>
  </si>
  <si>
    <t>PRECISE;SVTYPE=DEL;SVLEN=-191;END=284233;SUPPORT=2;COVERAGE=5,5,5,5,5;STRAND=+;AF=0.400;STDEV_LEN=9.899;STDEV_POS=5.657</t>
  </si>
  <si>
    <t>T_lutea_GenomeV2.4_Contig_160</t>
  </si>
  <si>
    <t>PRECISE;SVTYPE=DEL;SVLEN=-190;END=114451;SUPPORT=2;COVERAGE=3,4,4,4,5;STRAND=+;AF=0.500;STDEV_LEN=1.414;STDEV_POS=20.506</t>
  </si>
  <si>
    <t>IMPRECISE;SVTYPE=DEL;SVLEN=-189;END=262691;SUPPORT=3;COVERAGE=7,7,7,7,7;STRAND=-;AF=0.429;STDEV_LEN=30.790;STDEV_POS=2.887</t>
  </si>
  <si>
    <t>IMPRECISE;SVTYPE=DEL;SVLEN=-188;END=768227;SUPPORT=5;COVERAGE=8,8,8,8,6;STRAND=-;AF=0.625;STDEV_LEN=17.926;STDEV_POS=8.505</t>
  </si>
  <si>
    <t>0/1:16:3:5</t>
  </si>
  <si>
    <t>IMPRECISE;SVTYPE=DEL;SVLEN=-186;END=681054;SUPPORT=2;COVERAGE=3,3,3,3,3;STRAND=-;AF=0.667;STDEV_LEN=26.870;STDEV_POS=3.536</t>
  </si>
  <si>
    <t>PRECISE;SVTYPE=DEL;SVLEN=-184;END=342940;SUPPORT=2;COVERAGE=3,3,3,4,4;STRAND=-;AF=0.667;STDEV_LEN=1.414;STDEV_POS=2.828</t>
  </si>
  <si>
    <t>IMPRECISE;SVTYPE=DEL;SVLEN=-183;END=2543921;SUPPORT=3;COVERAGE=7,7,7,7,5;STRAND=+;AF=0.429;STDEV_LEN=14.012;STDEV_POS=39.209</t>
  </si>
  <si>
    <t>IMPRECISE;SVTYPE=DEL;SVLEN=-182;END=456817;SUPPORT=3;COVERAGE=3,3,3,3,3;STRAND=-;AF=1.000;STDEV_LEN=21.079;STDEV_POS=40.216</t>
  </si>
  <si>
    <t>PRECISE;SVTYPE=DEL;SVLEN=-180;END=1285797;SUPPORT=2;COVERAGE=3,3,3,3,3;STRAND=-;AF=0.667;STDEV_LEN=4.243;STDEV_POS=2.121</t>
  </si>
  <si>
    <t>PRECISE;SVTYPE=DEL;SVLEN=-180;END=1864138;SUPPORT=2;COVERAGE=6,6,6,6,7;STRAND=-;AF=0.333;STDEV_LEN=0.000;STDEV_POS=5.657</t>
  </si>
  <si>
    <t>PRECISE;SVTYPE=DEL;SVLEN=-178;END=968229;SUPPORT=2;COVERAGE=2,2,2,2,2;STRAND=+;AF=1.000;STDEV_LEN=4.950;STDEV_POS=7.071</t>
  </si>
  <si>
    <t>PRECISE;SVTYPE=DEL;SVLEN=-178;END=500788;SUPPORT=2;COVERAGE=3,2,2,2,1;STRAND=+;AF=1.000;STDEV_LEN=14.849;STDEV_POS=7.778</t>
  </si>
  <si>
    <t>IMPRECISE;SVTYPE=DEL;SVLEN=-178;END=1167069;SUPPORT=3;COVERAGE=5,5,5,5,4;STRAND=-;AF=0.600;STDEV_LEN=13.051;STDEV_POS=33.287</t>
  </si>
  <si>
    <t>T_lutea_GenomeV2.4_Contig_012</t>
  </si>
  <si>
    <t>PRECISE;SVTYPE=DEL;SVLEN=-176;END=176339;SUPPORT=4;COVERAGE=5,5,5,5,5;STRAND=-;AF=0.800;STDEV_LEN=1.414;STDEV_POS=2.828</t>
  </si>
  <si>
    <t>1/1:1:1:4</t>
  </si>
  <si>
    <t>IMPRECISE;SVTYPE=DEL;SVLEN=-176;END=121867;SUPPORT=2;COVERAGE=5,5,4,3,3;STRAND=+;AF=0.500;STDEV_LEN=26.870;STDEV_POS=7.778</t>
  </si>
  <si>
    <t>PRECISE;SVTYPE=DEL;SVLEN=-174;END=106862;SUPPORT=4;COVERAGE=3,4,4,4,2;STRAND=+-;AF=1.000;STDEV_LEN=0.000;STDEV_POS=0.000</t>
  </si>
  <si>
    <t>IMPRECISE;SVTYPE=DEL;SVLEN=-174;END=996373;SUPPORT=2;COVERAGE=3,4,4,4,5;STRAND=-;AF=0.500;STDEV_LEN=13.435;STDEV_POS=34.648</t>
  </si>
  <si>
    <t>PRECISE;SVTYPE=DEL;SVLEN=-173;END=493612;SUPPORT=2;COVERAGE=4,4,3,3,3;STRAND=+;AF=0.667;STDEV_LEN=7.778;STDEV_POS=9.192</t>
  </si>
  <si>
    <t>IMPRECISE;SVTYPE=DEL;SVLEN=-172;END=269426;SUPPORT=2;COVERAGE=3,3,3,3,3;STRAND=+;AF=0.667;STDEV_LEN=6.364;STDEV_POS=47.376</t>
  </si>
  <si>
    <t>T_lutea_GenomeV2.4_Contig_014</t>
  </si>
  <si>
    <t>IMPRECISE;SVTYPE=DEL;SVLEN=-171;END=124956;SUPPORT=3;COVERAGE=7,7,7,7,7;STRAND=+;AF=0.429;STDEV_LEN=8.660;STDEV_POS=187.086</t>
  </si>
  <si>
    <t>IMPRECISE;SVTYPE=DEL;SVLEN=-168;END=122121;SUPPORT=3;COVERAGE=5,5,5,5,5;STRAND=+;AF=0.600;STDEV_LEN=3.055;STDEV_POS=53.295</t>
  </si>
  <si>
    <t>PRECISE;SVTYPE=DEL;SVLEN=-168;END=689758;SUPPORT=2;COVERAGE=5,6,6,6,6;STRAND=-;AF=0.333;STDEV_LEN=17.678;STDEV_POS=7.071</t>
  </si>
  <si>
    <t>IMPRECISE;SVTYPE=DEL;SVLEN=-167;END=144103;SUPPORT=2;COVERAGE=5,4,4,4,4;STRAND=+;AF=0.500;STDEV_LEN=21.213;STDEV_POS=8.485</t>
  </si>
  <si>
    <t>PRECISE;SVTYPE=DEL;SVLEN=-166;END=277876;SUPPORT=4;COVERAGE=6,6,6,6,6;STRAND=+;AF=0.667;STDEV_LEN=11.314;STDEV_POS=11.314</t>
  </si>
  <si>
    <t>IMPRECISE;SVTYPE=DEL;SVLEN=-164;END=429176;SUPPORT=3;COVERAGE=3,3,4,4,4;STRAND=-;AF=0.750;STDEV_LEN=19.655;STDEV_POS=16.862</t>
  </si>
  <si>
    <t>IMPRECISE;SVTYPE=DEL;SVLEN=-164;END=343289;SUPPORT=2;COVERAGE=4,4,4,4,4;STRAND=+;AF=0.500;STDEV_LEN=2.828;STDEV_POS=60.104</t>
  </si>
  <si>
    <t>PRECISE;SVTYPE=DEL;SVLEN=-160;END=525781;SUPPORT=3;COVERAGE=7,6,6,6,7;STRAND=+;AF=0.500;STDEV_LEN=16.093;STDEV_POS=2.646</t>
  </si>
  <si>
    <t>IMPRECISE;SVTYPE=DEL;SVLEN=-160;END=154542;SUPPORT=2;COVERAGE=4,4,4,4,4;STRAND=-;AF=0.500;STDEV_LEN=25.456;STDEV_POS=2.828</t>
  </si>
  <si>
    <t>IMPRECISE;SVTYPE=DEL;SVLEN=-160;END=649483;SUPPORT=2;COVERAGE=5,5,5,5,5;STRAND=-;AF=0.400;STDEV_LEN=29.698;STDEV_POS=27.577</t>
  </si>
  <si>
    <t>PRECISE;SVTYPE=DEL;SVLEN=-160;END=678062;SUPPORT=2;COVERAGE=5,5,5,5,5;STRAND=-;AF=0.400;STDEV_LEN=4.243;STDEV_POS=2.828</t>
  </si>
  <si>
    <t>T_lutea_GenomeV2.4_Contig_074</t>
  </si>
  <si>
    <t>IMPRECISE;SVTYPE=DEL;SVLEN=-159;END=63588;SUPPORT=3;COVERAGE=4,4,4,4,3;STRAND=-;AF=0.750;STDEV_LEN=14.154;STDEV_POS=17.776</t>
  </si>
  <si>
    <t>IMPRECISE;SVTYPE=DEL;SVLEN=-159;END=87871;SUPPORT=3;COVERAGE=3,4,4,4,4;STRAND=+;AF=0.750;STDEV_LEN=13.317;STDEV_POS=46.069</t>
  </si>
  <si>
    <t>T_lutea_GenomeV2.4_Contig_112</t>
  </si>
  <si>
    <t>IMPRECISE;SVTYPE=DEL;SVLEN=-157;END=70807;SUPPORT=3;COVERAGE=4,4,4,3,3;STRAND=-;AF=0.750;STDEV_LEN=22.030;STDEV_POS=5.774</t>
  </si>
  <si>
    <t>IMPRECISE;SVTYPE=DEL;SVLEN=-154;END=490395;SUPPORT=3;COVERAGE=6,7,7,7,6;STRAND=-;AF=0.429;STDEV_LEN=22.605;STDEV_POS=45.902</t>
  </si>
  <si>
    <t>IMPRECISE;SVTYPE=DEL;SVLEN=-154;END=2563279;SUPPORT=2;COVERAGE=4,5,5,5,5;STRAND=+;AF=0.400;STDEV_LEN=23.335;STDEV_POS=99.702</t>
  </si>
  <si>
    <t>PRECISE;SVTYPE=DEL;SVLEN=-153;END=1750760;SUPPORT=2;COVERAGE=8,8,8,9,9;STRAND=+;AF=0.250;STDEV_LEN=2.828;STDEV_POS=7.071</t>
  </si>
  <si>
    <t>0/1:3:6:2</t>
  </si>
  <si>
    <t>PRECISE;SVTYPE=DEL;SVLEN=-152;END=795648;SUPPORT=2;COVERAGE=4,4,4,4,4;STRAND=-;AF=0.500;STDEV_LEN=4.243;STDEV_POS=12.021</t>
  </si>
  <si>
    <t>IMPRECISE;SVTYPE=DEL;SVLEN=-152;END=1512279;SUPPORT=3;COVERAGE=5,6,6,6,5;STRAND=+;AF=0.500;STDEV_LEN=23.580;STDEV_POS=18.475</t>
  </si>
  <si>
    <t>IMPRECISE;SVTYPE=DEL;SVLEN=-151;END=443939;SUPPORT=2;COVERAGE=4,4,4,4,4;STRAND=-;AF=0.500;STDEV_LEN=0.000;STDEV_POS=26.163</t>
  </si>
  <si>
    <t>T_lutea_GenomeV2.4_Contig_039</t>
  </si>
  <si>
    <t>PRECISE;SVTYPE=DEL;SVLEN=-151;END=68651;SUPPORT=2;COVERAGE=3,3,3,3,3;STRAND=-;AF=0.667;STDEV_LEN=12.021;STDEV_POS=4.950</t>
  </si>
  <si>
    <t>PRECISE;SVTYPE=DEL;SVLEN=-151;END=463184;SUPPORT=2;COVERAGE=5,5,5,5,5;STRAND=+;AF=0.400;STDEV_LEN=8.485;STDEV_POS=4.950</t>
  </si>
  <si>
    <t>IMPRECISE;SVTYPE=DEL;SVLEN=-151;END=1022559;SUPPORT=3;COVERAGE=6,7,7,7,9;STRAND=+;AF=0.429;STDEV_LEN=13.528;STDEV_POS=44.467</t>
  </si>
  <si>
    <t>PRECISE;SVTYPE=DEL;SVLEN=-151;END=51818;SUPPORT=2;COVERAGE=3,3,3,3,3;STRAND=-;AF=0.667;STDEV_LEN=2.828;STDEV_POS=7.778</t>
  </si>
  <si>
    <t>IMPRECISE;SVTYPE=DEL;SVLEN=-150;END=767091;SUPPORT=3;COVERAGE=6,6,6,6,6;STRAND=+;AF=0.500;STDEV_LEN=21.656;STDEV_POS=21.284</t>
  </si>
  <si>
    <t>IMPRECISE;SVTYPE=DEL;SVLEN=-150;END=162099;SUPPORT=2;COVERAGE=5,5,5,5,4;STRAND=+;AF=0.400;STDEV_LEN=24.042;STDEV_POS=43.134</t>
  </si>
  <si>
    <t>IMPRECISE;SVTYPE=DEL;SVLEN=-150;END=256121;SUPPORT=8;COVERAGE=7,8,8,8,8;STRAND=+-;AF=1.000;STDEV_LEN=5.679;STDEV_POS=48.901</t>
  </si>
  <si>
    <t>TAGGCGGTCAAACAGGCGGCTTTTTAACTACTAGTAAGGGTTGGGCTGCATTTTTTGACCGTGGCGCGATGCCCACTAACCTCCCGGGGGGCTACCTGACGCTACGAAAATCTTCAAGCCAAGAAATGGTAGCGATCCGCCCCCCTCTCTCTCCTCCGTCACGCGCACTCACGTTTTTACCCAGGTAAGAATGGGGCCGTCGCCCGCGGGGGATCGGTTCCTCTATATCTAAGCTACATCTTTTCGGCATTTGATCCCCGCCCGATGCAGCGCCCGTGTCGGGGCCGCCGACAGTCCGACCACCCCCGACCCTCCGGCATCACGTCTCTGCTCCACCCAGCTCCTCGCCAGCGCGCACGCGGCTACCCTGGCTACCACAGACCCCACCCCGACCATCCCGACCCGGCCCTCGCAGAGGATTCGCCTTCTCGAACTCGGCATCGAGAACCAGGACCAGCTTCACCAACGCTGCCGCCCACGCCGCGGGCTTTCGATTCGAGCTTCCGCAGCGCTGAGGCTGCCTACGCGGCCATCCTCTGGACAGTGCCAGATCTGGCATTGACGATGAGGCGAGACCCGCGGCGGGCCCCCAGGACGGGGCCTTGTCGTGGCGCTCTACGCTGCGGCGGGCAGGAAAGACCAAGATCCTGCCAGAGCTTCATAGCGCACTCGTTGGAACCCACCACCCAGAGCAGAAATCATTTCTGCCGCTGCGGTGGCCTTGCAGATGGCATTAGAAAAGTTTTGGCGTTGTTGATGACGCGACGGCGCAACGAAAAGCAATTCCGGCACGTGGAGCCGCGGAGCAAGAAGCACAATTGGGGTTGCCTTGGCAATACTTGACGAGAAGTCAAGTGAGCCGCGACCGCGGAGCCGACGCGGCGTCCATCAACATCCGGTGGGCATGAGACAGGGGGTTTTTTGACAGTCCACCGTTGCAGCCTCGGCAAGTACGGCCCGGGGCGGCGGCGGCGACGGCCCAGTAAGTGGGGGCGGCGGCGTGGCGGCGGGTGCGCTCCCTCGGCGACGCCAGACGCCAACGCTCAGTGGCGCCACGATGGCTGACTTGAGACGAGGATTCTGGTGCGCGGCCTGCTCGATTGGCGTGACTGTGTGGGTGGCCCCAGTGTATTTGATGTCTTGCGGGGCCCTCATCCAGGTGTGGGATCATCGAAAACGAGTACGCAGCGGCCGGCATCGGTTGGAAGTTGGGCTCGGGCCCCCCTAGGCGACGCCAGACGTCAACATTCAAGGGCGCCACGGATGGCTGACTCCTGGAGACGAGGATTCAGCGCGGCCTGCTCGATTGGCGTGACTGTGTGGGTGGCCCCAGTGTATTTTCGTGTTCGGCGGGGCCCCCCATCCAGGTGGATCATCGAAATCGGCACGCAAAGCGCGCCCGGCATCGGCTGGAAGTTGGGCTCTCCGCCTCTCAGGCTTAATGTCAGACGCCAACGTCAAAGGGCGCCACGGATGGCTGATTGGGACGAGGATTCAGCGCGCGGGCCCGTTCGATTGGTGACTGTGTGGTGGCCCCTGTGTATTTCCAAAAACTGGCGGGGCCCCCATCCAGGTGGATATCGTCGAAAACGGGCACGCAGCGCGCCCGGACTCAGTTCGAAGTTGGGCTCTCCGGGCCTCACTCGCGACGGCTCAACGTCCAATTGGCCCCAGCGGATGGCTGGGATTTCTCGACGAGGTTTCCGCGCGCGGCCCGCCCGATTGGCGACCGTGGGTGGCCCCGTGTATTTCGTGTCTGGCGGGGCCCCCATCCAGGTGATCGTCGAAATCGGGCAATGCAGCGCTCCGACCCGCCCGGAAGTTGGGCTCTCCGGGCCTCACTCGGCGACGGCTCAACATCCAATGGGCTCAGCGGATGGCTGATTTTCGACGAGGTTTCGGCGCGCGGTCGCCCGATTGGCGTGACCAGGTGGGGTGACCCTGCGTATTTGGTGTGTGGCGGGGCCCTCCATTCAGGTGGATTGTCGAAATCGGCACGCAGCGCGCCCGGACTCAGTTCGAAGTTGGGCTCTCCGGCCCTGCCTCGGCGACGGCTCAACGTCCAATTGGCTCAGCGGATGGCTGATTTCGACGAGTAGCTTCGGCGCGCGGCTCGCCCGATTGGCGTGACCAGTGGTGGCCCCGTGTATTTGATGTCTGGCGGGGCCCCCCATCCAGGTGGATCGTCGAAAACGGCACGCAGCGCGCCCGGACCAGCCCGAAGTTGGGCCTCCGGCCTCACTCGGCGCACGGCTCAACGTCTTAATTGGCTCAGTGATGGCTGATTGGATGAGGTTTCGCGCGGCCTGCCTGATTGGCGGACTGTGCGGGTGGCCCCGTGTATTTGGTGTGTGGCGGGGCCCTCATTCAGGTGGATCGTCGAAATCGGGCACGCAGCGCTCCGGACTCAGTTCGAAGTTGGGGCTCTCCGGCCTCACTGCGACGGCTCAACGTCCGATGGGCTAGCGGATGGCTGGGGGCTCGACGAGGTTTTTGGCGCGTCCTGCCCCGATTGGCGTGGCCATGCGGTGGGTGACCCTGTGTATTTGCGTCTGGCGGGCCCCCCATCCAGGTGCGGGATCGTCGAAATCGGCATGCACCGCGCCTCCGGTCTCCGATTTGAAGCGCTCTCCGGACCTCACTCTGAGACGCTGGACGCCCGGGCCGATGGCTGATTTCCTGACGAGGCTTGGCGCGCGGCCTGCCCTGATTGGCGTGACCGTGCGGGTGGCCCCAGTGTATCGATGTCTGGCGGCCCCCCATCTTGATGGATCGTCGAAAACGGCGTAAACGCGCCCGGTCTCGATTTGGAAGCCGAGCTTCTGAGCCCTTTTCCGACTCAGCGTCTTCTCACATATTTGCCAATGCTTTGTTGTGGGGCCAAAGGAGGTCTGGGTCCCAATGGGGCCCGATATGTGTTAGCTGGGTGTATTGGGAACTTTCTACCAAAAAATTCTGAAATTTCCTTAACCGTGAGATGGTCATTTTTTAATCCCCAATAAAAACCATGCTTTGACCGCCCTATAAAGGTTTC</t>
  </si>
  <si>
    <t>PRECISE;SVTYPE=INS;SVLEN=3033;END=50004;SUPPORT=3;COVERAGE=6,6,6,7,6;STRAND=+-;AF=1.000;STDEV_LEN=11.269;STDEV_POS=5.196;SUPPORT_LONG=0</t>
  </si>
  <si>
    <t>TCGGGCTTTCGATGGGACGTCGTGATCGCCGTCGTTTTGACAACCTACACCCGATATCGTACTGATATTGTATTTCAATATCAGTATTATAAAAGTTAGTAACTATAGTTACAATAATTAACGGAACAAATAAACGAGCTAATAAATATTTTCGTCCTCTCGTCTCTCCACAACCATCTCTAGCTCCCAAGACATGGGACTCCCAATCCTTCAACAAATCCCTCCAAGACTAGATTAGTGTGGCACCTCACAAGCCTCTACTGCGGTTTGGCCCAACTGGGTTGCGCTTCGAGCGGAATCCAATCCTCGACGGACCAAGAAGAGCGCTCGCACCCCTCGACCGCCGAGCAAGACAAATATGAGAAGACGGACATGCAGCCCACTTCAAGGGAGGCTAATGAGACAAGTACACATTAGAAATTCATTTGTATGATGCCATTGTCTTAGCTCTATTAGAAATGCAACATCATCAGTGAGATCAAATAGGCCACTAGTGCACGCTCCTGGAAGTCGGCGGAGATCCGCTAATATATCTGGATAAGAGTGATCCCTCGGGTCGCCATCCCCGCTTCAAACAAGCCTTTAGCTCCTTAAGCTCTTTGTGATGAAAAATTTGCGACGACAATAGAGTTCAGGCTCCAAACAATAGGCGGCAGTCATGACTGGGGCATGGCGGGCTCCCACCTGGCCATCAAGAGCTCATGAATCTTGTGCCTCTTACGTGCATCCAACGCCGCGATGCCAAAGGCGTTGTAAGGTATCACCCCCAGTAGCATGTAGCCATACACTTTGCCCAGATTTGCCCCAAGCTTGCCGTCACAAAGCCGCAGGAGCTGTGACCGTGCTCCATGATTTGATGGCTACCTTTATTGTGTCCGATGATGTCATCAGAGTGAATGATTCGCTTGACGGCCTGCGCCTTGTCCTCCCCTGGCCAAGCACGATTGCCCTGCTTCACCATTGATTGTAGACTGGGTCGATCATCAGGCGCTCCAAGACAAAGTGCACGTTCTTGTACCTCATGAGCATCAGGAGAGTTGAGGCGAATCGGAGTCTCGCAAGCTTTCAGCAATTCCATTCCACCCACAGGTCTCTCAGACTCGGTCACAACCTGGCACAAAGCCCGGTAGCGTGCAAGTGGTCTCTCGATGCGCCGTGATAAAACTAACCACCCTCACGGACCTGCTCAACCATCTAGCCAGGAAGGGCTTCTCCCCAATCAAACTTCACGATCTGTGAGCCCTTTCACGCGCACTTGTCACTGCACACATTCTTCATGAAACAATCAAGGCTATGTGCCGGACAAATGAATGAGAAAACGTAAGGGCACTCAGCGCGGCAATGAGGGAAAGCACGCTAAAGGTGTGCACCATCCATGCAAACAGCTGCAACATGCTCACCTCAAAGGCCCTGAATGTGCTTCACAATGAAGTCCTTTGATGTACGTGGCGTCCTTCGTCGCGCCTGAAGTGTCTTGAGCTGCGATAAACATGAGCCGAGGGGGAGCGAAGCCAAACAATTTATGATCGGCTTGTGGGAAACGCTTGTCCACCCATCCGATATGAGTTTCAGACGCCAGTGAGTTTCCACAAACCCTGAACCTTGCGATGAATCTTCATCCAGTCGAGCCTCAACGATGGGGGAGCATCTCTCTGGGTCATTACCTTCTGCAAGGAGGCGCGCCCTGCACCTGACCAACATATTACTGCACCCACATTCGCGGTCATGGCGACTGCTCTCCCGAACAGACGGTCTTCCACTAAATCAAGTGGAAGAGCCCTTGACGAGACTTTCAGCCACGCCTCGCAGACATCATCTAATGTGACCGTCTGAAATGGATGGGGGTGTCGGGGTGAGTGAGAAGGGGTGACTGGGAGAGGGCGAGAGATGCCGTTTCGTCACGACTGCGAGTGCTGTGGCCTGTTCAGCGCTTTCTTGCTCGCGCCCCTCCTCCTTCTCCTGGCCCGCTTCTCAGCCTCCCCGCCCTCGCGCCCGCAGCCCTTGACAACCTGCGAGTGTCTTTTTCCTTGAACTGCGCGCGCGGCTTGCACGCGCACATTTCACACGGCAGCTTCTCGCCGAGATGTTGCCGGGATGTTGTAAGTGGCCCACCCATTATTATCGGTAGTGCTCAGAAGAGGCGCGCGGGGGCACTTGGCGCTGCACGACCTCAAGTGCGCGGCCGGCTGCCTCCTCACCAGGGACCACCGAGGGCGTTGCCCGGAGTGTGTCCACCTCCTCAGTCCCCTGCTGAGGCTGCTCGGGCGGTGGCTGGGGCAAGAGCCAGCATGTCGTCACTGGCCATCGCCAGAGAGAGAGAGAGAGAGAGAGAGAGAGAGAGAGAGAGACGATGGAACGCCTCAAGTGCAGGAATAAAATGGGCAAAATTACGTATATGTAAAAGTACAGGACAGTAGCGGAAGAGGGGGTGTTGGAGAGGTTTCCGCGCCACCTCGTCCTCGCGTCCTCGCGCCAAAAGTTTTTTCATGGTTTTGTTATTGGCCTTTGTCAGCTTCATTTTTGCCCCACCTGATACCCCTTGTCAGGTCTAAAGGACCTGACATCAAGCGACATCAGGACCTCATATCAGCCTGATGTCCCATCACTGTTTTTA</t>
  </si>
  <si>
    <t>PRECISE;SVTYPE=INS;SVLEN=2614;END=251203;SUPPORT=1;COVERAGE=3,3,2,2,2;STRAND=-;AF=1.000;STDEV_LEN=0;STDEV_POS=0;SUPPORT_LONG=0</t>
  </si>
  <si>
    <t>ATCCATCGCCAGTGATGGAATATCAGGCTGGATATGAGGCCCTGATGTCATGATATCAGGTCCTTTAGACCTGACAAAGGTATCAGGTGGGGGCAAAACGAAGCTGACAAGGCCAATAACAACCATGAAAAAAATCTTTATGAGGACGCGAGGGACGAGGTGGCGCGGGAAGCCTTCCCAACACCCCCCTCTTCCTGCTACTGTCTGTACTTTACATATACGTACTTTGCCCATTTTATTTACCTCGCACTTGAGGCGTTCCATCGCCCTCTCTCTCTCTCTGGCGATGGCCAGTGTGACGACATGGCGCTGGCTCTTGCCCCAGCCACCGCCCGAGCAGCCTCAGCTTGGGGGATTGAGGAGGGGGACACACCCGAGGGCAGCGCTCCTCGAGTGGTCCACAATTGAGGAGGCAGTTGCCGTGCGAAGGTCGTGCGCGCCAAGTGCTGCCTCTTCTGCGGGCATTCGTATGTCGGTGGGCTTGACATCCGCAGCATCTCGACGAGAAGCTGCCGTGCAGGAACAGGTGCGCGTGCAAGCCACGCGCGCAGTTCATGAAAGACACTCGCAGGTTGTCAAGGGAGCTGCGGGCGTGGGCAAGGGAGGCTGAGAAGCGGGCCAAGGGAGGAAGGGGAGGGAGCGCGAGCAAAAGCGCGAACAAGGCCGCAGACTCGCAGTCGTGAGCGAGAGCGGCACATCTCTCGCCCTCTCCCAGTCACTACCCTCTCACTCACCCCGACACCCCATCCATTTCAGGCGGTCACGGTAGATGATGTCTGCGAGGCGTGGTTGAAAGTCATCAAGTCAAGAGGGCTCTTCCATTTGATTTAGTGGAAGACCGTCTGTTTCCTCGGGAGGTATAGCTCCATGACCGCTAAAATGTGGGTCGCGTAATATGTTGGTCGGTGCAGAGACGCGTCTCCCTTTTGCAGAAAGGTAATGACCCAGAAGATGCTCCCCATCGTTGAGGCTCGACTGGATGAGAAGATTCACGTAAGGTTCAGGGTTTGGCAGAGCTCACTGGCGTCAGCACCATATCGGATGGGTGGACAAACGCTTTCCCACAAACCGATCATAAATTGTTTGGCTTCGCTCCCCCTCGCTCGTATTTCTTATCGCAGCTCAAGACACTTGTGGCGCGACGAAGGGATGCCACGTACATCAAGGACTTCATTGTGAAGCACATTCAGGCTTGGGAGTGAGCATGTTGTAGTTGCTTGCATGGATGGTGCCTGCACTGCGCCTTTCCTTCTCATTGTCGCTGAGTGCCCGCACGTTCTTTCTCATTCATTTGTCCAAGTAGTCTTTGATTGCTTCATGAAGAATGTGTGCAGTGGACAAGGGAAGGTGCGGGCAGGGGAAAGGGCTCACAGATCGTGAGTTTGATTGGGGAGAGCCCTTTCCCTGGCTAAGATGGTTGAGCAGGTCCCAGTGAGGTGGTTAGTTTTATCACGGCGCATCAGAAGACCCTTGCACGCTACCGAAGCTTTGTGCCAGGTTGTGACCGGAGTCTGAGAGACCTGTGGGTGGAATGGAATTGCTGAAAGCTTGCGAGACCGATTCGCCTCAACTCTCCTGATGCTCATGAGGTACAAGAACGTGCACTTTTGTCTTGGAGTCGCCTGATGATCGACCCAGTCTACACCACGGGTCAGACGGGTACAAGGACAGGAGGACAAGGCGCAGGCCGTCAAGCGAATCATTCGCTCTTGGATGACATCATGGACACAATAAAGGTAGCCATCCAAATCATGGAGCCTGTGTATCGACTCCCTGCGGCTTTGTGACGGTAAGTTTAAAATCTGGGCAAAGTGTGTATGGCTACATGCTACAAATTGATACGCATCACAGACCGGCATCGGGCAGTCATGGATGCACGTAAGAGGCACAAGATTCATGAGCTTCTGATGGCCAGGTGGGAGTACTTCCATGCCCCAGTCATGACTGCTGCCTATTGTTTGAGCCTGGAATATTGTCGTCGCAAATTTTCATCACAAGAGCTTAAGGAGCTAAAGGCTTGTTTGAAGCAAAAGATGGCGACCGGGATCACTCTCTATCCAGATATATTAGCGATCTCGCCGACTTCCGTGTGAGGCGTGCACTAGTGGCCTATTTGATCTCACTGATGATGCTGCATTTTCTAATAGAGCTAAGACAATGGCATCATACAAATGGGCTAATGTGTACTTGTCTCATTGGCCTCACTTGAAGTGGGCTGCATGTCGTCTTTCTCGCGCCGGCCTTGCTCGGCGTCGTGGTGCGAGCGCTCTTGGTCCGTCGAGGATTGATCTACTCGAAGAAGCGTAACAGATTGGGCCAAACCACAGTAGAGAGGCTTCTTAGGAGGTGCCACACTAATCTAGTCTGAGGATTTGTTGGAATGCTGATTGGGAGTCCCATGTGCTGCCTTTTGGGAGCTAGAGAGATGGTTGTGGAGGAGCGAGGACGAAATGACCGTTAGCTCTGTTGCCTCGTTAGTATTGTAACTATAGTTATTACTAACTTTATAATATTTCTGATATTAGGCTAATATCAGGTCTGATATCAGGTGTTAGTTGTCAAAACCTGACGACCTGATCCCTGACGTCCCATCACTG</t>
  </si>
  <si>
    <t>PRECISE;SVTYPE=INS;SVLEN=2597;END=53301;SUPPORT=1;COVERAGE=5,5,5,5,5;STRAND=-;AF=0.400;STDEV_LEN=0;STDEV_POS=0;SUPPORT_LONG=0</t>
  </si>
  <si>
    <t>AACCGCTGATGGGACGTCGTGGATCAGGTCGTCGTGTTTTTTGACAACCTAACACTGATATCGTGATCTTGATATTAGCCTAATATCAAGTATTATAAAAGTTAGTAACTATAGTTACAATACTCAATTGGAACAGAAACAGAGCTAACAGTCATTTTCGTCCTCGGCTCCTCCACAACCATCTCTAGCTCCCAAGGCAACACATGGACTCCCACCCTTCAACAAATCCTCCAAGACTCAGATTAGTGTAGGCGTACCTCACAAGCCTTCTACTGTGAGCCATTCCAATCTGTTCACGTGCTTCTTTTCGAGTGAATCCAATCCTCGACTGACCAAGAGCGCCGCACTGACGTCGAAAGTAAAGACAATATGAGAACACGACATGCAGCCCACTTCAAGTGAGGCCAATGAGACAAGTACACATTAGCCCATATTTGTATGATGCCATTGTCTTAGCTCTATTAGAAATGCAACATCATCAGTGAGATCAAATAGGCTACTAGTGCACGCCTCCTGGAAGTCGGTGAGATCCGCTAATATATCTGACAAGAAAGGATCCCCTGGTCGCCATCTCGCTTCAAACAAGCCTTTAGCTCCTTAAGCTCTTTGTGATGAAAATTTGCGACGACAATATTCAGGCTGCTCCAAACAATAGGCGGCAAAGCCATGACTGGGGTATGGAAGACTCCCACCTGGCCATCAAGAGCTCATGAATCTTAGCTCCTGCATGCATCCAACGCTGCGATGCTGCCAAGCGTTGTGTGCGTATCAATTTGTAGCATGTAGTCATACACTTTGCCCGTGATTTGCCCAAGCTTGCCGTCACAAAGCCGCAGGAGTCGATACACAGGCTCCATGATTTGGATGGGTTACCTTTATTGTGTCCATGATGTCATCAGAGCGAATGATTCGCTTGACGGCCTGCGCCTTGTCCTCCCGTTGCTGCGCGGGATGTCTGCCGACCTATTGATTGTAGACTCGGGCCGATCATCAGGCGCCCAAGACAAAGTGCACGTTCTTGTACCTCATGAGCATCAGGAGAGTTGAGGGGCGAATCGAGTCTCGCAAGCTTTCTCAGCAATTTCCATTCCACCCACAGGTCTCTCAGACTCCGGTCACAACCTGGCACAAAGTTTCCGGTAGCGTGCGGGTGGTCTTCCGATGCGCCGGGATAAAACTAACCACCCCACGGACCTGCTCAACCATTTTAGCCAGGAAGGGCTCTCCCCAATCAGCTAATGATCTGGTGAGCCCTTTCACGCGCACTCCTCTCCCCTTGTCACTGCAATACACATTCTTCATGAAACAATCAAGGCTATGCGCCGGACAAATGAATGAGAAAACGCGGCACTCAGCGGCAATGAGAGGGAAAGACGCAGCGTGCACCATCCATGCAAACAGCTACAACATGCCTTACCCCAAAGCCCTGAATGTGCTTCCACAATGAAGTCCTTGATGTACGTGGCGTCCTTCACAGTCGCGCCGCCTGAAGTGTCTTGAGCTGCGATAAATATGAGCCGAGGGGAGTGAAGCTAAACAATTTATGATCGGTTTGTGGGAAACGTTTGCCCACCCATCCGATATGATTAGACGCCAGTGAGCTCTGCTAAACCCTGAACCTTGGTGACGAATCTTCATCCAGTCGAGCCTCAACGATGGGGAGCATCTTCTGGGTCATTACCTTTCTGCAAGGGAGGCGCGTTTCCTGCACCGACCAACATATTACGCACCCACATTTCGCGGTCATGGCGACTGCCTCTCGAAACAGACGGCTCCTCCACTTCAAATCATGGAAGAGCTCCTCGACGATGACTTTTGAAGGCCACGCCTCGCAGAGACATCATCTACCGTGACCGCCTGAAAGATGGTGTCGGGGTGAGTGAGAAAGGCACTGGAGAGGGCGAGGAGATGTCAGCTCTCGCCTCACACTGCGAAAAATGAAGGCCTTGTTCGGCGCGCTTTGCTCGCGCTCCTCCTCTCCTTGGCCCGGCCTCAGCCTCCCTGCCCGGGTGCCCGCAGCCTGACAACCTGCGAGTGTCTTTCTGAACTGCGCGGCGTGCGCCGGGCTTGTACGCGCGCACATTTTTACACGGCAGCTTCTCGCCGAGATGCTGCCGATGTTGTGCGCCCAGCACTCATTGCGCCTGACGCTCGCGCAGAAGAGGCAGCACTTCTGGCGTACGACCTTCGCGCGGCCGGTTGCCTCCTCCACCAGGTCCACTGAGGGCGCTGCCCTCGAGTGTGTCCACTCTCCTCAGTCCCCCAAGCTGGAGGCTGCTCGGGCGGCTGGCAAGTGTTTCAGCGCCATGTCGTCACTCGGCCATCGCCAGAGAGAGAGAGAGAGAGAGAGAGAGAGAGAGAAGAGAGAGACGATGGAACGCCTCAAGTGCAGTGAATAAAAATGGGCAAAATTACGTATATGTAAAGTACAGAAGGACAGTAGCGGGAAGAGGGGGTGTTGGAGAGGTTTCCCGCGCCATTCCTCGTCCTCGCGTCCTCGTGCCAAAAGTTTTTTTTCATGGTTTTGTTATTGGCCTTGCTTAGCTTTGCTTTTGCCCCCACCTGATATCTTGTCAGGCCTAAAGGACCTGATATCATGACATCAGGACCTCATATCAGCCTGATGTCCCATCACCGGCAG</t>
  </si>
  <si>
    <t>PRECISE;SVTYPE=INS;SVLEN=2641;END=315412;SUPPORT=2;COVERAGE=3,1,1,1,3;STRAND=-;AF=1.000;STDEV_LEN=0;STDEV_POS=0;SUPPORT_LONG=1</t>
  </si>
  <si>
    <t>TAATCTTCTTAGCTAGAGCATATGGAGGTATATCCATGCATTTTTTTGGCATTGAAGCAAGAAAGGATCTCGAGAACCTGATTTTTACCATTCCCATTCCCAATAACAGAGAGTATGCTACGTGCTACTTTTTTTTTTTACAATAATCTGCCTTCTGGGCCCCTAGTGGAGCACGTGTATGCTGGCGATTTACTGCCGATACAAAGAGGTCGGCTCATTTATTGACTAGCTTAGCCGTGGCTTGTGTGGGCCTGCACAGCTGTACCTCGCTGATACTGGCTTCAATC</t>
  </si>
  <si>
    <t>IMPRECISE;SVTYPE=INS;SVLEN=287;END=126831;SUPPORT=2;COVERAGE=2,2,2,2,2;STRAND=-;AF=1.000;STDEV_LEN=9.899;STDEV_POS=19.092;SUPPORT_LONG=0</t>
  </si>
  <si>
    <t>T_lutea_GenomeV2.4_Contig_006</t>
  </si>
  <si>
    <t>TCACCTGCAGTGATGGGACGTCAGGGATCAGGTCGTCAGGGGTTTTGACAACCTAACACCTCGATATCGGTTCGATATTAGGCCTAATATCAAGTATTATAAAGTTGGGGTAACTATAGTTACAATATTTAACGGGAACAGAAACAGAAGCACAAATATTTTCGTCCTCCGCTCCTCCACAACCATCTCTAGCCCTTAAGGCAAAGACATGGGACTCCCAATCCTTCAACAAATCCTCCAAGACTAGATTAGTGTGGCACCACAAGCCTCTCACTGTGGTTTGGCCCAATCTGTTGCGCTTCTTCGAGTGAATCCACCTCGACGGACCAAGAGCTCGCACCCCGACGCCGAGCAAGACAAATACGAGAAGACGACATGCAGCCCACTTCGCGAGGCCACGAGACAAGTACACATTAGCCCATTTGTATGATGCCATTGTCTTAGCTCTATTAGAAAATGCAACATCATCAGTGAGACTCAAATAGGCCACTAGTGCACGCTTCCCGGTGTCGGCGATCCGCTAATATATTCATGATAAGAGTGATCCCCTGGTCACATCCGCTTCCAAACAAGCCTTTAGCCCTTAAGCTCTGTGATGAAAATTTGCGACGACAATATTCAGGCCCAAACAATAGGCGCAGTCATGACTGGGGCATGGAAGTACTCCCACCTGGCCATCAAGAGCTCATGAATCTTGTGCCCTTACGTGCATCCAACGCCATGATGCCGCAGCAGTAAAGGGACACAATTTAGGCATGTAGCCATACACTTTGCCCAGATTTGCCCCAAGCTTCTGCCGTCACAAAGCCGCAGGAGCCGATCCAGGCTCCATGATTTGGATGGCTACCTTTATTGTGTCCATGATGTCATCATGAGCGAATGATCGTTGACGGCCTTGCGCCTTGTCCCTCCTGTCGCTGCTGCATTGCCCGTCGACCCATTGATTGTAGACTTGGGTCGATCATCAGGCGTCCAAGACAAAGTGCACGTTCTTGTACCTCATGAGCATCAGAGAGTTGAGCGAACTCCGAGTCTCGCAAGCTTTCAGGCAATCTATTCCACCCACAGGTCTCTCAGACTCTCGGTCACAACTCTGGCACAAAGCTCGTAGCTGCAAGGGTCTTCTGATGACAGATAAAACTAACCACCTCACGACCTGCTCAACCATCTTAGCCAGGAAGGGCTCTCCCCAATCAAACTCACGACTGTGAGCCCTTTTCACGCGCACCTTCTGTCACTGCACACATTCTTCATGAAACAATCATCAAGGCTATGCCTGTAATAAATGAATGAGAAAACGCATATGGGCACTCAGCGGCAATGAGAGGGAAAGACGCAAGGTGTGCACCATCCATGCAAACAGCTACAACATGCTCACATACTCCCCAAAGCCCTGAATGCTTACAATGAAGTCCTTTGATGTACGTGGCGTCCTCTTGGTCGCGCCTGAAGTGTCTTGAAGCTGCGATAAATACAGAGTCGAGGGGAGCGAAGCCAAACAATTTATGATCGTGGTTTGTAAAACGCTTGTCCACCCATCCGATATGATTGTAGACGCCAGTGAGCTCTACAAACCCTGAACCCCGTGACGAATCTTCTTCTCATCCAGTCGAGCCTCCTCAACGATGGGGAGCATCTTCTGGGTCATTACCTTTCTGCAAGGGAGGCGCCAGTTTCTGCAATCACCAACATATTACGCGACTCCACATTTCTCGCGGTCATGGCGACTGCCTCCCGAACAGACGGCCTCTCCACTAAATCAAGTGTAGAGCCCTTCTTGACGATGACTTTCAGCCACGCCTCTCTGCAGACATCATCTACTGTGACCGCCTGAAATGGATGGGGTGTCGTGGGGTGAGTGGAGATAAGACTGGAGAGGCGAGAGATGCCGCTCTCGCTCACGATCGCGAGTGCGCGTCTTGCCCGGCGCTTTTGCTCGCGCGCTCCTCCTTCTCCTTGGCCCGCTCAGCCTCCCTTGCTCGCGCCCGCAGCTCCTTCGACAACCTGCGAGTGTCTTTCTTTAAACCGCGGCGCGCGCGTGGCTTGCACGCGCGCGCAATATCTTACACGGCAGCTTCGCCGAGATGTTGCCGATGCCAGCGGCCCACCGGCATACTCGGTAATGCCGCAGAAGAGGCAGCACTTGGCGCTGCACGACCTCGCGCGCCGGCTGCCTCCTCACTCAGGGGACCACCTGAGGGCGCTGCCCCTGAGTGTGTCCACTTCTCAGTCCCCGTTGAGGCTGCTCGGGCGGTGGTTGGGGCAAGAGCCAGCGCCATGTCGTCACTGGCCATCGCCAGAGAGAGAGAGAGAGAGAGAGAGAGAGAGAGAGAGACGATGGAACGCCTCAAGTGCAGCAGAGTGTGGAATAAAATGGGCAAATTACGTATATGTAAAAGTACAGACAGTAAAGGGAAGAGGGGGTGTTGGAGAGGCTTCCGCGCCACCTCGTCCTCGCGTCCTCGCGCCAAAAGTTTTTTCATGGTTTTGTTATTGGCCTTGTCAGCTTCTTGCTTTTTGCCCCCACCTGATACTCCCCTTTGTCAGGTCTAAAGACCTGGATATCATGACATCAGGACTATATCAGCCTGATGTCCCATCA</t>
  </si>
  <si>
    <t>PRECISE;SVTYPE=INS;SVLEN=2602;END=25327;SUPPORT=1;COVERAGE=2,2,2,2,2;STRAND=-;AF=1.000;STDEV_LEN=0;STDEV_POS=0;SUPPORT_LONG=0</t>
  </si>
  <si>
    <t>T_lutea_GenomeV2.4_Contig_008</t>
  </si>
  <si>
    <t>ATGGGGATAAAAGTGATGGGACATCAGGCTGATATGAGGTCCTGATGTCATGATACTGTGGTCCTTAGACTTGACAAGGTATCAGGTGGGGCAAATGAAGCTGACAAGGCTAATAACAAACCATGAAAAACTTTGGCGCGAGGACGCGAGACGAGGTGGCGCGGGAAGCCCCTCCAACAATTTCCTGGGCTACTGTCTGTACTTTTACATATACGTAATTTTGCCCATTTTATTCTCACTGCACTTGAGGTGTTCCACTGTCTCTCTCTCTCTCTCTCTCTCTCTCTCTCTCTCTCCTTTCGGGCGGGGATGGCCAGTGACGACATGGCGCTGGCTCTGCCCCAGCCACTCGCCCGAGTAGCCCCAGCTTGGGACTGGAGTGAGGTGGATACACCCAGGCAGCGCCCCTGAGTGGTCCACAACTGAGAGAGGCAGCCGGCCGCGTGCGAAGGTCGTGCGCGCCATGCTGCCTCTTCTGCGGCACTGCATGTCGCGTGGGTCAAGATTAACATCCGCAGCATCTCTCGACGAAGCTGCTGTAGTAGTGAATGTAGCGAGCGTGCAAGCTACGCGCGCAGTCTGGCATGGAAAGACACCCTGCAGGTTGTCAAGGAGTCATGGGAGGTGGGCAAGGGAGGCTGAGAAGTGGGCCAGGTTGAGAGGCGAGGAGCGCGCAGCAAAAGCGCGAACAAGGTCGCGCACTCCGCAGCCGGTGAGTTTAGAGCGGCAACATCTCTCGCCCTCCAGTCACCCTTTCCCACTCACCCTGACACCCTAACCATTCAGGTGCACATGATGATGTCCATGAGGCGTGGCTGAAAGTCATCATCAAGAGGCCTTTCCACTCTGATTTAGTGGAAGACTGTCATTGTTTCGGGAGGCAGTCGCCATGAATCACAAAATGGGTCGCGTAATAGTTGGTCGGTGCAGAGACGCGTCTCCTGCAGAAAGGTAATGACCTGTAAAGATGCTCCCCATCGTTGAGGCTCTCTGACTGGATGAGAAGATTTTGTCGTAAGGTTCAGGGTTTGGCAGAGTTTACTGAAGCGCCACAATCATATCGGATGGGTGGACAAACGCTTCCCATAAACCGACTATAAATTGGCCCATTTCGGGCTTCCTCGCCCCGTATTTTATCGCAGCTCAAGGATACCCCCAGGCGACGAAGGACGCCACACATCAAGTGATCATTGTGAAGCACATTCAGGGCTTTGGGAGTGAGCAGGCATCGCCAGAAGCTGCTCTGTACGGATGGTGCCCGCAGACCTCGCGCCTTCCTCCTCATAATGTCGTACTTGAGCGCCCGCACGCTTTTATCCATTTGTCCTATGTATAGCTCCTTGACTGTTCTGTAATAAAGAATGTGCAGGGACAAGGGAAGGTGCAGGTAAAAAGGGGCTCACAGATCGTGAGTTTCAAGATTGGGGAGAGCCCTTCCAAGATGGTTGGAGCAGGTCCGTGTGAGGTGGTTAGCTTTATCACGGCGCATCAGCACCCTGCACGCTCACTTCCGAGCTTATGCCAGGTTGTGACCGGTCTGAGAGACCTGTGGGTGGAAATGGAATTCATGAAAGCTTGCGAGACTCGATCTGGCCTCAACCTCCTGATGCTCATGAGGTACAAGAACGTGTACTTTGTCCTGAGCGCCTGATGATCGACGAAATTACAATCAATGGTCGACGGGCAATCGCGCTGACAGGAGGGACAAGGCGCGCTGTCAAGCGAATCATCTGGGTGGCTCTGATGACATCATGGACAACAAAGGTGTAGCCATCCAAATCATGGAGCCTGTGTATCGACTGCGGGCTTTGTGACGGCAAGTTTGGGGCAAATCTGGGTGCAAAGTGTGTCATTGTTATTGCTGCTAATTGATAATGCACTCAAGACCGGCATCGCAGCTGTTGGATGCATCGTAAGAGGCACAAGATTCATGAGCTCTGATGGGCTAGGTGGGAGTACTTCCCATGCCCCAGTCATGACTCTGCTGCCTATTGTTTGAGCCTGAATATTGTCGTGCAAATTTCATCACAAGAGCTATGAGCCAGCGCTTGTTTGGAAGTGTATGGAAAAGACCCGTGGGATCACCTTATCCAGATATATTAGCGGATCCTCGCCGACTCCCAGGAGGCGTGCACCTAGTGGCCTATTTGATCCTGACTGATGATGCTGTACTTTCTAATAGAGCTAAGATAATGGCATCATACAAATGGGCTAATGTGTACTTGTCTCATTGGCCTCACTTAAGTGGGCTGTATGTCGTCTTCAGCTGCCTTGCTTTGGCGCCAGGGTGCGAGCGCCTGGTCCGTCAGAGGATTGACTGACTCTGAAGAAGTGCAACAGATTGGGCTAACCACAGAGGCTTGTGAGGGGTACACTAATCTAGTCTTGGAGGATTTGTTGAAGGATTGGGAGTCCCAAGGCCGCCGCCTTGGGAGCTAGAGGATGGCTGTGGTGGAGGAGCCAGAGGACGAAAATGACTGTTAGTCTTGTTTGTTCCTGCTATATTGTAAATTATAGTTACTAACTTTGTATAATACTTTGATATTAGGATAATATCAGGTCTGAGGTCAGGGTGTTAGTTGTCAAACCTGACGACCTGATCCCCACGTCCCATCACTG</t>
  </si>
  <si>
    <t>PRECISE;SVTYPE=INS;SVLEN=2619;END=248016;SUPPORT=1;COVERAGE=9,8,8,8,8;STRAND=-;AF=0.250;STDEV_LEN=0;STDEV_POS=0;SUPPORT_LONG=0</t>
  </si>
  <si>
    <t>GAATTCACAAAGATGTAACATCATTGATATGCAGGTCCTGATGCGTCATGACATTATATCCTTAGACCTGACAAAGGGCAGGTTTGTGGTGGGGGCAAAACGAAGTTGACAAGGCCAAGAACAAACCATGAAAAAAACTTTGGCGCGAGATCGCGAGGACGAGGTGGCGGGAAGCTCTCTCCACCCCCCTCTTCCCGCTACCGCGTCTGTACTTTTACATATACGTACCTTGCCCATTTTTGTATTCACTGCACTTGAGGCGTTCCATCGTCTCTCTCTCTCTCTCTCTCTCTCTTTGCGATGGCCAGTGACGACATGGCGCTGGCTCTTGCCCCAGCCACTCGAGCAGCCTCAGCTTTGGGGGATTGAGGAGGGACACACCCCGAGGGCAGCGCCCCGGAGTGGTCCAACACTGAGGGAGGCAAGGGTGCCGCCGGCAAGTGAAGGTCGTGCGCGCCGCGTTGCCCTTCTGCGGGCATTTCGCATGTCGGTGGCCGATAACATCCTGCAGCATTCTCGACGAAGCTGCCGTGTGTAGGAATGTGCGCGTGTGCGTTTCACGCGCGCAGTTCAAGGAAAGACACTCGCAGGTTGTCGTAAGGGAGCGGTGGGCGCGGCGTGGGAGGCCGAGAAGCGGCCATGGAGAAGGAGGAGCAGCAAAAAAAGCCGCGCAACAAGTGGCCGCCGCGACCGCAGTCGCGTGTGGAGCTGAGCGGCACATCTCTCGCCCTCCCCAGTCACCCTTCATCACCCCGACACCCCATCCATTTCAGGCGGTCGGATGATGTCTGGGTTGAGGCGTGGCTGAAAGTCAGCCTGCCCAAGAGGGCCTTCCACTTTGATTTGGGTGAAGACCGTCTTGTTGGAGGTAGTCGCCATGACCGCCAAATGGGTCGTGCGTAATATGCTGGTCGGTGCAGAGACGTGCCCCTTGCAAAGTAATGACCCAGAAGATGCTCCTCATCGTTGAGGCTCGACTCCGATGAGAAGATTCGTCGTAAGTGGTTCAGGGTTTGCAGAGCTCACTGGCGTCACAATCATATCGATGGGTAAAAACGCTTCCACAAAACCGATCACAAATTGTTTGGCTTCGCTTTCTCCCCTCGGTTTCGTGGCTTATCGCAGCTCAAGACACTTCAGCGCGACATCGAAGGACGCCAATGTACATCAAGGACTCATTGTGAAGCATATCTAGGCTTTGGGAGTGAGCATGTTGTAGCTGCTCTGTGTTGATGGTGCTCAGACCGCCTTTTCCTCTCATTGCCGCGAGTGCCTCACGTTTTCTCTCTATTTCCATTCGTCCGGCGCATAGCCTTTGATTGTTTCATGAAGAACGTGACAAGGGAAGGTGCGTGGTGAAAGGGCTCACAGATCGTGAGTTTGATTGGGGAGAGCCCTTCCTTGGCTAAGATGGTTGAGCAGTCCGGCGAGGTGGTTAGTTTTGTCACGGGCGCATCAGCACCCTGCACGCCACCAGCTTGTGCCAGGTTGTGACCACCGAGTCTGCTGGAGAGACCTGTGGTGGAATGGAATTGCTGGAAAAGTTGCAGAGACTCGATTCGGCCTCAACTCTCCCTGATGCCCAAGAAGAGGGCCAAGAAAGAACGTGCACTTTGTCTTGAGTTTGATGAGAATTCCAGTTCACAATCACGGGTCGATCGGCACCGTTGCCGGACAATGAGGTTAAGGTGCAGGCCGTCAAGTTGAATCATTTGCCTGATGACATCATGGACACACAGTAGCCATCCAAATCATGGAGCCCGGTGTATCGACTCGTGGCTTTGTGACGGTAAAGCTTAGGCAAATTTGGCAAAGTGTATGGCTACATGCTACATAAAATTGATAGCCGCATCACGCGCGACCGGCATCGCAGTTGTTGATGCAATGTAAAAGAGGCACAAGATTCATGAGTTTGATGGCCAGGTGGGAGTACTTCCATGCCCCAGTCATGACTGCCGCCTATTGTTTGGAGCTCTGAATATTGTCGTCGCAAATTTTCATCACAAGAGCTTATGGAGCTAAAGGCTTGTTTCAAAGTGTATTTAAGCACGTGGATCACTTCATCCAGATATACAATGGATCTCGCCGACTTCCAGGAGGCGTGCAAGTACCAGTGGCCTAGTTGATCTCACTGATGATGTTGCATTTTCATTAGAGCTAAGATGACAATGGCATCATACAAATGGGCTAATGTGTACTTGCTCATTGGCCTCACTTTGAAGTGGGCTGCATGTCGTCTTCTCGCGCCGCCTTGCTCGGGCGCGCCTGTGGTGAGCGTTTCTTGGTCCGTCGAACAGAGGATTGGATTCACTCGAAGAAGCGCAATGATTGGGCTAAACCACAGCAGAGAGGCTTGTGGAGGTGCCAAGCACTAATCTGGTCTGAGTGGATTTGTTGAAGGGATTGGGAGTCCCATGCCGCCTTGGGAGCTAGAGATGGTTGTGGAGGGAGCCGTGTAGGGAACTAAAACACCAGCAATTGTCGCCCTCGTTAGTGGTATTGTAACCATATAGTTACCAATCCTTATAATACTTGATATTAGGGTTACGTCAGGTCTGATATCAGGGTGTTAGTTGTCAAAACCTGGACGACCTGATCCCCATCGTCCCATCACC</t>
  </si>
  <si>
    <t>PRECISE;SVTYPE=INS;SVLEN=2615;END=352440;SUPPORT=1;COVERAGE=3,3,3,3,3;STRAND=-;AF=0.667;STDEV_LEN=0;STDEV_POS=0;SUPPORT_LONG=0</t>
  </si>
  <si>
    <t>ACTGCCCCTCTGTGATGATGGGACATGCGAGGATCAGTCGTCGAGTTTTGACAACCTATTTTGATGCTCCGATTTGATATTATCTAATATCAAATGTTATAAAATTTAGTAACTATAGTTACAATACTATGAGGCAGAAGCAGAGCTATGATCGTTTCGTCCTCACAGAAACCATCCCGGCCCTTCTCTCTGGCTCCCAAGGCGGCACATGGGACTCCAATCCTTCAACAAATCCTCCCAAGACTAGATTAATTATGGCACCTCCACAGAAGCCTCTCTCTGTGGTTTTGGCCCCAATCTGTGCACTTCTTCAGTAAGATCCAATCCTCGACGGACCAAGGCGCTCGCACCTGACTGCTCCCGGTAGGAGGCGGCGAGAAGATGACATGCAGCCATAGTGAGGCCAGTAGGACAATGCACATTAAGCCCATTTGTATGATGCCATTGTCTTGGCTCTGTTAAATGCAACATCATCGATAAGATCAAATAGGCCACTAGTGCGCCTCGAGTCGGCGAGATCCGCTAATATATCTGGATAAGAATGATCCACGGGTCGCCATGCAGCTGAGCAAACCTTTGGCTCCTTAAAAATCTTGTGATGAAAATTTGCGACGACAATCTTCGGAAACAGAGCAATGGGCGGCGGTCATGAGGCTGGGGCATGGAAATGCTCACCTGGCCATCGGAGCTCCATGAATCACCGTGCACTCTTACCGTGCATCCAGCGGCGCTATGATGCGGTCTGGCAGTCACGTATCAATTTGTAATATGACCATACGCTGCTTTAGTTCGACTTGCCGTCACAAAGCCACTTGAAGTCGATGCACAGGCTCCATGGTTGGATGTTCTGCTGTTGTGTCATGATGTCATCAGGCGAATGATTCGCTTGACGGCTACCGCCTTGTCCCTCCTGTCAGCGCGATTGCCCATTGACCATTGATTGTAGACTGGAGTGTGATCATCAGGAAACTCGAGAGACAAAATGCACGTTCTTGTACCTCATAGGCATCAGGAGGAGTTAAGGGCAGATCAGTCTACCCGAAGCTTTCATGTTCCATTTCCACCCACCAGGTCTCTCAGACTCAGTCACAACCTGGCACAAAGCTCGGTAGCGTACGGAAGGGTCTTCTGATGCGCCAGTGATAAGGCAACCTCACCCGGACTGCTCAGCCGCTCTTGGCCAGGAAGGGCTCTCCCCAATCAAATGCGATCTGTGGGCCCTTTCCGTACCGCCCTTCCCCTTGTCCTGCACACATTCTTCGCCGACAATCAAGGCTATACGCCGGACAAATGAATACAGGAAAGCGTCACGCGGGCACTCGCGCAGCAATGGAGAAGCCTTGGTCCCGAGGCACCATCCATGCAAACAACTGTATGCTGCTCACTCCAAAGTAGCCCTGAATGTGCTTCTGGCTGAAGTCCTTGATGTACGTGGCGTCGCTTCGTCGCCTGAAGTGTCTTGAAGCTGCGATAAAATACGACCGAGGAGCCCGAAGCCAAACCAATTTATGATCGGTTGTGGGAAGCGTTTGTCCACCCATCCGAGTAGTTGTGACGCCAGTCAATCTGCAAACCTGAACCGCTTGCGACGAATCTACTCATCAGTCGAGCCTCAACGATGGGGGCATCACTTCTGGGTCATTACGCTTTCTGCAGGGAGGCGCGTCTGCCGACCAACATATTCTGGCGACCACATTTCGCGGTCATAAACTACCTCCCGAAACAATTGATCCTTCCACTCTAAATCAAGTGGAAGAGCCCTCTTATTGATGACTTTCAATACACGCCTCTGTGAACACATCATCTACCGTGTGCCTGGAATGGATGGGGTGTCAAGGGTGGGTGAGAAATTGTTGGGAGGGGGCGAGATGTCCGCTCTCGCTCCGACTGCGAGTCTGTGACCTTGTTCGCGCTTTTGCTCGCGCTCCTCAACCTCCTTGGCCCCTTCTCAGCCTCCCTTGCACCGCCATGCAGCTCCATGACAGCTTCTGAGAGTGTCTTTCCTTAGACTGCGCGCGTGGCCCCGCACGCGCTGCGTTCCCTACACGGCAGCTTCTGCATTGAGATGCGGATGTTAATGCGGCCCACCCGACCATCGATGCCATGAAGAAGGCAGCACTTAGCGCCTTGCTGACCAGCCGCGCGGCCAGCTGCCTCCTCGGTGTGGGACCATCGAGGCCTTTGCCATCGGTGTGTCCACCTCCTCCAATCTGAAACTCCAGGGGCTGCTCCGGAAGGGCGGTGGCTGGGGCGGAAGCCAGCGCCATGTCGTCACTGTGCATCATGAGGACGATGGAACGCCTCAAAAATTTTGATGAATAAAATGGGCGAAATTACGTATATAGCAAAAGTACGAGACCAGTAGCGGGAAGGGGGTGTTGAAGGCTTCATACCTCGTCCTCGCGTCCCTCGCGCCAAAGTTTTCGTGGTTTGTGTGGCCTTGTCAGCTTCATTTGCCCCACCTGTGATACACTGTCCAGTCTAAAGGACCTGATATCATGACTCCATCAGGACCTCATATCAGCCTGTTGTCCATCCA</t>
  </si>
  <si>
    <t>PRECISE;SVTYPE=INS;SVLEN=2539;END=278792;SUPPORT=1;COVERAGE=2,1,1,1,2;STRAND=+;AF=1.000;STDEV_LEN=0;STDEV_POS=0;SUPPORT_LONG=0</t>
  </si>
  <si>
    <t>GAGAGAAGACTCGCTGCCTCCCCACGCCGGGCGCAAATGGGGAGCGCGCCTTCCTCCCCTTCCCCTCCTCCGGCGCTGGCGCTGCCTGCCCTCCCCCCGGCCTTCGGTGCGCCCTGCCCCTCGCCGTGCCCTCCCACATCATACCGCTGCCCGTGTCACAACGCCGCTCTGACGCGTCACCAAGCCTTCTCCCCCTTCCTTCCCCACTCCTGTGCCGCCCAAACAGATGGATCTGCCCAAGGGTCTGATGCAAAGAACAACCATCGGGAAATGAATGATCCGGGTGAGCTGAAGAACAGTGCGTTTTCACCGTCTTTCAAACACCTCCGTTTTTAAGTACTGTTTATCGATTTGTCATATGAGCGCGCGAGCGCTCGGAGGTGTGAGCGAGGCGAGCGAGCGCCCGGTATAGAGTTAAGACATCAGACAAGCTAACTCCTTCACTACTTCCGCACTGGATCCATCAGCCTCGTCAGCCATCCAATCATCTTCTGCGTCACCGTCGTCGTCACTGTCCTATTTAACTACATCCGAGACTAATTCTGCAGATTGCATACGGAGCTGCGTGTATCAAGCTGTGATAACATACAAGTTTGTCCTCACTCGATGGCTCTGGTCTGGAGACTGCTGTTGTAGCCCGCCACCACCAGGGGGTGCGGAGGGCAACCGGTAATGGGCAAATGGAGGCCTAAATAAGCTTCTATAGGTCTCCATGAGAGATCAGCAAAAAATGGGGGTCCAATGGCAAAATTCACAAAATGGCTCAATTTTAAGCCTCCAAGTGACCCAAGGGCTAAAAGCATTCTGGGCCCTCCGGTATATTTTACTGATGCCCTCTATGTAAGGCAGGTCATGCACACTAGTGATTTCGGAGCCATAAGCTCTACCAGCCCATAATTTGGCACGAAAATGTGCTTCTACATTATATGATCATCGACACAGATTAGATTGAGCATCGATATGCAAGCATGAGTATCACTACTAACAGCCGCTCACTTAAACGCTTCATAAATTGTTGAGACGAGTAGCCCTGAACTTTGCACCAAAACTAGGCGGCTGCCGGCGTTTTGCAGTGTTGATCCAGTTGCACTGGGTGGCACTTCCGCGATGGGACGTCAGGATCAGGTCGTCAGGCTCATAATCCCAATACCTGATATCAGACCTGAGGTATTAGTCATTATCACATTATGTTAGTAACTATAGTTGGCAATACTAACGGGAACAGAAACAGAGCTAATAGCTGTATTTCGTCCTCTGGCTCTCCACACAACCATCCTAGCTCCCACAAAGACATGGGACTTCCAATCCTTCAACAACTCCAAGACTAGATTAGTGTGGGTACCTCACAAGTTTCTATCGTGGTTTTGAAGGCTTTAATCTGTTGCGGGGCTTCTTCGAGGAATCCAATCCTCGATGGACTAAGAGCGCCTGCACTTGACGAGCAAGATAAATAAGTGAGAAGACGATATGCAGCCCATTTCAAGTGAGGCTACGAGATGAAGTACATATTGTACCTATTTGTATGATGTCATTGTCTTAGCTCTATTAGAAAATGGATAAGAGTGGACTCCTCGTCGCCATCTCCGCTTTCAAACAAGCCTTTAGCTCCTAAGCTCCAGATGTGAAAATTTGCGACGACAATATTCAGGCTCCAAACAATAGGCGGCAGGCCATCAAGAGTTTCATGAATCTTGTGCCTCCTACGTGTATCCACCGCCGCGATTTGCTGTCACAAAGGCAGGAGATGATACACAGGCTCCAGATTCTGATGGCTACTCTTATTGTGTCCATGATGCCAGAGCGAATGATTCGCTTGATTTGGCCCGGTGCCTTACAAACCTCCTGTCAGCATACTGGGTTCCACCCATTGATTGTAGACTGGGTCAGATCATCAGGCGCTCCAAGACAAAGTGCATGCCCTGTACCTCAAGTGAGCATCAGAGAGCTGAGGGTAACTGGAGTCTCAGCCAGCAATCGATTCCACCCACAGGTCTCTTAGACTCGGTCAACTCAGTACAAAGCTCAAAGGCAGCAAGGGCCTTCATGCGCCGTGATAAACCCAACTACCCCACAACCTGCTCAACCATCTTAGCTTGGTGTTGGCCTCTCAATCAAACTTCACGATCTGTGAGCCCTTCACGCGCACCTTCCTCTTTGTCACCGTGGCTACATTCTTCATGAAATAACCAAGGCTATGCGCTGACAAATGAATGAGAAAACGGCGGCACTTCATAAAGCGGCAATGAGAGGGAAAGACGCAGTGCAGGCAGCACCATCTATGCAAACAGCTACAACATGCTCACTCCAACCTGAAGTGTCTTGAGCTGCGATAAAAACACGAGCGAGGGTTGGCCAAACAATTTATGATCGGTTTGTGGGAAATGCGCTTGTCCAATTCATCCGATATGATTGTGACGCAGTGAGCTCTGGCCAAACCCTGGAACCTGTGATGAATCTTCTCTGGGTTTCCGAATAGACGGCCTTCCACTAAATCAAGTGGAAAGAGCCCTCTTGACGATGACTTCCCTAGCTACGCTCTCTGCAGATATCATCTACTGTGACTGCCTGGAAATGGATGGGGTGTCGGGGGGGTGAGTGAGAAGGGTGGACTGGGAGAGGGCAAGAGATGCTGCCGCTTCGCTGCATTTACTGCAGTGCGCGGGCCTTGTTCGCGTTCTTGCTCGCGCTCCTCCTTCTCCTTGGCCCGCTTCACCTCTTGCCTGCGCCTGCAGCTCCGACAACCTGGGTGAGTGCTTCGCCGAGATGCTGCTCGGATGTTGTGCGCCCACCGACATACGATCGCTCGTGAGAAGAGGCAGCAAATTTGCGCTTACTGACCTCGCGCGGCCGGTCGCCTCTCAGACCAGGGATTCACCGAGGGCGCTGCCTCGAGTGTGTCCACTTCAGTCCCCTGCTGAGGCTGGGCAATAAAGTCAAATGGTACCATGTATATGTAAAAGTACAGAGCAGTAGCAAGAGGGGGTGTTGAGAGGCTTCCGCGCCACCCTGTCCTCGGGTGTCCTCGCGCCAAGTTTTTTTCATGGTTTTGCTATTGGCCTTGTTTAGCTTCGCTTTTGCCCCCACTCTTGATACCCTTTGTCAGGTTCAGCGACCGATACGCTGACATCAGGACCTCATATCAGCCGATGTCCCATCAATGC</t>
  </si>
  <si>
    <t>PRECISE;SVTYPE=INS;SVLEN=3163;END=270985;SUPPORT=2;COVERAGE=4,3,3,3,3;STRAND=-;AF=1.000;STDEV_LEN=1.414;STDEV_POS=14.849;SUPPORT_LONG=0</t>
  </si>
  <si>
    <t>TCCTAGACTACTCCATTAGGCGGTCAAACAGGGGCTTTTTAACTACTAGTAAGGGTTGGCTGCATTTTTTTGACCGTGGCGCGATGCCTACTAAAATTCTCCCGGGGGCTACCTGACGCCATGGTACCTCGCCAAGAAATGGTGATCCCGCCCTCTCCTCTCCGTCACGCACTCACGCTTCTACCTGCAAAGAATGGGCCGTCGCGCCTATGGGGACTGGTTCTCTATATCTAAGCTTACATTCGGCATTTGATTCCGCCTGATGCAGCGCCGTGTCGGGCTGCTGGAGATGGTCCGTTGACTACCCTGACTCCTCTGGAAGGGCATCATTGCCCCTGCAGCCCAACTGAAATTCTCGCAGTGAGCGCGCACGCGCAATACCCTGGCTACCACAGACCCCAATTCTGACCATCCCTGACCCGGCCCTCGCAGGATCTGGCCTTCGAACCTTCCGGCAGGACTGAGAACCAGGACTAGCTCACCAACGCTGGCTGGGCCCGCCGCGCAGTCGACGAGCTCTGCGCGTTGGAGGGCTTCGCCTACGCGGCCATCCTCTCTCGGAAGGCGCCGGCGAGATCTGCATTGATCGATGAGGCGACCCGCGGGTGGTCCATGGTGGACGGGCCTCCAGGTCGTGGTTAGCCCAGGCGCTGCGCGGGCAGAAAGACTAAGATCCCGCCAAAGAGTCGCCTCAGCAGCGATTCATGGAACCCCACCCACCCAGATAGAAATCATACTTTCGCTTACAAGTGGGTGGGCCTTGCAGATTGGTAATAGAAGTTTTATGCTGTTGATGACGCGCGATTTATGGCGCAACGAGCACTCCGCACGCGGATCGCGGAGGAAGAAGTTACACCAAGGTCTTGGAAAATAATTTTGACGAGGAAGCCGCGAGAGCCGTGAGACCGGGCAGGAGCTGACGCGGCGTCCATCAACATCCGGCAAAGCAGCCGATACAGGGGCCGATAGTCCACCGCCAGGCTCGGCAAGCATCGGCCCATGGCGGCGTGGCGACGGCCCAGTAAGTGGGCGGGCGGCGGCGGCGGCGCTCCTCTCGGCACGCCAGACGCCGACGCTCAAAGGGCGCTGTTTGATGGCTGACTGAGACGAGGATTCTGGCGCGCGGCCTGCTCGATTGGCGTGACCGTGGTGGGCCCCAGTGTATTTGATGTCTTGCGGGGCCTCATCCAGGTGGATCATCGTTCAGCACGCGCGCGGCTGGCATCGGCTGGAAGTTGGGCCTCCGGGCTCCAGGCGACGCCAGACGCCAACATTCACGGGCGCTACGGATGGTTGAATGAGACGATGATTCAGCGCGCGGCCCGCTCGATTGGCGACCGTGTGGCAGGCCCCAGGTATTCTGCACTGGCGGGGCCCCTGAAAATCAGGTGGATCATCGAAACCATACGCAGCGCGCCCGCGGCATCGGGCTGGAAGTTGTTCCGGCCTCCCAGCTTACGCCAGACGTCAACGCCCAAAGGGCGCTGTTTTGATTTAACGATTGGGACGAGGATTCAGCGCGGCCTGCCCGGATTGGCGACCGTGCGGGTGGCCCCTGGTGTATTTCAGCCTGGCGGGCCCCATCCAGGCGGTGATCGTCGAAATGGCACGCAGCGCGCCCGGACCCAGCCCGCCAGTTGGGCTCTCCGGCCCCACTGCGACGGCCTGACCTAATCACCTGGCCCAGCGATGGGCTGATTCTTGACGAGGCTTTGGCGCGCGTGGCCTGCCCGATTGGCGGACTGTGTGGGTGGCCCCGGTGGGTATTCTGTGCATTCATGGGGCCTCATCCAGGTGGATCGTCGAAATCGGCACGCAGCGCGCCCGGACTCAGTCTGAAGTTACCCGGGGCCCCACTCGGCGACGGGCTCAACATCCAATGGCCCAGCGGATGGCGATTTTCGACGAGGTTTGGCGCACCCAGGTCTGATTGGCTGACTGCAGACCCTGTGTATTTGGTGTGTGAAGGGGGCCTCATTCAGGGATTGTCGAACCGGCACGCAGGCGCCCTGACCTTAGTTCCTTCAGTTGGGCTCCGCCTTCATACCTGGCGACGCCCAACGCCCAATTGGCCTAGCGGATGTATTGATTCTTGATGAGGCTCCGGCGCGCGGCCCGCCCGATTACGGATTCGTGTGGGTGGCCCCTGTGTATTTGATGTCTGGCGGGCCCCTATCCAGGTGGATCGTGGTCGGAAAACGGCACGCAGCGCGCCTGGACTGGCCCGGTTGGGCCTCTGGCCCACTGGCGACGGCCTAACGTCCGACCGGTCAGCATAGCGGATACCGATTCTCGGACGAGGCTCTTCGGCGCGCGGCCCGCCCGATTTGGCGTGACTGTGCGGGTGCGGCCCCTGTGGACGGTGTGGCGGGGCCTCATTCAGGTGGATTTACCGAAATCGGCAGCGCGCCCGGACCCAGCCCGGTTGGCCTCTCGGTTCACCGCGACGGCTCAACGTCCGGAAGGGCTCTGAAGTGGATGGCTAAATTCTCGATGAGGTTTTGGCGCGCGTCCTGCCCGATTGGCGTGGCTATGGGTGACCTCTGTGTATTTGGTGTCTGGCAAATTTCCCATCCAGGGCAGGGATCGCCCAGGACCGGGGCATGCACCGCGCCCGGTCTCGATTTCCAGTTGGGCCTCCGGACCCCACCAGACGCCGGGACGCCCAGCCGGATGCAGCTGATTCGGATGAGGCTCTGGCGCGCGGCCCGCCCGATTGGCGTGATTCGGTGCGGGTGGCCCTAGTGTGGTTTGATGTTCATGGGCTCTCCCATCTTGATGATCGAAAATGGAGTGCAAATGCGCCTCCGGGTCTCTTGATTTTGAAGTTGAGCTCTTTGGAGCCTTTCAGACTTTAGCGCTTTCTCACAGCCATTTGCTACGCTGCTGTGGGGCCAAAGGGGAGGTCTTAACCCAATGGGGGCCCGGATATGTAAGAATATGCATTAAACTTCTACCGGAAAAATTTGAAATTTCCTTAACTTGAGATGGTCATTCTTTTTTACCTGCAATAAAAAAACCATGTTTGA</t>
  </si>
  <si>
    <t>PRECISE;SVTYPE=INS;SVLEN=3029;END=228471;SUPPORT=1;COVERAGE=2,2,2,2,2;STRAND=-;AF=1.000;STDEV_LEN=0;STDEV_POS=0;SUPPORT_LONG=0</t>
  </si>
  <si>
    <t>CAGTGATGGGACATCAGGCTGGATATGAGGTCCTGATGTCATATGATATCCAGGGTCCTTTAGACCTGACAAAGGGAACAGGTGGGGGCAAAACGAAGCTGACATACAATAACAAACCATGAAAAAACTTTGGCGCGAGGACGCGAGGACGAGGTGGCGCGGGAAGCCTCCAACACCCCCTCTTCCCGCTACTGTCTGTACTTTTACAGATATACGTACTTGCCCATTTTATTCACCTCCTGCACTTGAGGCGCGTTCACCGTCTCTCTCTCTCTCTCTCCTCTCTCTCTCTCTCTCTCTCTGGCGATGGCCAGTGGCTCCACGCCGGCGCTGGCCTTTGCCCCAGCCACGCCCGAGCAGCCTCAGCTTGGGGACTGAGGGAGGATCACACCCCGAGGGCAGCGCCCTCGAGTGTCCACTGGAGGAGGCAGCCGGCCGCGCGGAAGGTCGCGCGCCAAGCGCCGCCTCTTCTGCGGGCATTCGTGATGTCGGGGTCGCATCCCCGGCAGCATCTCGACTGGCAGCTGCCGTGGAATGCGGCGCGCGTGCAGCCACGCGCAGCTCAAGGAAAGACACTCGCAGGTTGTCAGCGGAGGCTGGGTGGGCGTGGGCAAGGGAGCTGAGAAGCGGGCCATGGCGGAGAAGCGAGGAGCGCTGGAAAAAGCGGGCGAACAAGGCCGCACTCCCCGCAGTCGGAGCGAGAGCGGCACATCTCTGCCCTCTCCCAGTCACCTCTTTCTCTCACTCTTCACCCTGACAATTTGCATCCATTTCAGGCGGTCACGGTAGATGATGTCTGGTGAGGCGTGGCTAGCTGAAAGTCATCGTCAAGAGGGCTCTTCCACTTTGATTTATAGTGGAAGACCGCCTTGCTTCGGAGGCAGTCGCGCCATGACCGCATAAAATGGGTCGCGTAATATGTTGGAAGTTTCGGTGCAGGAGACGCGCTTCCTTGCAGAAAGGTAATGACCCAGAAGATGTTCCCCATCGTTGAGCTCGACTACGAGAAGATTCGTCGCGCAAGGTTCAGGGTTTGGCAGAGCTCACTGGCGTCACAATCATCGGATAGTAATAAACGCTTTCCGCAAACCTAACATAAATTGTTTGGCTTCTTGCCCTCGGCCTGTATTTCTTATCGCAGCTCAAGACACCCAGGCGCGACGAAGGACGCCACGTACATCAAGGACTCCTCATTAGAAGCACATTCAGGCTTTGGAGGAGTGCATGTTAGCTGCTTGCATGGATGAAAGCCTGCACTGCGTCTTTCCCCTATTGCCGCAGCTAGAGTGCCCTGTGAGACACGTTTTCCTCATTCATTTGTCCGTTAGTTAGCCTGATTGTTTCCAATGAAGAATGTGCAGGACAAGGGGAAGGGTGCGTGAAAAGGGCTCAGATCGTGAGTTTGATTGGGAGAGCCTTTCCTTGGCCAAGAGATGGTTGAGCAGGTCCTGAGGTGGTTAGTTTTATCACGGCGTGGTCAGGAAGACCCTTGCACGCCACCGGAAGCTTGTGCCAGCGTAATCAGCCTGGTGGAGACCTGTGGGTACACTGAATTAAAGGAAAGCTGAGTGAGACTCGGATTCGCCCCAACTCTCCTGATGCTCACATGAGGCAAGAAACGTGCACTTTGGTCTTGAGCGCCTGATGATCGAATCTACTCTTACAATCAATGGGTCAGACGTGGGGCACCGCTGACAGATAGGGACAAGGCGCAGGCCGTCAAGAATCATTCGCTCTGATGACATCATGGACACATTAAAGGTAGCCATCCAAATCATGGAGCCTGTGTATCGAATTCCCGTGGCTTTGTGACGGCAAGCGGGGCAAATCTGGGCAAAGGGCATGGCTACATGCTACAACAAATTGATACGACTCAGCACCTATATCAGCAACTGCTGGATGCACGTAAGAGGCACAAGATTCATGAGCTCTTGATGGCTTAGTGGTGGAGTACTTCCATGCCCCAGCCGCGACTGCCGCCTATTGTTGAGCCTGAATATTGTCGTCGCAAATTTTCATCACAAGAGCTTTAAGGAGCCAAAGCGTTTGTTTGGAAGCGCGTGATGGCGAATCTCAGGATCACCTTTTATCCAGATATATTAGTGATCTCGCCGACTCTAGAGGCGTACTTAGTGGCCTATTTGATCTCATCTGATGATGTTGCATTTTCTAATGCAGAGCTAAGACAATGGCAGAATATACAAATGGAATAATGTACTTGTCTCATTGGCCTCACTTGAAGTGGCCGCGTCGTCTTCTCGCGCCGTCTTTGCTTCGGCGTCGTGGGTGCGAGCGCTCTTGGTCCGTCGAGGATTGGATCTAATTTAAGAGCGTGCAACAGATTGGGCCAAACCATTATAGAGAGGCTTGTGAGGTGCCACACTGATCTAGTCTTTGGAGGATTTGTTGAAGGATTGGGAGTCCCAGGGGCCGCCTGGGAGCTGGGAGATGGTTGTGGAGGAGCCAAGAGGACGAAATGACTGTTAGCTCTGCTTTCGCTTCTGCCAAGTAGTATTGTAACTATAGCTACTAACTTATAATACTGGATATTAGGCTAATATCAGGTCTGATATCAGTGCAGGTTGTCAAAACCTGATTGACCTCATCCCTCGACGTCCATCACTGCTGCTTG</t>
  </si>
  <si>
    <t>PRECISE;SVTYPE=INS;SVLEN=2632;END=181396;SUPPORT=1;COVERAGE=2,2,2,2,1;STRAND=-;AF=1.000;STDEV_LEN=0;STDEV_POS=0;SUPPORT_LONG=0</t>
  </si>
  <si>
    <t>GAGCTCACGCAGTGATGGGACGTCAGGGATCAGTCGTTGTGGTTTTGACAATCAACACTGAGATATCAGACCTGAGTATTAGCCCATTATCACATTATGCTAGTGTTCATAGTTACACACCGTGGAACAAATGTGAGCTTAATAACCATTTCGTCCACTCCTCCACAACCATCTCAGCTCCCAAGGCAGCACATGGACTCCTGCAACCTTCCAACAAATCCTCCAAGACTAGATTAGAGTGGAAATCACAAGCCTCTACTGTGGTTTCAAGCCCCACCCGTTGCGCTTGAGGAATCAACTCGACGGACCAAGAGCGCCTTTGCACCCTGACGCCGCAGCAAGACAGTCACGCTAGAGAAGACGACATGCAGCCCATCATAAGGAGTTAATGAGAGATGAAGTACACATTAGCCCATTTGTATGATGCCAAGTTGTCTTAGCCTATTAGAAAATGCAAGAATATCAGTGAGATCAAATAGGCCATTTTCAGTGCACGCCTCCTGAAGTCGGCGAGATCCGCTTAATATATCTGATAAGAGTGATCCTGGTCGCCATCCGCTTTCAAATGTTTAGCTCCTTAAGCTCTTGTGATGAAAATTTGCGACGACAATATTCAGGCCCAAACAATAGGCGGCAGCTCGGTGATCAGCATGCAGTACTCCCACCTGGCCATCAAGAGCTCATGAATCTTGTGCCTCCCATGTGCATCCAACGTCATGCCAGGTGCGTACTGAATTTGCATGTAGCCATACTTGGCCTGCATTTGCCCTGCGAAGCTTGCCGCGCTGTCACAAAGCCGCAGGAGTCGATACACAGGCTCCATGGATTTGGATGGCTACCTTTCTTTTATTGTGTCCATGATGTCATCAGAGCGAATGATTCGCTGACGGCCTGCGTGCCTTGTCCTCTCTCCGCCGTTACATTGCCCGTCAATTCACATTGATTGTAGACTGGGTCGACCATCAGCCCAAGACAGTGCACGTTCTTGTATTCCCGCGATATCAGGAGAGAGCTGAGGCGAATCGAGTCTCGCAAGCTTTCAGGCAATTCCATTCCACCCACAGGTCTCAGACTGGTCACAACCTGGCACAAAGCTCCGGTAGCGTGCAAGGGTCTTCTCATGTGCGCCTCGTGGGATAAAACTAACCACCTCACGGACCTGCCTCCAACCATCTTGTAGCCAGGAAGGGCCTCTCCCTAATCAAACTCACGATCTGTGAGCCCTTTCACGCGCACCTTCCCCTGTCACTGCAGCCACATTCTTCATGAAACAATCAAGGCCGCCATGCGCCGACAAATGAATGCAGAAAACGCAAGGGCACTCAGCGGCAATGAGAGGGAAAGACGCAGTGCAGGCACCATCCATGCAAACAGCTACAACATGCTCACCCTAAGCCCTGAATGTGCTTCACAATGAAGTCCTTGATGTACGTGGCGTCCTTCGTCGCGCCTGAAGTGTCTTTGAGCTGCGATAAAACATGAGCCGAGGGGGAGCGAAGCTAAACACCAGATCCCGGTTTGTGGAAATGCTTGTCCACCCATCCGACATGATCAGGATGCCACAGTGAGCTCTGGCTGTTAAACCCTGAACTTCAGACGAATCTTCTCATCCAGTCGAGCCTCAACGATGGGGAGCATCTTCTGGTCATTACCTTCTGCAATATGGAGGCGCGCTCTGCACCCTCGACTAACATATTACGCGACCCATATTTCAAGGTCATGGAAGAAATACTGCCCTCCGAACAGACGGGTCTTCCACTAAATCAAGCGGAAGAGCCCCTGACGATGACTTTCAGCCACGCCTCGCAGACATCATCTACTGCACTGCCTGAAATGGATGGGGGTGTCGGGGGTGGGAGGGAGAAGGGTGACTGGGAGAGGGCTTAGAGATGTGCTGGCCGCCAATGATTGCGAAAGTGCGCCGGGCCTTGTTCCTCAGCGCTTTTGCTCGCGCCTCTCCTCCTTCCTCCTTGGCTCCGCTTTCTCAGCCTCCCTGCCTGCGCCTGCAGCTCCTTGACAACCTGCGAGTGTCTTTCTGGAACTGCGCGCGGTTTGCACGCGCGCACATTCTACATCAAGTAGCTTCGCGAGATGCTGCCGGATGTTGTGCGCCCACCGGCCATACGAATGCCCGCAGAGAAGAGGCAGCAATTTATGCACGACTCCTCTGCGCGGCCAAGGCCGTTCTCCTCAATTGTGGCCACTCGAGGGGCGCTCGCCCCCGGAGTGTGTCCATAGCCTCCTCAGTCCCCCAAGCTGAGGCTGCCTGGCGGTGGCTGGGGCAAGAGCTAGCGCCCATGTCGTCACTGGCCATCGCCAGAGAGAGAGAGAGAGAGAGAGAGAGAGAGAGAGAGAGAGACGATGGAACGCCTCAAGTGCAGGAATAAAATGGCAAAATTACGTATATGTAAAAGTACAGAGATGCAGCGGAAGAGGGGTGTTGAGAGGCTTCCCGTGCCACTCGTCCGCGTCCTCGCGCCAAAAGTTTTTTCATGGTTTTGTTATTGGCCTTGTCAGTCGGTTTTTGCCTCTAATTCTGATACTTTCTTTGTCAGGTCTAAAGGACCTGATATCATGACATCAGGAGACTTCATATCAGCCTGATGTCCCATCT</t>
  </si>
  <si>
    <t>PRECISE;SVTYPE=INS;SVLEN=2614;END=195694;SUPPORT=1;COVERAGE=6,5,5,5,7;STRAND=-;AF=0.400;STDEV_LEN=0;STDEV_POS=0;SUPPORT_LONG=0</t>
  </si>
  <si>
    <t>AATAGGGCGGTCAAACATGGTTTTTTATTGGGTAAAAATGACCATCTCACGGTTAAGGAAATTCTCAGAATTTTTCCGGTAGAAAGTTCCCTAATACACCCAACTAACACATATCCGGGCCCCATTGGGACCCAGACCTCCCCTTTGGCCCCCACAACAAACGTATAAATATTGACTAAAGACGCTAAAGTCGGAAAGGGCTCAAAGAGCTCAACTCTAAATCGAGATCAAGCGTTGCACGCCTGTTTTCGACGATCCATCAAGATGGGGCTGCCAGACATCAAATACACTGGGGCTACCCGCACAGTCACGCTTACACCGCAGGCTGCGCGCAAACCTCGTCGAAATCAGCTATCCGCCGAGCGCCCAACGTCTCGCAGTGAGGTCCGAGAGCCCAACTTCAATCGGGAGACCGGCAAAGTGGTGTATGCCCGATTTCGACGATCCACCGGATGGGGGCCCGCCAGACACCAAATACACACAGGTCACCCCACATAGCCACGCCAATCGGGCAGACGCGCGCCAAAACCTCGTCGAATTTAGCCATCCGCTGAGCCCATCGGACGTTGAGCTTGCTGCCGAAAAGTGAGGCCCGAGAGCCCAATCTCTGAACTGAGTCCGGCGCGCTGCGCCCGATTGGATGATCCACCTGAATGAGGGCCCTGCCACACACCAAATACACCAGGCCACCCACACAGTCACGCCAATCGGGTAGGTAGCGCGCGTCGAAATCCTCGTCGAAATCAGCCATCCGCTGAGCCACTGACGTTGAGCCGCCGCCGAAAGGAGGCCCGGAGAGCCCAATCTCGAACTGAGTCCGCGCGCTGCGTGCCCGTTTTTTCGACGATCCACCTGGATGGGGGGCCCCACAGACATCAAATACACAGGGGCCACCCACACAGTCACGCCAATCGGGCAGGCTGCGCGCCGGAAACCTCGTCGAAATCGTAGCCATCCGCTGAGCCAATTGGTCGCTGAGCCGCCGAGTGAGGCCCGGAGAGCCCAAATCTCTCGGGAACTGAGTCCGGCGCTGGTGTGCCCGATTTCGACGATCCACCTGGAATGAGGGGCCCCGCCACACACCAAATACACAGGGGTCACCCCACTGGTTGAAGTCACGCCAATCGGGCAGGCCGCGCGCCGAAATCCTCGTCGAAATCAGCCATCCGCTGGAGCCCATTGGATGTTGAGCTGTGCCGCCGAGTGAGGCCCGAGAGCCCAACTTCGAACTGAGTCCGGGCGCCGTGCCCGATTTCGACGATCCACCGGATGGGGGCCCCATGACAATGAAATACAGGGCCACCTACACAGTCACGCCATAATCGGGCAGGCCGCGCGCCAAAACCCGCTGTCGAAATCAGCCATCCGCTGAGCCCACCTGACGTTGAGCCGCTGCCGAGTGAGGCCTGGAGAGCCCAACTGAACTGAGTCCGGAGCGCTGCGTGCCCGTTTTCGACGATCCACCTGGATGGGGGGAGTCCCGCCAGACAATGAAATACAATAGGCCACCCACACAGTCACGCCAATCGAGCAGGCCGCGCGCTGAATCTCGCGTCCCAATCAGCCATCCGTGGCGCCCTTGAACGCGGACGCCCTGATTGCCGCCTAGGAGGCCCCGAGAGCCCAACTTCCACCGATGCCGGCGCGCTGGTGTGCCTGATTTCGATGATCCACCTGGATGGGGCCCCGCCAGACACGAAATACACTGGGGCCACCCACACAGTCACGCCAATCGAGCAGGCCGCGCGCTGAATCCTCGTCTCAGTCAGCCATCCGTGGCGCCCCTTGAATGTTGACGCCTGACGCCGCCTAGGAGGCCCAGAGCCCAACTTCCAACCGATGCTCTGCTGCGCTGCGTGCTCGTTTTCGATGATCCACCTGGATGAGGGGCCCGCAAGACATCAAATACACTGGGGCCACCCACACAGTCACGCCAATCGAGCAGTCAGTGCGCAGAACTTTCGCGTCTCAGTCAGCCATCCGTGGCGCCTTTGAACGCGACGCCTGATCGCCGCTGGTGGAGCGCCGCCGCCGCCGCCGCCCCCACTTAATTAGTCAGTCGCCGCCGCCGCTTCTGGGCCGATGCTTACTTGAGGCCTGGCGGTGGACTGTCAAAGCCTCCCCGGTTCCAGCTGCCCACCGGATGTTGATGGATCGCCGCAGCCGGCTCCGGTGCATAGTTCACGCTCTACTTCTGACTTCTACGCTGGCGGCAAGCAAGACCTTGCGTGCTTCTTTTCGCCCGCGAGCTCCGCGTGCCCGGAGTGCTTCTTCGTTGCGCCGTCGCGCGTCATCAACAGCATAAACTTTGACCCATCTGCCAAGGCCACCACCCAGCGGCAGAAAATGATTTCTGCTCTGGGTGGTGGTCTCGCGAGATGCGCTATGAGGCGCCCAGGGATCTGGTCTCTTCCTGCCCGTCGCAGTGTAGAGCGCCACGACAAGGCTCCGGGTCTCAGAGGCCACCCGCGGGTTCTGCCTCATCGATCAATGCCAGATCTGGCACTGTCCGGAGAGAGGATGGCTGCGTAGGCAGCTTCGTAACGCTGCAGGTAAGCTCGCCAGCCACGCCGGTGGACGGCCGCGCTGGTGAGCTGGTCCTGGTTCCCGATGCCGAGTTCGAGAGAAGGCGAATTCCTGCGAGGCCGGGTCGGGATGGTCGGGGTGGGGTCTGTGGTAGCCAGGGCAGCGTGCGCGCTGTGAGGAGCTGGGGTGGGCTGCGCTGGCAATGATGCCAGAGGGTCAGGGGTGGTCGGGACTGTCGGCAGCCCGGACACGGCGCCGTACATCAGGCGGAATCAAATGCCGAATGTAGCTTAGATATAGAGGAACCGATCTCGCGGGCGCGACGGCCCATTCTTTACGGGTAGAGCGTGAGAGTCGCGCGTGACGGGAGGGGGAGAGAGGGGGGCGGATCGCACCATTTTCATGAAGATTTTCGTAGCGTCAGGTAGCTCCCCCGGGAGGTTTCAGTAGCATCGCGCCAATGGTCAAAAATGCAGCCCAACCCCTTACTAGTAGTTGAAAAAGCCCTGTTTGACCGCCCTACAAC</t>
  </si>
  <si>
    <t>PRECISE;SVTYPE=INS;SVLEN=3052;END=993475;SUPPORT=1;COVERAGE=2,2,2,2,2;STRAND=-;AF=1.000;STDEV_LEN=0;STDEV_POS=0;SUPPORT_LONG=0</t>
  </si>
  <si>
    <t>AAGCGGTGATGATGGACATGAAGCTGTGTGAGTCCCTGATGTCGATATCCAGGTCCGCTTTAGACCTGACAAAGGGGTATCGGAGTAGGGCAAACAAAGGCGACAAGGCCAATAACAAAACCATGAAAAAAAACTTTTTTTGGCGCGAGGACGCGAGGACAGGAGGTGGCGCGGGAAACCTCTCCAGCACCCTCTTCCCGCGCTACTGTCTTCAGCCTTTTTACATATACGTAATTTTGCCATTTTATTCACTGCACTTGAGGCCGTTCCATCGTCCTCCTCTCTCTCTCTCTCTCTTCCTCTCTCTCTCTCTCTCTCTCTCTGGCGATGGCCAGTGACGACATGGCGCTGGCTCTTGCCCCAGCCACCGCCGAGCAGCCTCAGGCTTGGGGGACTGAAGGGAGAGTGGACACACTCGAGGCAGCGCCCTCAGTGAGTCCCTGGTGAGGAAGGCAACCAGCCGCGCAGGAACCAGTACGCACCAAGTGCTACCTCTTCTATAGAAGCATTGATATGTCGGTGGGCTTAGCACAACATCCGGCAACATCTCGGCAGCTGCCGTGTAGAAATATTGCGCACATGCAAGCCACGCGCACAGTTCAAGAAAAAGACACTCGCAGGTTGTCAAGGAGCTGCGGGCGCAGGCAAGGGAGGCTGAGAAGCAGGCCAAGGAGAAGGCCTTGAGCAAACGCGAACAAGGCGCGCGCTCGCAGTGCAGTGGCGGCGGCACATCTCTCGCCCTCTCCAGTCACCCCTTCTCACTCACGACACCCCATCCATTTCAGGCGGTCACGGTAGATGATGTCTGCGAGGCGTGGCTGAAAGTCATCGTCGGGCTCTTCCACTTGATTTGGTGGAAGACCCGTCTGTTCAGAGCAATCGCCATGACCTTCATGGCTGTGGTCGCGTAATATGTTGGGCCGATTTTGAGGAAGCGCCTCCTTACCCAGAAAGATGTGACCCAGAAGATACTCCCATCGTTGAGGCTCTGACTGGATGAGAAGATTCGTCCTGGGGTTTCAGGGTTTGGCAGAGCTCACTGGCGTCACAATCATATCGGATGGGTGGATAAGCGTTTCCCACAAACCGATCATAAATTGTTTGGCTTAGCTCCCCTCGGCTCGTATTTTATCGCAGCTCAAGACACTTCCAGGCGCGACGAAGGACGCCACGTACATCAAGGACTTCATTGTGAAGCACATTCAGGGCTTTGAGGTGAGCATATTTGTAGCTGTTTGCATGGATGGTGCCTGCACTGAAATCTTTTCCCTCTCATTGCATTGAAGTGCCCGCCCCGCGTTTTCTCATTCATTTGTCCGGCGCATAGCGGTTTGTTTCATGAAGAATGTGTGCAGTGATGAGTGCGCGTGAAAGGGCTCACAGATCGTGGGGACTGATTGGGAGAGCCCTTCCCTGTGGCTAAGATGGTTTGAGCAGGTCCGTGAGGTGGTTGGTTTTATCACGGCGCATCAGAGGCTGCACGCTGCCGAGCTTTGTGCCAGGTTGTGACCGGGTCTGAGAGACCTGTGGGTGGAATGGAATTGCTGAAAGCTTGCGAGACTCGATTCGCCTCGCTCTCCTGATATCGCGAGGTACAAGAACGTGCACTTTGTCTTGGAGCGCCTGATGATGAAGCCAGTCTACAATCCAATGGGTCGACGGGCAATGCAGCGCGACAGGAGGACATAGAGGCGCAGGCCGTCCAAGCGAATCATTCGCTCTGATGACATCATGGACACAATAAAGGAGTAGCCATCCAAATCATGGAACCTGTGTATCGACTCCTGCGGCTTTGTGACGGCAAGCTTGGGGCAAATCTGGGCAAAGTGTGTGGCTGCATGCTACAGGGTGATGCGCACTGTAGCGGCATCGCGGCGTTGGATGCACGTAGAGGCACAAGATTCATGGCTCATGATGGCCAGGTGGGAGTACTGTGCCCCAGTCATGACTGCCGCCTATTGTTTGGAGCCTGAATATTGTCGTCGCAAATTTTCATCACAAGAGCTTAAGGAGCTAAAGGCTTGTTTGAAGCAGATGGCGACCAGGGGATCACTCTTATCCGAGGATATATTAGCGGATCTCGCCGACTTCCAGGAGGCGTGCACTGAAATAATATTTGATCTCACTGATGATGTTGCATTTTCTAATAGAGCTAAGACAATGGCATCATACAAATGGGCTAATGTGTACTTGTCTCATTGGCCTCACTTGAAGTGGAGCATGTCGTCTTCTCATATTTGTCTTGCTCGGCGTCGAGTGCAGGCACTCTTGGTCCGTCGAGGATTGGATTCCTCGAAGAAGCGCAACAGGTGGAGGCAAACCACGGGTAGAGAGGCTTGTGAGGTGCCACACTAATCTAGTCTTGGGGATTTGTTGAAGGATTGGGAGTCCCATGTCTTGGGAGCTAGAGATGGTTGTGGAGAGGCAGAGGACGAAAATGACTGTTAGCTCTGTTTCATGTTCCGTTAGTATTGTAACTATAGTTACTAACATAATGATATTAGGCTAATATCAGGGTCTGATATCGAGTGTTGGAGTTTGTCAAAACCTGACGACACGATCCCGACGTCCCATCGCGGCACTTTCG</t>
  </si>
  <si>
    <t>PRECISE;SVTYPE=INS;SVLEN=2587;END=355820;SUPPORT=1;COVERAGE=6,6,6,6,5;STRAND=+;AF=0.333;STDEV_LEN=0;STDEV_POS=0;SUPPORT_LONG=0</t>
  </si>
  <si>
    <t>GAGTAGAGTAGAGGCTGCCGTTTCTGATGGGTAGCTGCCCCATTTCTATGGGTGAAAACTTGAAATCGGCCCAAGCTGACAACTAGAGGTGGCTGCCATTGGATAAAAGGTGCCCTTAGCATGCTGCGCCGACATGTGCTTTTTTTTTCTGATTTCTGATGCAATATGGTGACTACAATGACATTTTACATAGCCGCACGCGCACGGAACCAGGAGCCTCATGGACAGGCCCCAACGTCGGAGGCGGCGCCGGAGGCACAAACACCACTCTCAAGGCTCCACAACGAGGGCACGAAATAATTAAACGCGACTCTTGGTGCCACTTTCACACACTTTCTGCACCACCCTTTCTTCAAGTTCCTGCGCTTGTCACATAACATGGAACCCTCCCATGGACACGAACAATTGACACATGCACACACATCCTTGCATCGCCATGCATGGAAGGCGCCGCCAGCCGAACACACTTGGTATTCCGCTCTCATCTTCGGCGCGCTTCCACTCGCGCGGCCTTCTTCTTTTGAGCTGCATCCTTCACTCCTTTGCCGCCTCTCTCTTGTCAGCTTCTTTTGCTTCTCTCTCTCAATATGTCCTTTAAGAGTGAAAGATCCGACAACGTAATTCAAATGCCTACGCACGCACGGACTCGCACTGCGTCGGGCCGCCCGCATCGTAGTCATCATCCGAATTCCAAGGCCATCACCCTCGCTGCGCTCGCGTCCGAACTCAACGACAACACTCCACGCGAAAAGATCATACTATGCTGATAGCCTTCCTCCTCAAGCTTTTGGTAAATTGCCCGCCCGCCGCAGTTTCGCATTTGCCGTCGCTAGAGCTTCCGCGCTGCAAACCCGCGCGGTGTGCGCTATTCTCTCGCTAAAGAGGGGATGGACCGTGAAGACACTGAAGCGTCCCTCCGCCGCGCCAACTCTGCATCTTGATCAACAAAAATTGGATCGGTCCACCAGCCGAGGGCACAACCTCGCGTTACTGCATGCCAACACGCTCCACGCCCTTTGATTGATGTCACCTATCGCACCGAGAACCACATGCCGGGACTCCTAAGCGCTTGCTACCCCCAATATGCCTAGGAAGTCAGCAAGGGGCGAGGTGGCTGGAGTGGGTATGTGCACGGCTAAGTGTGCACTTATATGCGCCCAGCCTTATTATAAGACCTGTGGAAATGAAGAGTTGAACTGTCCAAAGCTTGCAGTCTGAGGTGCTCCCACTTCCGTGAAGATATCGTATGCCAAGCTCACAGAGCCCGTTTGGTCTTACCGAAGCCTTCCGTCGCTAAAGCGCAGAGCAGTGGTTATCCAACATGAGGACAACCGGCACAATGGGCTCACCACCGCGGGTCGCTTCTCCAATGCGCCAGGCCGAGATCCACTGTCGAGACGGGTGGATGGGCCGGAGGAACGTCCTCCGCTCATGCCTCCGCCGAGTGAACGGGCAAGCACGAACGCCGCTTGGTGTGCGTGTGACGCCGATCTGATCGTCGAATGTGGTACTCGCTGAGGACACTGGATGAGTATGTCTCCCGTGGGTCTACTTCCGCTTCACCACAAGCCGCACCCCAGCACCCAAACCGGGCAGCGTCCCATGTCATCACATGCACTGCCTTTGTTCCCCGCCGTAAGTCAGCTGTGGCCGGGGCTTTTACCCTTCTCTGCCACTTTCTGCCCGCCGCCCTGGCGGCACGCCCAGCTGGTTGTGGTGTTCTGCCGCTGTTTAACACCTGCCCAGGTCTTTGATTACCTATGGGGAGTTATTTGTGAAAGAGGCTAGCAAGTGTAGTGCGCAGCGTGGGTGCGCAAGTGAGAGACAGAGGGCGTGAGGGTGTGCATGACTTACCTTTTGTGGGGACCCACTTGGCGTCTGTGCCAATCGGGCCAAGGGCCTGCTTCCCATACTGAAGAAATGGTTTCCCACATGGCCTCCCCGTGCTTGTGATCTCCCTTTTCCTCCCTTCCGCCTAAACCCTTTCAGATGTCGATGACCACTCTAGCCCCGCCTCTCACCATGGATAAAATGGGTGTTGAAAGAATGTGGAGACAGTCGATGTTGGAATTGAGGGTGGTTGAGCCCGGCGTGTTGAGGAATAGCACCCTTGCCAGCCTTAGTTCTGTTGAACCCGGTAAGCCGCCCGCCGCACGCCATGTACCCACAAACCCAAACCGGCTTGGGGGTCGTGAACGCGCCACAGAGTTGGACCCAAGATGCCAACCTGAGCCTCTCTGTTTGTGAGAAGTCAGTTATTGGCATCCCGTGGGAGTCATCATCGAGGTGCCCCTTCAGCTCCCACACACTTTGCCGCGCGTTTTCCGGGAAATGCCCTGCTGCGCGCGGCTCTGACGCCAACGTGCTGCAGCGAGCGGCGCAGGTATCGCTTCAGCGGCATCGTCTGATGACGCTACCGCTGTTTCACAGCGCCGCGGGCATGGACTGTAGCGGCCCCTCGGCGCTTGGGTTGCTGGCGGCTTCCTGGGGGCCAAGGATTACCGGGGGAATGGCACGCCCACGAAAGCGGGCACGCGCACGGGAAGCGGCAGC</t>
  </si>
  <si>
    <t>PRECISE;SVTYPE=INS;SVLEN=2553;END=901982;SUPPORT=1;COVERAGE=2,2,3,3,5;STRAND=-;AF=0.667;STDEV_LEN=0;STDEV_POS=0;SUPPORT_LONG=0</t>
  </si>
  <si>
    <t>AAGCAGTTGATGGGACGTCAGTGGATCAGGTCGTCAGGTTTTGATGCTAACCCTAACACCTGATATCAGACCTGATATTAGCCTAATATCAAGATTATAAAGTTAGTAACTATAGTTACAATACTAACGGAACAAAACAGAGCTACAAATATCTTCGTCCTCCCAAGCTCCACAATCCATCTCTAGCTCCTACAAGACATGGGACTCCCAACTCTTCCAACAACTCTCCAAGACTAGAAGATTAGTGTATAAATTCCCACAAGCCTCTCTACTGTGGTTTGGCCCAATCTGTCAGCTGAGTGAATCCAATCCTCGGACGGACCAAGAGCGTCGCACCTCGACGCTGAGCAAGAGAATATGAGAATGACATGCAGCCCACTTCCAAGTGAGGCCAATGAGACAAGTATACATTGAATGCATTTGTAAGGATGCCATTGTCTTAGCTCCATTAGAAAATGCAACATCATCAGTGAGATCAAATAGGCCATTCAGTGCACGCTTCCTGGAAGTCATGAGATCTGCCAGCATTATATCTGGATAAGAGTGATCCTGTCGCCATCCGCTTCAAATGTTTTTAGCTCCTTGCTTCTTGTGGATGAAAATTTATGACGACAATATTCAGGCTCCAAACAATAGGCGGCAGTCATGATCAGTATGGCACTCCCACCTGGCCATCAAAAGAGCTCATGAATCTTGTGCCTCTGATGTGCATCCAACGCTGTGGATGCCAGCTAAGCAGTGCGACCAATTTGTAGTGCATGTAGCCACACACTTTGCCCAAGATTTGCCCTGTAAGCTTGCCGTCATAAAGCCGCAGGAGTCGATACATATTAGGCTCCAAGGATTTGATGGCTACCTTTATTGTGTCAACCATGATGTCATCAGAGCGAATGATTCGTTTGACGGTTTTAGTACGCCTTGTCCCTCCCCGCTACACATTGCCCGCTTCACCCATTGATTGTAGACTGGTCGATTATCAGGCGCCCAAGACAGCGCGTAATGCTCCGTACCTCATGAGTCATCAGGAGAGTTGAGGGCAACTGAGTCTCGCAAGCTTTCAGCAATTCCATCTGCACCCCAGGTCTCTCAGATTCCGGTCACAACTCTGGTACAAAGCTCCAGCGGTAAGGGTCTTCTCATGCGCCCGTGATAAAAAACTAACCACCCCCACGGACTCCGCTCAACCATCCTAGCCAGGAAGGGCTCCCAACCAAACTCTGCTAATGATCTGCAGCCCTTCACGCGCATTTTCCTTGTCACTGTACATATTCTTCAGGAAAATAACCGGTGGCTATGCGCCGGATAAATGAATGAGAAAACGCGGCGGGTACTCAGCGGGCGCCGAGAGGGTGCGACGCAGCGCGTGCACCATCTGGCGCAAACAGCTACATAACATGCTCACCCTAAAGCCCGCGAATGTGCTTCACAATGAAGTCCTTGATGTACGTGGCGTCCTCTGTCGCGCCTCATAGCGTCTTGAGCTGCGATAAAATACGATGAGGGGGAGCGAAGCTAACAATTTATGATCGGTTTGTGGGAAATGCTTGTCCACCTATCCGATAGTTATGATTGTGACGCCAGTGAGCTCTGCCAAACCCTGAACTTTATGATGAATCTTCTCATCCAGTCGAGCCTCAACGATGGGAGCATCTTCTGGTCATTACATACCTCTGCAAGGGAGGCGCGTCTCTGCACCGACTAACATATTACATGCTTACCTTACATTTCAAGCCAGTCATGGCGACTGGCCTTCCAAACAGACGGTCTTCCACTAAATCATGGAAGAGCCTCTTGACGATGACTTTCTAGCCACGCCTCGCAGACATCATCCAATGACCGGGCCTGAAATGGATGGGGTGTCAAAGAGTGAGAAGGGTGATCAGAGAGGGCGAGAGATGTGCTGCCTCGGGCCACGACTGCGAAAAAGGCCTTGTTCGCGCTTTGCTCGCGCTTCCCCTCCTTCTCCTTGGCCCGCTTCTCAGCCTCCCTGGCTCGCGCCCGGCAGCCCTGACAACCTGAGTGTCTTCCTGAACTGCGCGCGGTTTGCACGCGCGCACATTCTCATACCGCGGCAGCTTTCCTCAGCCGAGATGCTGCTGGATACAGCGCCCACCGGCTACACGCATCGCTCGTGCAGAAGAGGCAGTACCTTACGCTGGGCATGACCTTCGCGCGGCCGGCTGCCTCTCAATTGTGGACTTCACCCGAGGGCGCTGCCTCGGAGTGTGTCCAATTTCAGTCCCCAAGCTGAGGCTGCCTGGCGGCTGGGGCAAAGAGCCAGCGCCATGTCGTCACTGGCCATCGCCAGAGAGAGAGAGAGAGAGAGAGAGAGAGAGAGAGAGAGAGAGACGATGGAAACGCCCCAAGTGCAGTGGGAATAAAATGGGCAAAATTACGGCGTATGGGAAAAGTACAGACAGTAGCGGGAAGAGGGTGTTGAGAGGCTTCGCGCCCACCTCGTCCTCTCGCGTCCTCGCGCTGGTAAGTTTTTCATGGTTTTGTTATTGGCCTTGTTTCAGCTCTTGTTTTTTTGCCCCCACCTGATACCCTTTTGAGAGCCCAGTTGACCTGATGTTATCATGACATCAGACCTCATATCAGCCTGATGTCCCATCACTGCACATGC</t>
  </si>
  <si>
    <t>PRECISE;SVTYPE=INS;SVLEN=2626;END=302501;SUPPORT=1;COVERAGE=7,7,7,7,7;STRAND=-;AF=0.286;STDEV_LEN=0;STDEV_POS=0;SUPPORT_LONG=0</t>
  </si>
  <si>
    <t>CTAGTCGAGATGCTGATGGGACGTCAGGGATCAGGCCGTCAGGGCTTTGACACCTGCAACACCTCGACATCGCACTGACATTACTTCAATATCAAGCATATGCAAAGTTATAAACTATAGTTACACACTAACGGGAACAAACAGAGTTTTAATACCATTTCTGTCCCCTGGCCTCCACAACCATCTCTAGCTCCTAAGGCAAGAGCATGGGACCCTAATCCTTCAACAAATCCTCCAAGACCAGATTAGTGTGTACCCTACAAGCCTCTACCGTGGTTTCAGCTCAATCTGCTGCGCTTCTGGAGGAATCCAATCCTCGATTTGACCAAGAGCGCTGCACTTGACGCCGAGCAAGAGCAAATATGAGAAGACGACATGCAGCCCACTTCAAGTGAGCCCAATGAGACAAGTAATATTGAATGCATTTTGTATGATGCCAATGTCTTGTAGGGCTCTATTAGAAATGCAACATCATCAGTGAGACTGGAGGTTACTAGTGCACGCCTCCTGGAAGTTTATGAGATCCAAGCAATATATCTGGATAAGAGATCCTCGGCTCGCCATCTCAAAACAAGCCCTAGCCCTTAAGCTTCCAGGATGTGAAAAATTTGCGACGACAATATTCAGGCTCCAAACAATAGGCGCAGTCATGACTGGGGCTGGAAAAGACTCCCACCTGGCCATCAAGAGCCCAAGTGAATCTCAGGCTCTTACGCAGTGCATCCAACGTCACATGCCGTAAGGCGCAGGCGCGTATCAATTTGTGGTGCATGAAGCCACACACTTTGCCCAGATTTACCGCAGCTTGCCGTCACAAAGCCGTGCAGGAGTCGATATACAGCTCCAATATGATTTGGATGGCTACCTTTATTGTGTCCATGATGTCACTGTTGGAATGATCTGCTTGACGGCTCAAGCGCCTTGTCCCTCTCCTGTCGCGCATTGCCCGCCGACCCATTGATTGTAGACTGGGGTCGATCATCAGGCGCCCAAGACAGCGGCACGTTCTTGTACCATGGAGTATCAGGAGAGTTGAGGTGAATCGAGTCTCGCAAGCTTTCAGCACCCATTCCACTCCACAGGTCTCTCATAGACTCGGTCACAACCTGGCACAAAGCTCTCGTAGCGTGGGTAAGGGTCTTCTGATGTGTGCACAGGATAAAACTAACCACCTCACGGACTGGGGCTTCTAACCATCTTAGAAACAGTAAGGGCTCTCAACTAAACTCACGATCTGTGAGCCCTTCTACGCGCACCTTCCCTTGTCACTGCACACATTCTTCATGAAATAAATCAAGGCTATGCGCCGGACAAATGAATGAGAAAACGCGGCACTCCAGCGCAATGAGTGGAAAGACGCAGTGCAGTGCACCATCCATGCAAACAGCGCAACATGCCTTACCCCAAAGCCCTGAATGTGCTTCTTACAAATGAAGTCCTGATGTATTGGCGTCCTCGTCGCGCCTGAAGTGGTCTTGAGCTGTGATAAAACATGAGCTGAGGGGGAGCGGAAGCAACAATTTATGATCGGTTTGTGGGAAACGTTTGTCCACCCATCCGATATGATTGTGACGCCAGTGAGCTTGCCAACCCTGAACTCAGGATGAATCTTTCCTATCCAGTCGAGCCTCAATGATGGGAGGAGTATCTTCTGGCCACATTTTCTGTAAGGGAGGTGCGTCTCTGCAATCAATTAAATATATTACGCGACCTTACATTTCTCATGTCATGGCGATCGCTTCTCCTTGAATAGACGGTCTTCCACTAAATCATGGAAGAGCCTCTTGACGATGACTCTCAGCTACGCTTCCCCGCAGACATCATCTACCGTGACCGCCTGAAATTTGATGGGGTGTCAGTGGAGGAGGAAGGGTGACTGGGAGAGGGCGAGAGATGTGCCGCCCGCTCACGATTCGCGAGTGCGCGCGCCGTCTTGTTCGCGCTTTGCTCGGCCCTCCTCTCCTGGCTCCGCTTCTCAGCCCCCCTTTGCCTGCGCCTGCGCCCTTGATAACCTGCGGAGTGTCTTCTGAACTGTGCGCAGCGGCTTGTACGCGCACATTTCACGGGCAGCTTCTCGCCGATGTTGTCAGATTGCCAGCGCCCAATTTCCATATACGCATCGTTCGCAGAAGAGGGCAGCACTTGGCGCGCACGATTCCTGCGCGGGCCGGGCTGTCTCCCCGACAGGACTACCCGAGGGCGCTGCCCCTGAGTGTGTCCACCTCAGTCCCCAAGCTGAGGTTGCTCGCGGGCGGTGGCTGGGGCAAGAGCCAGCGCCATGTCGTGTCACTCTGGCCATCGCCAGAGAGAGAGAGAGAGAGAGAGAGAGAGAGAGAGAGAGAGACGATGGAAACGCCTCCTCAAGTGCAGTGGAATAAAATGGGCAAATTACGTATATGTAAAAGTACAGACAGTAGCGGGAAGAGGGGGTGCTGGAGAGGCTTCCTGCGCCACCTCGTCCTCGCGTCCTCATGCCAAAAAGCTCTTTTCATGGTTTTGCTATTTTCTGGCCTTGTCAGCTCTAGTTTTGCCTCAATTGATACCCCTTGTTTGTGGTCTAAAGGACCTGATATCATGACATCAGGACCTATCAGCCTGATGTCCCATCATCA</t>
  </si>
  <si>
    <t>PRECISE;SVTYPE=INS;SVLEN=2612;END=40671;SUPPORT=1;COVERAGE=6,4,4,4,5;STRAND=-;AF=0.500;STDEV_LEN=0;STDEV_POS=0;SUPPORT_LONG=0</t>
  </si>
  <si>
    <t>CTTGATGGGGCGATGTCAAACAGGGGCTTTTTAACTAATAGTAAAGGTTGGGCTGCATTTTTGACCGTGGCGCGAGGCCCAATAAAAAACCTTCAGGGGCCACCTGCCGCCGAGAAAATCTTAGCCAGGAAATGGGTGCGATTCTCACCCTCCCCCCCTCCGTCACGCGCTCGCTCTACCCATGTGGCGGTCGCCCGCGGATCGGTTCCTTTATATATATGCTACATTCGGCATTTGATTCCCGCCCGATGCAGCGCCGACGTCGAACTGCCATCCGACCACCCTGACCCTCTGGCATCATAGCGCGCAGCCACCCAACTCCTCACAGCGCGCGCGCACGCGGCACTGGCTGTAGACCCCGCCCCGACCATCCCGACCCGCCCCTCGCAGGCTTGCCTGCCCTCCACTCGAACTCGGCATCGAAACCAGGACCAGCGAAAGCTTTCACCGGCGTGACCGTCCGCAGCGTGGCTTCCAGCGAGCCTCAGCGTTGAGCTGCCCTCGCGGCCCTCCTCTCTCCTGACAGTGCCAGATTCGGCGCTGATCGATGAGCGAGACCCCGTGGGCGACCTTCCAGGACGAACCACGTGCCAAACTCTCTACTCTGCGGCAGCGAGCAGAAAAAGGCCCAAGATCTTGCCAGGCGCCTCACAGCGCATCTGGCGGGAACCCACCACCCAAGCAGAAATCATCTTCTGCCGCTGGGTGGTGAAGCGGCGGGCGGTATTGGGAATCAACCCATACTGCCAATGACGCGCGACGGCGCGACGAAGCGCTCCCTGGCACGCGGAGCTCGCGCAGCCAGGCGCACTCAAGGTCTTGGCAATACTTGACATGAAGTCAAGGAGAGCCATGAGCCCGCGGGCCAAATGCGTCCGTCGATCTCCGGTGGGCAGCGAGGCAGAGAGCCTTTGGCGGTCCGCGCCAAACCCTTTCAGCATTGGCATAAACGGCGGCGGCGACGGGCCAGAAGAGGTGGGGGGTGGCGGTGGCGGTGGCGGTGGCGGCGGCGGCGGCCCGGCGGTGGCAATGACTCTACCCCACACCCGATCAAGCGGCGGCACCCTCGGTTCACGAATAGTCCTTTGGCTGATCGCTGTGGCACGGCATCCGCCGGGCTCGCCATTGCCGAGCTCTTGCGCGGAGCCATACTGCCACTCACAGTCATCTGTGAGTTCGTTGGCATGGCTCCCGCTCACGATGAGTCCCCACGCCGGCAGCAACGAGCTCTGCGGGAATTAGCGGCTCAACTGCGTTTGGAGCTACGGCGGGCTCCGACACTTCCACAACGAGCTTGCGGAGCGAGATGTGGCCGTAACGACGCTACAGCGCGGCCAGCAACGAGCTGTGAGGCAAGAGGCGGCGGTGAGGGCGGCGCTTGAAGCGAAACTTCGCGCCGCTGCACAGAAGGTGGCAGCGAGCGCGGCTCTCCGCTGGCGTTCAGTGTCCGGCTAAGTAAGGCGAACAAGCGGCGCAGCGAAAATGGAGGCGCGGCATGCGGCCCGCGATGGGCGGCGCTGCAAGCACAGCAGGCGGTGGAGGAAAGGACGACTAGGCGCATCCCTGGAGCACCAGGAGGGCAGCACCGAGGCCCTGCACGGAGTTGCTGCGCGAGGCCAAACCGGAGCCATCAGGAGAAGGCGGCATGGGAGGCGAGCGGCCAGGAGCAATGCAGGAGACAGAGAATCCCCGCGAGCGCACTCGGCCGAATCGATGCGGGCGCACAGGTAGCGCCCAGGATACCATCGAGCAGCTGCGGCAGCAGGTCGCAGAGCTGCGGCGGGAATCGGAAGGTGCGCGAGCGAACGCGGCGGGCGGGCGGGAGGGCGGATGGCGTTGGCGATTAAAATGGCCCCGCCTCGAAGGCTTATAGCGGATAAGCGGCATTTGCAGGCCGACTTCGGCGGCGGGACTACATGGGCGTCGACGAGGCGGCGAAGCTGCGGCAGCTACAGCCATGCTCAGCTGAGCGCGGGCGGACGCAGGCTCGTGGCGACGGTGGAGGCACTACGCGCGCAGCTCGCGCATGCGTCCGAGCAAATGCTGACGACCTGCAGGCTGCTGCCAAACACGCTCAGAACGCCGAGGCGTCGCCGCGCCGCCAAGAGTAAATTCTTCCGCGATAGCCACACTACACGGCGGAGATTAGTGCCTTCATCAAACTACTACTGGCAGAAGTTCCTCGCCGCCGCGCCCCGACCGTCTTCCCGCATCGTCGCCGATTTCTTTGGGATAACCATCCAGCGGTAGCGGCGGTACATCCTTCCGAAGGGAGCGGAGCGTGCTTCACACCCTCTCCTACATCCCGTCGGCGACGCGCGTAGGCGGTCCGTGACGAAGCTCCAACTCCCTCCAAGTTGAGCGCGAGTTCATCCTGGGCCACCTTGAATCCGACGAGACGAGCATCTACCCACGCGGGCGATGGAGCAGGTCGCGAAGCGGTCATTGTTGCTCGACGGCGTCGTGGCTCGGCGCATCGGCAAACGAAAGCTCAGAAGTGCGTGCGCTCCAGCTTGAGAAGGGAAAGGCGCTGCAGGGCTGAACGGCGAAAGGCCAGGCGGACTCGTACACCAGGGCGATGGCCGGGATATCTGACCTCATGCTCAGGCGGGTACCATGGGCGCGAGCGCCGCGGCAGAAAGATCTTGGCCTCGCCTTCCGGCCCTGGTCCTTTAAGTGCGACCTGCCGCGCCACCGCCGCACGCAAGGCCGAACCTCACGCGACGATGGCAAGGAGGAGCGGCAGGCATCGGCGGCGGCTCCACTGGGATGACGATCGGCATTGTGCTGAGCACGCCCTCACGTGAATATTTTGGACTCGGCGCGCAAGGCCATGGACGTCGTGCTGCGTACCGCTGATGGCAATTTCGGACAGCGAATTTAGCGCTTTCGGCCATACAAGATCAAAGACGATGCAGGTGGTCGTCAGGGTGGTTCTCGTCGCCGGTGTGCGATCATCTACCAGGTGGTGTGGCACCGCAAGGGAGTGCATGCGCAAGCACAGCCACGCATGCAGCATGCGCACCTCACCAGTTGCCTTTCCGCTCAGCAGGTGGCCAGGGTATGTGGCGCTCTGCTGCGTCAAAGGAGCTATCGGATTGGCGCCAAGTTCCGCGGTGGATGGACGCGAGCACCGACATGGTGAACGCCTCCACACCGACGCCGTGCTCAGAGACGTTGAGGACCTGCTCGCCATCTGCGGATCCTTTCCGTGCGATCGCTTCTTCCTCAACGCCGCCGTGACGGGCGCCTGCTCACGCAGGAGGGCACTCTTCGGACGTTCCTCGAGGAGGGAGATGATGAGGCGGAGAAGAGCGGGCGGCAAACTACGCGGCTCCATCCCTCAAGGGCGCCTCCTCTCCGAGATCATAGCAGCAGCGGGTGACGATGTCTATCCTGTCGGACACCGTTCTTTGGCCTCTCTTGCCGCGCCATCAAGTTCTACGGCCCGGGCAGCGCGCGCTCGACGTACTTCCAGCGTCTGGCCTGCGATCGTTCTTCTCTAGGCGTCCACGGACCGCAAGGCGTTGCTCGGCCGGGGCGTGCGGTTGGACTTGGGGCCGCACGCTCCGACGCTGCCCGAGTTGACTCAGGACAGAAGAGGCGCAACTCTCGAGCGGCCATCGATTCCAATAAGATTGGGAGCGGGCCTCGGCGACGAGCTCATGGGCAAGTTGCTCACCGGCTGCCTTCGAGGCCATGGTGCCGACGGCCCAGCGAGAACCGCAGCGGCCGGGTTCTCATCGCGCCGGCGGCAAGCTATGCAAGGCCTAGCTCACGTCCGAGATCGCGCCGATGCGCTACTTGCTACTAGCACCCCGTCGAGAGGCTACACTTTTCGCTCTCCGGGAAAGCGGTGACAGGTGGCCGGCGGCAGCGCCAGGCGCTCGCGCGCCGGTATCGCGTTGGGCAAGTTCAATCACCAAGGCGAGTGGCTGGAGCAGCAAGACCTCAGCGGAGCTCGAGGCGGTATTTCGTATCGCTTGGCGAGAGGCGCGGCTCGGGCGGCGACTGACGATGAAACAACAGCGCATCAAGTCCGGTAAGATCAAGCAGGAAGCAAGGGGACGAGAAGCTGGCGGGCAAGCAGCAGGCGGACGCCAAGGCGGCGGAGGACTGCGTGCTCCTTTTCCGTCGTATAAAGAAAGCGCAAGTACTCGGAGCTCAAGTCGCTCGGCATCAACGGCTCCGAGACCAGCTTAAGCACTATAAGGCGGTCAAGAAGCGCTCGGAGGCTTCCTCCTCACTATGGGCGCGCGCTCTGACTACGTGCTTGCGGTGCAGCGACTCATGGTTCGGCATCAGCGCTAACGATCTCGCCGGCGGCGACTTCTGGCCCCGGATGGGCTGGCGGCCTGCATTGGCGGCATTGCGGCGGCCAGGAGCAGCCAGAAGGCGGCGAGGGGCAGACGGCGAAGCGAGCGCAAGCGGGGCCAGTATTGTCTCTGCTTTCGGCTACGAATGAGGCATGACGACAAGGATCTTCGAATTCCGAGTCCATTATCAGCCGAATGGTGTGGGAGATGATGGTGCGGTTCAGACGCCGAGAGAAGGTGCCACACACTCTGCTTGATCTCGTTCGCCAGCGTCACCGCGCTGAGCTGGACACCTCGCCCCTCCTCGCAGTTTGATCCAGGGAGAGGTTTCCTCACCTCAATCCCTGTGGTCTGGCTTTCCACCGTGCGCCGTGGCAGCTGCGAGGAGATCGCCGACGACGAGATGCCGCGAAAACCTCCGAAGGCTGTCGACGAGTGCAGCGAAGACGACACTTGAGGCGGAGTCCGGAGCTCGAAGGAGCGGAGGAGGCGACGTCGATTGAGATCGAGGCTGAGAGGTGGGAAGGGAGGCAGCAGGCAGACTATGAATGGTCCTGCTATTGCGTGCTGAGCAGGAGCCATGAACCCCAGGGCCCACGGCCCGCCGGCATCGGTTCAGTTGGGCTCTCGGGCCCTTCCCTAGGCAAGCGACTCAGCGTTCAATGGGCTCGGCGGATGGAGCGATTTCGACGAGGGTTCGGCGCCGGCCTGCCCGATTGGCGTGACCATCCGGGTGGGCTATGCGTATTTGATATCTGGTGGGTCCCCCATCCGGATGGATCGTCGAAAACGGCCACGCAGCGCGCCAAGGCATCGGTTCAAGTTGGGCTCTCCGCCGGGCACTCCCTTGGCGGCGGCTCCAACGTTCAATGGGCTCAGCCCCAGGATGGGTGATTTCGACGAGGTTCGGCGCGCGGCTGCCGGTGGGCGTGACCATCCGGGTGGGCTTATGCGTATTTGGTATCTGGTGGGGTCCCCCATCCGGATGGATCGTCGAAAACGGCCGCAGGCGCGCCGGCATCGGTTCGAAGTTGGGCTCTCGGGCCTCCCTTGGCGGCGGCTCAGCGTTCAATGGGCTCGGCGGATGTACGGTGATTTCGACGAGGGTTCGGCGCAGCCTGCCCGGTGGCGTGACCATCCGGGTGGGCTATGCGTATTTGGTATCTGATTAGGGTCCCCATCCGGATGGATCGTCGAAAGCGGCCGCGCAGCTTTTCCCGGCATCGGTTCAGTTGGGCTCTCGGGCCTCCGGCGTCAGCTCAACGTTCAATGGGCTCTCGCGGCGGATGGGTGATTTCGACGAGGGTTCGGCGCGCGAGCCTGCCCGATTGGCGTGACCATCCGAGGTGGGCTATCGTATTTGGTATCCTGGTGGGGTCCCCATCCGGATGGATCATCGAGAACAGCCGCAGCACCCAGCATCGGTTCGGGGTTGGCTCTCGGGCCTCTCCCCTGCGGCGGCGGCTCCAGCGTTCAATGGGCTCAGCGGATGCTCGACAGCGAGGGTTCGGCACGCAGCCTGCCCGGTGGCGTGACCATTCCGGGTGGGCTATGCGTATTTGGTATCTGGTGGGGTCCCCCCATCCGGATGGATCGTCGAAAACGGCACGCAGCGCGCCGGCATCGGTTCGGTTAGGGCTCTCCGGGCTCCCTCGGCGTCGGCTCGGATTCAAATAGGCTCAGCGGATGGGTGATTTCGACGAGGTTCGGCGCGCAGCCTGCCCGATTGGCGACCATCCGGGTGGGCTATGCGTATTTGGTATCTGTTATCCCCCATCCGGATGGATCGTCGAAAACGGCCACGCAGCGCCGGCATCGGTTCGAAGTTGGGCTCTCTCGGGCCTCGCAGCGGCGGCTCCAGCGTTCAATGGGCTCGGCGGATGGGTGATTTCGACGGGTTCGGCGCGCGGCCTGCCCGATTGGCGTGACCATCGGGTGGGCTATGCGTATTTGGTATCTGGTGGGGTCCCCCCATCCGGATGAGATCGTCGAACAGCCACGCAGCGCGCGGCATCAGTTCCGAAGTTGGGCTCTCCGGGCCTCCCTCGGCGGCGGCTCCAACGTTCAATGGGCTCGGCGGATGGGTGATTTCGACGAGGGTTCGGCGCGCGGCCTGCCCGATTGGCGTGACCATCCGGGTGGAGCTATGCGTATTTGGTATCTGGTGGGGTCCCCATCCGGATGGATCGTCGAAAACGGCACGCGGCGCGCCCGGCATCTGGTTCGAAGTTGAGCTTTTCAAGCTTTGCGATTTTAGCGTCTTTTTGTAGGTTTCGATTACGTTTTGTTGTGGGGCCCAAGGGGTCGGGTCCTAATGGGCCCCGGATGTGGCTGCTAGTTGGAATTTGTATTGAGACTTTCTCCCGAAAAAATCATAAATTTCCTCAATTCTGAGATGGTCATTTTTCACCCAGCAAAAACGCGTTTGACCCTTCCCTACTACGAAC</t>
  </si>
  <si>
    <t>PRECISE;SVTYPE=INS;SVLEN=6763;END=860901;SUPPORT=1;COVERAGE=9,4,4,4,5;STRAND=+;AF=0.750;STDEV_LEN=0;STDEV_POS=0;SUPPORT_LONG=0</t>
  </si>
  <si>
    <t>CTTGAGGCCCAGTGATGGACGTCAGGATCAGGTCGTCGTGTTTTGAGCCAACCTAACACTCGGATATCAGACCTGATATTAGCCTAATATCAAGTATTAATATTATAAAGTTAGGTAACTATAGTTACAATACTAACGGGAATGTAAAACAGTTAACAAATATTTTCGTCCTCTCGCCTTCCACAACCACATCTCTAGCTCCCAAGGCAAGTACATGGGACTCCCAATCCTTCAACAAATCCTCCAAGACTAGATTATGGTAAATTCCTCACAAGCTCTCTACTGTGGTTTGGCCCACCCGTTGTGCTTCTTCTGAGTGAATCCAATCCTCGACGGACCAAGAGCGCCGCACCTCGACGCCGAGCAAGATAAACATGAGAAGACGACATGCAGCCCACTTCAAGTGAGGCTAATGAGACAGTACACATTAGCCCATTTGTATGATGCCATTGTCTTAGCTCTGGCTAGGAAAATGCAACATCAGTGAGATTCAAATAGGCGATTAGTGTATCGCCTCCCTGGAAGCCGGCGAGATCCGCTAATATATCTGGATAAGAGTGATCCCCGGTCGCCATCTGCTTCAAACAAGCCTTTTAGCTCCTTAAGCTTTTGTGATGAAATTGCGCCAATATTCAGGCTCCAAAACAATAGGCGGCAGTCATGACTGGGGCATGGAAGTACTCCCACCTGGCCATCAAGAGCTCATGAATTTGTGTTCTTACGTATCCAACGCCATGATGCCAAGCAAGAAAAGGATCAATTTCAGGCATGTAGCCATACACTTTGCCCAGATTTGTCCCACAAGCTGCTGTCACAAAGCCGCAGGAGTCGATACACAGGCTCCACAGATTTGGATGGTTACCTTTATTGTGTCCCATGATGTCATCAGAGCGAAATTTATCTGCTTGACGGCCTGCGCTCGTCCCTCCTGTCGCGCGATTGCCCGTCGACCCATTGATTGTAGAGACTGGGCCGATCATCAGGCGCTCCAAGACAAAGTGTGGCTGCTCCTGTACCCTCATGTGAGCATCAGGGAGAGTTGAGGCGAATCGAGTCTCTGCAAGCTTTCAGCCTCCATTCCACCCGCAGGTCTCTCAGACTCGGTCACAACCTGGCAGCGAAAGTTCGTAGCTGCGGTAAGGGTCTTCTCGATGCTACTGCGGATAAAACCAACCACCTCAATGGACCTGCTCAACCATCTTAGCCTGAAGGCTCTCTCAATCAAACTCACGATCTGTGAGTCTCTTTCACGCGCACCTTCCCCTTGTCACCGCAATACATTCTTCAAGTGAAACAATCAAGGCTATGCGCCGGACAATGAATGAGAAAACGCATGGGCACTCAGCCAATGAGAGGAAAAGACGCAAGGCAAAGTACCATCCATGCAAACAGCTACAACACAGATGCTCACTCCCAAAGCCCTGAAATGTGCTTCAATGAAGTCCTTGATGTAATGGCGCCCTTCGTCAAAAAGCTCTGAAGTGTCTTGAGCTGCGATAAAATACGAGCCGAGGGGAGCGAAGCCAAACAATCTATGATCGGTTTGTGGGAAACGCTTGTCCACCCATCCGATATGATTGTGACGCCAGTGAGCTTCGCCAAACCCTGAACCTTGCGGGATGAATCTTCATCCAGCTGAGCCTCAACGATGGGGAGCATCTCTGGGTCATTACCTTCTGCAAGGGAGGCGCCGCCTCTGCACCGACCAACATATTGCTGCACTCCACATTTCGCCATGGTCATGGCACTGCCTCCCGAAACAGACGGTCTTCCACTAAATCAAGTGGAAGAGCCCTCTTGACGATGACTTTCAGCCACGCCTTCGTAGACATCATCTACCGTGACCTCGCCTGAAATGGATGGGGGGGCCGGGGTGAGTGAGAAGGGTGACTGGAGAGGGCGAGAGATGTGCCGCTCTCGCTCACGACTGCGAAAGCATGGCCTTGTTCGCGCTTTGCTCGCGCTCCTCCTCTCCCTGGGCCCGTCAGCCTCCCTGTCTGCGCCCGCAGCTCCTTGACAACCTGCGAGAGTGTCTTTCCTGAACTGCGCGCGTGGCTTGCACGCGCGCACATTCTACACGCAGGCAGCCTTCGCCGAGATGCTGCCGGAGCGTTGTAGCGCCCACCGACATACGACGCTCAGAAGAGGTAGTACCTCAGCGGGACGCACGACCTTCGCGCGGCCGGCTGCTCCCTCAATTGTGGACCACCCGAGGGCGCTGCCCCCGAGTGTGTCCACCTCCCTCAGTCCCCCAAAGGAGGCTGCTCGGCGGTGGCTGGGGCAAGAGCCAGCGCCATGTCGTCACTGGCCATCGCCAGAGAGAGAGAGAGAGAGAGAGAGAGGAGAGAGAGAGAGAGAGACGATGGAACGCCTCAAGTGCAGTGAATAAAATGGGCAAAATTACGTATATGTAAAAGTGCTGTGACAGTAGCGGGAAGAGGGGGTGCTGGAGAGGCTTCCTCGCGCCACCCTCGTCCTCGCGTCCTCGCGCCAAAAGTTTTTTCATGGTTTTGTTATTGGCCTTGTCAGCTCTGGCTTTTGCCCCCACCTGATGTACCCCTTTGTCAGGCCTGTGCTGACCTGATATCAGCGACATCAGGACTCTACTATCAGCCTGATGTCCCATCGC</t>
  </si>
  <si>
    <t>PRECISE;SVTYPE=INS;SVLEN=2629;END=1255111;SUPPORT=1;COVERAGE=5,6,5,5,5;STRAND=-;AF=0.400;STDEV_LEN=0;STDEV_POS=0;SUPPORT_LONG=0</t>
  </si>
  <si>
    <t>AGGGCAGTGATGGGACGTCAGGGATCAGGGTCGTCAGTTTTGACAACTCCTAACACCGACATCGACTCCGATATTACTTCAATATCAAGTATTATAAAGTTAGTAACCATAGTTACAATACTAACGGGAACAGAAACAGAGCTAACAGTCATTTCGTCCTCTGGCTCCTCCAAACCACATCCTAGCTCCCAAGGCAGCACACATGGACTCCCAATCCTTCAACAAACCTCCAAGACTAGATTAGTGTGGCACCTCACAAGCCTCCCACCGTGGCCTGGGCCCAATCTGCTTGCGCTCGATGAATCCAACCGACGGACCAAGAGCGCTGCACCTGACGCCGAGCAAGACAGAGCGCGAGAAGACGACATGCAGCCCACTCAAGTGAGGCCAATGAGACAAGTACACATTAGCCCATATTTGTATGATGCCATTGTCTTAGCTCTATTAGAAAATGCAAATATCATCAGTGAGATCAAATAGGCCACAGTGCACGCCTCAGTCAGCGAGATCTGCCATTATATCTGGATAAGAGTGATCCTGGTCGCCATCTGCCTAAAATAAGCCTTAGCCCTTAAGCCTTGTGATGAAATTTATACTTGTCATTATTCATAGGCTCCAAACAATAGGCGGCAGCCGCATTCTCGGGGTACAAGTAATTCACCTGGCCATCAAGAGCTCATGAATCTTGTGCCTCTCTTACGTGCATCCACCGCTGCGATGCTGCCAAGAAAAGGACAATTTGTAGCATGTAGCCACACACTTTGGCTCAAGATTTGCCCTAAGCTTGCTGTCACAAAGCCGCAGGAGCTTTCTGATACACAGGCCTAAGGATTTGATGGCTACTCTTTGGTTGTGTCCTACATGATGTCATCAGAGCGAATGCATCTGGCTTGACGGCCTGGTGCCTCTTGTCCTCCTGTCAGCACATTGCCCGTCAATTCATTGATTGCAGATCGGTCGACTACTGGCGCTTCCAAGACAAAGGTACGTTCTTGTACCGCATGAGCATTGTGAGAGTTGGAGGCGAACTGAGTCTCGCAAGCTTTCAGCAATCGCATTCCACCTACAGGTCTCTCAGACTCGGTCACAACCTGGGCACAAAGCCTCGGTAGCGCAAGGGTCTCTGATGCTGCATGCGGATAAAACTAACCACCTCACGGACCTGCTCAACCATATCCAGCCAGAAGGGTTCTCCTCCAATCAAACCTACGATCCAGAGCCTCTACGCGCATTCCTCTGTCACGTAGTCACATTCTTCATGAAATAACCAAGGCTATGAAAAGCCGGACAAATGAATGAGAAAACGTAAGGTACCAAAGCGGCAATGAGAGGGAAAGACGCAGCAGGGCACCATCCATGCAAAATAGCTACAACATGCCTACTCCCAAAGCCCTGAATGTGCTTCAAGCAATGAAGTCCTTGATACGTGGCGTCCTTCGTCGCGCCTGAAGTGTCTTGAGCTGCGATAAAATACGAGCTGAGGGGAGCAAGCCAAAACACCCCATATGATCGGTTTGTGGAAACGCTTGTCCACCCATCCTCACAGTGATTGTGACGCCCAGTGAGCTCTGCCAAACCCTGAACCTTGTAAGATGAATCTCTTCTCTCATCCAGTCGAGCCTCTCAATGATGGGGAGCATCTTCTGTGGTCATTACCTTTCTGCAAGGGAGGTGCCTTCAAAATCACCAACATATTACGCGCACCCACATTTCACACAAGGTCATGGCGACTGCCTTCGAATAGACGGTCTTCCACTAAATCAAGTGTGGAAGAGCCTTGACGATGAGACTCCTCTAGCCACGCCCTCGCAGACATCATCTACTGTGACCGCCTGAAATGGATGGGGTGTCAGTGGGAGTGAGGAAGGGTGACTGGGAGAGGGCGAGATGTGCCGGGCCTCGCTCACGACTATGCAGTGCGGGTCTTGTTCAAGCGCTTTTGTCACAGCTCCTCCTTCCTCCTTGGGTCTAATTCCTCAGCCTCCCTTGCCTGCGCCCGCAGCCCTTTGACAACTCTGCGAGTGTCTTTCTTGAACTGCGCGCGCGGTCGTACGCGCGCATTATCTTCACGGCAGCTTCGCCGAGATGCTGCCGGATGCCAGCGCCCACCTATTGACAATGCTCGCGCAGAAGAGGCAGTACTTGGCAATGACCTCTGCGCGGCCGGCTGTCTTCCTCACCAGGGACCACCGAGGGCTGCCCTCGAGTGTGTCCACTCCCCAGTCCCCCCAAGCTGAGGCTGCTCTCGGGCGGTGGCTGGGGCAAGAGCCAGCGCCATGTCGTCACTGGCACGCCAGAGAGGAGAGAGGAGAGAGAGAGAGAGAGAGAGAGAGAGAGAGAGACGATGGAACGCCTCAAGTGCAGGAATAAATGGCAAATTACGTATATGTAAAAGTACAGACAGGCAAGAGGGGGTGCTGAGAGGTTTCCTATGCCACTCTCGTCCTCGCGTCCTCGTGCCAAAAGTTTTTTTCATGGTTTTGTTATTGGCCTTGTCAGCTTCAAGGTTTTTGCCCCCACCTGATACCCTTTGTCAGGCCCAGTGACCTGAGGCATCATGACATCAGGACTTCATATCAGCCTGATGTCCTATCACC</t>
  </si>
  <si>
    <t>PRECISE;SVTYPE=INS;SVLEN=2597;END=846823;SUPPORT=2;COVERAGE=11,9,9,9,10;STRAND=-;AF=0.444;STDEV_LEN=16.971;STDEV_POS=0.707;SUPPORT_LONG=0</t>
  </si>
  <si>
    <t>0/1:26:5:4</t>
  </si>
  <si>
    <t>CGTTGATGGGATGTCAGGGATCAGGTCGTCAGGTTTTGGATAACCTAACACCTGATATCAGAATTTGATATTAGCTCTATTATCAAGTATTATAAAGTTAGTAACTATAGTTATTACAATACTAACGGGAACAAATGGGTGAGCTGGTCACCATTTCGTCCTCCTGGCTCCTCCATTAACCATCTCTAGCTCCTACAAGCACATGGGACTCCTAATCCTTCAACAAATCCTCCAAGACTAGATTAGTGTGGCAATCTCGCAAGCCTCTACCGTGGAAGCCCAGCCCACAATCTGCTGTGCGCTTTCTTTGAGTGAATCCAATCCTCGATGGACCAAGAGCGCTCGCACTCGACGCCGAGCAAGACAAAGGCGAGAAGACGACATGCAGCCCACTTCAAGTGAGGCCAATGAGACAAGTACACATTAGCCCATTTGTATGATGCCATTGTCTTAGCCTCTATTAGAAAATGCATCATCAGTGAGACTAAATAGGCCAATAGTGCACGCCTCCTGGAAGTCAAGGAGATCTGGCCATTATATTCGGATAAGAGTGATCCCCTCGGTCGCCATCTGCTTCAAAATAAGCCTTTAGCTCCTTAAGCTCTTGTGATGAAAATTTGCGACGACAATATTCAGGCTCCAAAATACAAGGGTAGTCATGACTGGGGCATGTAAAGTACTCCCACCTGGCCATCAAGAGCTCATGAATCTTGTGCCCTTACGTGCATCCAACGCTGCGATGCCAGTGCGTAGGTGCGATTGGTTTGTGGTAGTGCATGTAGCCATACACTTTGCCCAGCATTTGCCTAAGCTTGCTGTCACAAAGCCGCAGGAGTCGATACATTAGGCTCCATGATTTGGATGGCTACCTTATTGTGTCCATGATGTCATCAGGAGCGAATGATTCGCTTGACGGCCTGCGCCTTGTCCCTCCTGTCGCTAGCTGACTGCTCCGTCGACCCATTGATTGTAGACTGGTCGATCATCAGGCGCTCCAAGACAAAGTGCACGTCCTTGTACCTCATGAGAGCATCAGGAGAGTTGAGGCGAATCGAGTCTCGCAAGCTTCAGTAATTCCATTCCACCCTACAGGTCTCCTTGACTCGGCTGCCAACCTGGCACAAAGCTCTGGTAGCGTGCAAGGGTCTTCTGATGCGCCGTGATAAAAACTAACCACCTCACGTGACCTGCTCAACCATCTTAGCCAGGAAGGGAAGCTCTCCCTAATCAACTCATTGATCTGGGTGAGCCCTTTCACGCACCTCCCTTGTCACTGCAATACATTCCTTCATGAAACAACTGCATACATGTGCTGACAATGAATGAGAAAACGGCGGGCACTCAAGGCAATGAGAGTGGGAAAGACGCAGAGTGGCAGGCACCATCTATGCAAACAGCTACAACATGCTCACTCCAAAGCCCTGAATGTGCTTCTACAATGAAGTCCTTGATGTACGTGGCGTCCTTCGTCGCGCCTGAAGTGTCTTGAGCTGCGATAAAATACGAGCCTAGGGGAGCCGAAGCCAAACAATTTATGATCGCCTAGGGAAACGCTTGTCCACCCATCCAGAGGCGATTGTGACGCCAGTGAGCTCTGCCAACCCTGGAACCTTGTGGACGCAGAAACTTCTCATCCAGTCGAGCCTCAACGATGGGGAGCATCTTCTGGTCATTACCTTCTGCAAGGGAGGCGGCGTCTCTGCACCACTCAACATATTACGCGACTCCACATTTCTCAAGCGGTCATGGCGACTGCCTCCCTGAACAGACGGGCGGTCTTCCACTAAATCATGGAAGAGCTCCCTTTCCTTGACGATGACTTTCAGCTACGCTTCCCGTGGTGTGACATCATCTACTGCACAGCCTGAAATGGATGGGGGTGTCGGGGTGAGTGAGAAGGGGTGACTGGAGAGGGCGAGAGATGTGCTGCTCCGTCAATGATCATGCAGTGCGCGGGGCCTTGTTCGCGCTTTTGCTCGCGGCTCCTCCTTCCCCTCCCTTGGCCTGTCTCAGCCTCCTTGCCCGCGCCCGCAGCCTGACAACCTGCGGGAGTGTCTTCTTGAACTGCGCGCGTGGCTTGTACGCGCGCAGATTTCTACACGGCAGCTTCGCCGATGCAGCTGCCGGATGTTGTGTGCCCACCGACATATTTATCGCCAGAAGAGGTGCAGCACTTGGCGCGTACGACCTTCGCGCGGCCGGCTGCCTCCTTTCACCAGGGATTTCACTGAGGCGCTGCCCCCGAGTGTCCACTTTCCCTCAGTCCCCTGCCGAGGCCGCCCTCGGGCGGGTGGTGGGGCAAGAGCCAGCGCTTATGTCGTCACTGGGGCTGTCGTGCCAGAGAGAGAGAGAGAGAGAGAGAGAGAGAGAGAGAGAGAGAGAGACGATGGAACGCCTCAAGTGCAGTGAATAAAATGGGCAAATTACGTATATGTAAAAGTACAGACAGTAGCGCGGGAAGAGGGGGTGTTGAGAGGCTTCCCGCGCCACCCCGTCCTCGCGTCCTCGCGCCAAAAGTTTTTCATGGTTTTGCTATTGGCCTTGTCAGCCTAGTTTTGCCCCCCACCTGATATTCCCCTAACAATCTTAAAGGACCTGATATCATGACATCAGGACCTCATATCAGCCTGATGTCCCATCACTGTTTTTTAC</t>
  </si>
  <si>
    <t>PRECISE;SVTYPE=INS;SVLEN=2652;END=284810;SUPPORT=1;COVERAGE=5,5,5,5,5;STRAND=-;AF=0.400;STDEV_LEN=0;STDEV_POS=0;SUPPORT_LONG=0</t>
  </si>
  <si>
    <t>AGTGATGGGACATCAGGCTGATACTGGTCCTGATGTCCATGATAACTCAGGTCCTTTAGACCTGACAAAGGGAGCATCAGGTGGGGGCAAACAAGAGCTGACAAGGCCAATAACAAAAACCATGAAAAAAAACTTTTGGCGCGAGGACGCGAGGACGAGGTGGCGCGGAAGCCTCTCAGCACCTCTTCCCGCTACTGTCTGTACTTTACATATACGTAATTTTGCCCATTTTATTCACTGCACTTGGGGACGTTCCATCCAGTCTCTCTCTCTCTCTCTCTCTCTCTCTCTCTCTCTCTGGCAGATGGCCGAGTGACGACATGGCGCTGGCTCTTGCCCCAGCCACCGCCAGGCAGCCTCAGCTTGGGGACTGAGGGGGAAGTGGACACACTCGGGGCACCGCGCCCTCGAAGGTGGTCCACAATTGAGGAAGGCAGCCGGCCGCACGCGCGAAGGTCGTGCCGCGCCAAATTTTTGCTGCCTCTTCTGCGGGCATTCGTATGGCCGATTGACACACAACATCCGGCAACATCTCGGCGAAGCTGCCGTGTAGGAATGTGCGCGCGTGCAAATACTTGCGCGCAGTTCAGAAAGACACTCGCAGGTTGTCAAGGGCTGCGGGCGCGGGCAGGAGGCTGAGAAGCGGGCCAAGGAGAAGGAGGAGCGCGAGCAAGCGCGAACAAGGCGCGCACTCGCAGTCGTGAGCGAGAGCGGCACATCTCTCGCCTCTCCCAGTCACCCTTCTCTCACCCCGGCTTACCCCCATCCATTTCAGGCGAAATGCAGTAGATGATGTCTGCGAGGCGTGGCTGAAAGTCTCATCGTCAAGAGGGCTCTTCCACTTGATTTAGTGGAGACCGTCCTGTTCGGGGAGGGCAGTCGCCATGACCTTGAAATGTGGAGTCGCGTAAATATGTTGGTCGGTGCAGAGGCCGCCTCCCTTGCAGAAGGTAATGACCCAGAAGATGCTCCCCATCGTTGAGGCTCGACTGGATGAGAAGATTCGTCGCAAGGTTCGGGGTTTGGCAGAGCTCACTGGCGTCGCTGATCATATGGATGGGTGGACAAGCGTTTCCCCCAAACCGATCATAAATTGTTTGGCTTAGCTCCCCCTCGGCTCATGTTTTATCGCAGCTCAAGACACTTCAGGCGCGACCCAGAGGACTACGTACATCAAAGGACTTCATTGTAGAAGCACATTCAGGGCTTTGGGAGTGAGCATGTTGTAGCTGTTTACGTAGATGGTGCCTGCACGCGATATCTTTCCCTCTCTCATTGCTAGTGCCCTTGCGTTTTCTCATTCATTTGTCCGGCGCATAGCCTTGATTGTTTCATGAAGGAATGTGTGCGGTGACAGGGGAAGGTGCGCGTGAGAAAGGGCTCACAGATCGTGAGTTTGATTGGGGAGAGCCCTTCCTGGCTAAGATGGTTGAGCAGGTCCGTGAGGTGGTTAGTTTTTATCCCACGGCGCATGAGGAAGACCCTTACGCGCTACGAGCTTTGTGCCAGGTTGTGACCGAGTCTGAGACCTGAATGGGTGGAATGGAATTGCTGGCTTGCGGGGCTCGATTCGCCTCAACTCCTGATGCTCATGGGGAATTACAGAACGTGCGCTTTGTCTTGGGCCCAGTGATACGACCCGATCCTACAATCAATGGGTCGACGGGCAATCGCGCGGCGGGGAGAGGACAAGGCGCAGGCCGTCAAGCGAATCATTCACTCTGATGACATCATGGACACAATAAGGTAGCCATCAAATCATGGAGCCGCAATGCTTGTATCGACTCCTGCGGCTTTGTGACGGCAAGCTTGGGGGCAAATCACGGGCAAGTGTATGGCTACATGCTACAAATTGTCACTTTACTTGCTTGGCATCACGCGACACGTTGGATGCACGTAAGAGGCACAAGATTCATGAGCTCATGATGGCCAGGTGGGAGTACTTCATGCCCCAGTCATGACTGCTTACCGCCTATTGTTTGGAGCCTGAATATTGTCGTCGCAAATTTTCATCACAAGAGCTTAAGAGGCTAAAGGCTTGTTTGAAGCGGATGGCGACCGGGGATCACTCTTTTATCAGATATATTAGCGGATCTCGCCGACTTCCGAGAGGCGTGCGCAAAATAGCCTATTTGATCTCACTGATGTTGCATTTCTAATAGAGGCTAAGACAAATGGCATCATACAAATGGGCCAATGTGTGCTTGTCTCGTGGCCTCACCCGAAGTGGGCTGCATGTCGTCTTCTCCTTATTTGTCTTGCTCGGCGTCAGGGTGCGAGCGCTCTTGGTCCGTCGAGGAGATTGGATTCCTCAGCTGTGATTGGGCCAAACCACGGTAAGAGAGGCTTGTCAGGGTGCCACACTAATCTAGTCTTGGAGGATTTGTTGAAGGATTGGGAGTCCCATGTCTTTTGCCTTGGGAGCTAGAGATGGTTGTGGAGGACCAGAGGACGAGAATGGTTTGTTAGCTCTGTTTGTTCCCGTTAGTATTGTAACTACTAGTTACTAACTTTATAATACTTGATATTAGGCTAATATCAGGTCTGATATCAGGTGTTAGGTTGTCAAACCTGGCGAAGCCTGATCGACGTCCCATCACTGATTTCT</t>
  </si>
  <si>
    <t>PRECISE;SVTYPE=INS;SVLEN=2608;END=296127;SUPPORT=1;COVERAGE=3,3,3,3,3;STRAND=+;AF=0.667;STDEV_LEN=0;STDEV_POS=0;SUPPORT_LONG=0</t>
  </si>
  <si>
    <t>CACTGTCGGTGATGGGACGTCGGGAATCAGGTCGTCGGGTTTTGACAACGCTAACTTTTTTGTCTATCCGGACTGATATTAACCTAATATCAAGTATTATAAGTTAGTAACTATAGTTACAATACTAACAGACGGCTTGAGCTAACGGTCATTTCGTCCTCTTGGCTCCTATCCCACAGCCATCTCTAGCTCCCAAAGGCGGCACATGGGACTCCCAATCCTTCAACAAATCACTCCAAGACTAGATTAATTGTGGCACCTCTGCAAGCCTCTCTACTGTGGTTTGGCCCAATCTGTTGCGCTTCTTCAGTGAGTCAATCCTCAGCAGACCAAGGCGCTCACGCATGACACCTGGGCAAGACGGCGCAGAAGACGGCATACAGCCCACTTCAGAGTGAGGCCAATGAGATGCGTACGGTAGCCCCATTTGTATGATGCCATTATGTAGCTCTATTAGAAAATGCAACATCATCCAGTGAAGGATCAAATAGGCCACTAGTGTGCACGCCTCCTGGAGATCGGCGAGATCGCTAATATATCTGGATAAGGTGATCCACAGTCATATCACAGCTTCAAACAAACGCTGGCTCCTTAGCTCTTGTGATGAAAATTTACGACATGACAATATTCAGATCTCCAAACAATAGGCGGCAGTCATGACGGCTAGGGCATGGAAAGTACTCCACCCTGGCCATCAAGAGCTCATGAATCACTTGTGCCTCTTACACGTGCATCAACATTGTGATGCGGTCTTGAGTGCGTATCAATTTGTAGCATGTAGCCATACACTTTGCCCAGATTTGCCCCAAGCTTGCCGTCTGCAAAGCCACGGGAGTCGATACACAGGCTCCATGATTTGGATGGCTACCTTTTTGTGTGTCCATGATGGCTAATCAGAGCGAATGATTCGCTTGACGGCCTGCACACTTATGTCCCTCCTGTCAGCGCGATTGCCGTCACGACCCATTGATTATGTTGTTCGATCTCCACGAGGACAAGTGCACGTTCTTGTACCTCCATGGGCATCAGGAGTTAGGGAGCGAATCGAGTCTCTCCAAGGCTTTCAGCAATTCCATTCCACCACAGGTCTCAGACTCGGTGCAACCTGGCACAAAGCTGATGGCGTGCAAGGGTCTTCTGATGCGCAGTGATAAAACCACCTTAGCCACCTCACGGACCTGCTCAACCATCTTAGCCAGGAAGAAGCTCTCCCCAATCAAACTCACGATCTGTGGGCCCTTTCACGCGCACCTTCCCCTTGTCACTGCGCACGTGCATTCTTCGCCCGAGCAATCGGGCTATGCGCCGGACAATGAATGAGAAAAGCGTCACGGGCACTCAGCGGCAATGAGGGAAGAACCTTGATCTGAGGCACCATCCATACAACAACTACAACATGCTCCTCCCAAGCCTGAATGTACTTCACAATAGGAAGTCCCTTGATGTACGTAGCGTCCTTCGTCGCGCCTGAAGTGTCTTGAAGCTGCGATAAAATACGAGCGAGGGCGAAGCCAAACAATTTATGATCGGTTTGTAGGAAGCGTTTGTCCACCATCCGATATGGTGTGACATGTGAGCTCTGGAAACCCTGAACCTTGGACGAATCTTCTCATCCAGTCCGAGCCTCAACGATGGGAGGCATCTTCTACCAGGTCATTACCTTTCTGCAAGGGGAGGCGCGTCTCTGCCACACCCGACCAACATATTACGCGATACATTTGTTTGCGGTCATGGCGGCTGCCCTCGAGCAGACGGTCTTCCACTAAATCAAGTGGAAGAGCCTCTTATTTGTGACTTTTTCCAGCCACCAGACATCATCTACCGTGACCGCACAGAAATGGATAGAGAGGGTGTCTGGGGTGGGTGAGAAAGGGTGACTGGGAGAGGGCGAGAGATGTGCCGCTCTCGACTCCTGCAGGCTGCGAGTGCGCTGACCTTGTTCGCGCTTTTGCTCGCGCTCCTCCTTCTCCTTGGCCGCTTCTCCAGCCTCCGCACCGCGCCCACCAGCTCCTTGACAACCTGCGGTGTCTTTCGCCAGACTGCGCGCGTGGCTTGCACGCGCGCATTCCCGCGGCAGCTTCTCGTCGAGATGCTGCGAGGATGTTAATCGCGACCACCCGACGCATGCAGAATGCCGCAGAAGAGCGGCGCGGCGCGCGACCTTCGCGCGGCCGGCTTTGCCTCCTCCAGTGTCTTTGGACCACTCGAGGGCGCCTGCCTCCGAGTGCCCCGGCTCCACCTCCTCAGTCCCCAAGCTGAGGCTGCTCGGGCAGTGGCTGGGGGCAGAGCCAGCTCATGTCGTCACTGGCCATCGCCCAGAGAGACGATGGAACGCCTCAAAGTGCAGTGAATAAATGGGCAAATTACGTATATGTAAAAATTACAGACAATGGCAGGAAGAGGGGTGTCCCAGGAAGGGCTTCCCGCGCCACCTCGTCCTCGCGTCACTCGCGCCAAAAGTTTTTTTCATGGATTTTTGTTATTGTTAGCCTTTATCAGCTTCGTTTTGCCCCACCTGATACCTTTGTCTCAGGTCCTAAAGGACCTGATATCATGACATCAGGACCTCATATCAGCCTGATGTCCCAT</t>
  </si>
  <si>
    <t>PRECISE;SVTYPE=INS;SVLEN=2589;END=163915;SUPPORT=1;COVERAGE=1,1,1,1,1;STRAND=+;AF=1.000;STDEV_LEN=0;STDEV_POS=0;SUPPORT_LONG=0</t>
  </si>
  <si>
    <t>TAGCTCCATGCTGTGGGACATCAGGCTGATATGAGGTCCCGATGTCAGCGATACTAGTCCTTTAGACCTGACAAAGGGCATCAAAAACGAAGCTGATAAGCACAATAATAAAACCATGAAAAACTTATGAGACGCTGAGACGAGGTGGTGTGGAAGCCTTCAACACCCTCCCGCTACTGTCTGTACTTTTACATATACGTAATTTTGCCCATTTTATTCATGCACTTGAGGCGTTCCATCGTCTCTCTCTCTCTGGCGATGGGCTGGTGACGAAGGCTGTGAGGCTGGCTCTTGCCCCTGTTTCACCGCCCTGAGCAGCTTCTCTCAGCTTGGGGAGAATGAGATAGGGATACACTGAGGGCAGCGCCCCGGAGTGGTCCATGGCTACAACTGAGGAGGTGCAGCCGCCGCGCGGAAGGTCGCGCGCCAAGGCGTGCCGCTCTCTGCGGCATTCATGTCGGTGGGGTCATGAGTTAACATCCATCTCGACGGAAGCTGCTGTGCAGGAACGTGCGCGCGTGCCTACGCGCGCAGTTCAAGCCGGTAGACACCGCAGGTTGTCAAGGAGCTGCGGGCGTCGGGCGGGCGGGAGGCTGAGAAGGGCCAAGGAGAAGGAGGAGCCGCTGAGTAAAAGCGAACAAGGCCGCGACTCGCAGCCGTGGAGCGGTAGGAGCGGCACATCTCCCCCGCCCTCTCTCCCAGTCACCCTTCTCACTACACCCTGACACCCCATCCATTCCCAGGCGGTCACGCAGAGATGACAGAGGCAGCTGAGTGCTGCATTTGAGTCAGAGGCTCTTCCCACTTGACGCAGTAGGGTGATCTTGCCCTGTTCGGAGGGTAGCCGCCACTAACGCTAAATGTGGGCACTCAGAGATTATGGTTGGTCCTTCCAGTGATTTGCAGAGCGGTTTGAATTTGAAGAGGCTCTTCAGCCGCTTGAGGGCCCGTGACCTACTATAAGACGCTGGCCGCAAGGTTCAGGGTTTGGTGGAGCCACTGGCGTCACAATCATATCGGATGGGTGGACAAACGCTTCTACAAACCGATCATATAAATTGTTTGGCTTGCCCTCTCTCGGCCTGCATTTTATCGCAGCTCAAGACACTTTAGGAAAGGATGAAGGATGCCATTGCACATCAAGGACTTCATTGTGAAGCACATTCAGGGCTTTGGGAGTATATGTTGTAGCTGTTTGCATGGATGAATGAAACCTCAGACCGCTGTCTTCCTCTCTCATTGCCGCCTTGAGTGCCCGCACGCTTTCATTCATTTGTCCGGCGTATAGCCTTGATTGTTCTAAGCAAGAATGTGCAGTGACAAGGGAAGGGTGCGCGTGGAAAGGGCTCACAGATCGAGTTTGATTGGGAGAGCCTTTCCCGGCTAAGATGGTTGAGCAGGTCCGTGAGGTGGTTAGTCTTTATCACGTACAAGATCAGGAAGACCCTTGCACAGCCACCAGCTTGTGCCAGGTTGCACTGAGTCTGAGAGACCTGTAAGGGAAATGGAATTGCTGAAAGCTTGGTGAGACTCGATTCGCCCCTAACTCCTGGGATGCTCTGGGTGAGGTACAAGAACGCGCACTTGTCTTGAGCGCTTCGATGATCACCCACCACAATCAATGGGTCGACGGGCAATCGCAAAGGACAGGAGGGAAGGCGCAGGTTGTCAAGTTAACTCGGCTATTCAGCCTGATGACATCATGGACAATAATAAAGGAAGCATCCAACCATGGAGCCTGTAATTGACTCCTGCGGCTTTGTGACGGCAAGTTTAGCAAATTTGGGCAAAGTGTATGGCTATACAAGCAAGCAAATTGATAATGACTCAAGGTGACCGGCATCGCAAATATGGATGTATCAAGAGGGCACAAGATTCATGAGCCCTTGATGGCCAGGTGGAGTACTTCCTACGCCCCCAGTCATGATCACGCCCATATTGTTTGGAGCCCGGAGAATATTGTCGTCGCAAATTTTCATCATAAGAGCTTTGGAAGGAGCTAAAGGTTTGTTTGAAGTGTGATGGCGACCAGGATCACCTTATCCAGATATATTAAAGGATCTCGCTGACTTCCAGGAGTAGCGTGCACTCAGTGGCCTATCGGATCTCACTGATGATGCTGTACTTTCTAACAGAGCCAAGACAATGGCATCATACAAATGTATACTGTATTTCTGTCTCATTAATATTCACTTGAAGTGGGCCGCATGTCGTCTTCTTGCCACCGGCCTTGCTCGGCGTCAGGGTGCGAGCGGCTCTTTTGGTCCGTCGAGGATTGATCTACTCTGAAGCAACAGATTTAATGTAACCATAGTAGAGAGGCTTGTGGAGTTACAATTAATCTAGGCTTGGAGGATTTGTTGAAGGATTGGGAGTCCCATGTGCCGCCCTTGGGAGCTAGAGATGGCTGTGGAGTGAGCCAGAGGACGAAATGATCAAGTAGAATGCTCGTCTCGTTAGTATTGTAACTATAGTTACTAACTTCCTTATAATACTTTATATTGTTAATATCAGGTCTGATATCAGCGTTAGGTTGTCAAAACCTGACGACCTGATCCCCGGCTGTCCCATCACT</t>
  </si>
  <si>
    <t>PRECISE;SVTYPE=INS;SVLEN=2575;END=50333;SUPPORT=1;COVERAGE=3,3,3,3,4;STRAND=-;AF=0.667;STDEV_LEN=0;STDEV_POS=0;SUPPORT_LONG=0</t>
  </si>
  <si>
    <t>AGAGAGAGCAAAGTGATGGGACGTCGTGGATCAGGTCGTCGTTTTGACAACCTAACACCGATATCGTACCTGATATTAGCCTAATATCAAGTATTATAAAGTTAGTAACTATAGTTACAATACTAACGGGAACAAACAGAAAGCACAGCTTGGCTTTATCCTCCGGCTCCTCCACAACCATCTCTAGCTCCCAAGGCAGCACATGGGACCCCCAATCCTTCAACAAATCCTCCAAGACTAGATTAGTGTGGCACCACAAGCCCTACTGTGGTTTGGCCCAATCATGGTGCGCTTCTTCGAGTGAATCCAATCCCCGACGGGACTAAGATGCTCGCACCCTGGACGCCGAGCAAGAGCAGCCAGTGAGAAGACGACATGCAGCCCACTCTGCGAGGCCACCGAGACAAGTACACATTAGCCCATTTGTATGATGTGTCATTGTCTTAGCTCTATTAGAAAAATGCAACATCATCAGTGAGATCAAATAGGCCACCAGTGCACGCCTCCTGGAAGTCGGCGAGATCCGCTAATATATCTGGATAAGAGGATCCCGGTCGCCATCTGCTTCAAACAGTTTCTTAGCTCCTTAAGCTCTTGTGATGAAAATTTGCGAATTTATCAATATTCAGGCTCCAAACAATAGGCGGCAGTCATGACTGGGGCATGGAAGTACTCCCACCTGGACATCAAGAGCCTCATGAATCTTGTGCCTCTTACGCATCCAACGCCGCTGATGCCGCTGGCAAGAAAAGGTATCAATTTGTAGCATGTAGCCATACACTTTGCCCGATTTTGCCCCAAGCCTGCCGTCACAAAGCCGCAGGAGTCGATACACAGGCTCCATGATTTGGATGGCTACCTTTATTGTGTCCATGATGTCATCAGAGCGAATGATTCGCTTGACGGCCTGCGCCTTGTCCCTCTGCTCGCGATTGCTCCGTCAATTCCATTGATTGCAGACTGGCTCCATCATCAGGCGCTCCAAGACAAAGTGCAACGTTACCATGAGCATCAGGAGAAGGAGGCGAATCGAGTCTCGCAAGCTTTCTCAGCAATTCCATCTCCACCCACAGGTCTCTCAGACCTTTCGGGTCACAACCTGGCACAAAGCTCGGTAGCGTGCAAGGGTCTTCTGATGCGCCCGTGATAAAACTAACCACCCTCACGACCTGCTCAACCATCTTAGCCAGGAAGGGCCTCAATCAAACTCACGATCTGTGAGCCCTTTCAGCATCCTTCCCCTTGTCACTGCACACATTCTTCATGAAACAATCAAGGCTATGCGCCGGACAATGAATGAGAAAACGTGCGGGCACTCAGCGGCAATGAGAGGGAAAGACGCAGTGCAGGCAAATCATCCACATTTAAACAGCTACAACATGCTCACTCCCAAAGCCCTGAATGTGCTTCACAATGAAGTCCTTGATGTAATGTGGCGTCCTTCGTCGCGCCTGAAGTGTCTTGAGCTGCGATAAAATACGAGCCGAGGGGGAGCGAAGCCAAACAATTTATGATCGGGTTTGTGGAAAACGCTTGTCCACCCATCCGATATGATTGTAATGCCAGTGAGCTCTACAAACCCCGAACCTGCGAGACGAATCTTTCTCATCCAGTCGAGCCTCAACGATGGGGAGCATCTTCTGGGTCATTACCTTTCTGCAAGGGAGGCGCGGCCTCTGCACCGACCAACATATTACGCGACCCACATTTCGCGGTCATGGCGATTGCTCTCCTCGAAACAGACGGTCTTCCACTAAATCAAGTGGAAGAGCCCTTCTGACGATGACTCTCAGCCACGCCTCCTGCAGACATCATCTACCGTAAGACTGCCTGAAATGGATGGGGTAAAGTCGGGGTGAGTGGAGGAAGGGTGACTGGGAGAGGGCGGAGAGATGTGCCGCCTGCCACGCACTGCGAAGTGTGCTGCCTTAGGAACAGCGCTTGCTCGCGCTCCTCCTTCTCCTTGGCCCGCTTCTCAGCCTCCCTTGCCCGCGCCCGCAGCCCTTGACAACCTTGCGAGTGTCTTGAACTGCAGTGCGGCTTGCACGCGCGCACAGCTTCACACGGCAGCTTCTCACAGATGTCGGATGTTGTGCGCCCACCGACATACTCTATCGCTCGGCAGAAGAGGCGCAGCACTTGGCGTACTCGTGACCTTCGCGCGGCCGGCTGCGTTCTCTCAATTGTGGACCACCCGAGGGCGCTGCCCCTCTCGAGTGTGTCCACCTCCTCAGTCCCCTGCTGAGGCTGCCTGGCGGTGGCTGGGCAAGAGCCAGCGCCATGGTCGTCACTGGCCATCGCCACGATGGAACGCCCTAAGTGCAGTGAATAAAATGGGCAAAATTACGTATATGTAAGGGCACAGACACAGTAGCGGGAAGAGGGGGTGTTGGAGAGGCTTCCGCGCCACCTCGTCCTCGCGTCCTCGCGCCAAAAAGTTTTTTTTCATGGTTTTGTTATTGGCCTTGTCAGCTCCTGTTTGCCCCCACCTGATACCCCTTTGTCAGGTCTAAAGGACCTGATATCATGACATCAGGACTCATATCAGCCTGATGTCCCATCACT</t>
  </si>
  <si>
    <t>PRECISE;SVTYPE=INS;SVLEN=2565;END=259046;SUPPORT=1;COVERAGE=3,3,3,3,3;STRAND=-;AF=0.667;STDEV_LEN=0;STDEV_POS=0;SUPPORT_LONG=0</t>
  </si>
  <si>
    <t>CTAGAGGCTGCGCTTCTACGTGCGCGTGCGCTTCGTGGGCGTGCTGTTCCCCCCAGGCAATCATGGCCCCAGGAAGCCCGCCCGGCAAGCCCAAGCCGCCGAGGCCTACACAGTCCATGCCGCATTACGCGCAGAACAGCAGGCGCGCGTCGTCGAAAGACGTGCGCAGAGCAGCCGCGCGCTGCCGCTCGCACAAGCGTTGGCGTCAAGGCGCTTGCAACAGGGTGCATTTCGGGCGTGGCGGCAAAGTGGCGTGGGAGCTGAAGAGGGCACCTCTGATGACTCCCCACGGGATGCCAGCCAACAGCTTCTCACAAACGCTGAGAGGCTCAAGTTGGCATCTTGGGTTCTGGCTCGCGCTGGCACGTTCCACGACCCCCAAAACCAGGCTTTCAAGATTTCTAAAGATGCCGCTGTGCTGGCAGGGCGGCACCCAGGTTTCCAGCAAGACTAAGAAGTACGGCAAGGTACTATTCCTCTCCAACACGCCGGAGCTCCCAGCCACCTCAATTCCAACATCGACCTGTCCTCACACATTCTTTCAGCATTTATCCATGGTGGGCGGGCTCGTGGTGCTCCGGTGACATCACCGAAGGGGTTTCGAGGGCAGGAGGAGAGAAGAGGTCCACAAAAGCACAGGAGGCCCGTGGCCAGGGGAACCATTTCTTCGGCGAGTATGGGCTGGAGCGCGGAGCTGATTGACACTGAGCGTGATGGATCCCCACACAAGGTAAGTCATGCACGCCTCACGCCTCTGTCTCTGTGCCACTTTCCACCGCTGCGCATGCTAGCGCTAACCTCTTTCACAAGCGGCTCCTGCAGGTAATCAAGACCCAAGGCGGCTGTTAAACGGCGAGACACCGCAGCCGCTAGACGTGCCGCAGAAGGGGCGGCGGGCAGAAAGTGGCAAGAGGAAGGGTAAGGCACGGCAGCTTACAGGCGGGAACAAAGAAAGCGGTCAGCGTAATGATGACATGGACGGCACGGTTGGAATTATGGGGTGCAGCTTGTGGTGAAGCGGAAGTGGGCCACAGGAACGCACTCATCGAGAGTGTCCTCCGGGGAGTGCGCATTCGACGATCAGATTCAGGCGTCACGCCTGCAAACGCGCTCGTGCTTGCCCGTTCACTCGGCGGAAGACATGCAGAGCCGAGAGGAGCGTTCCTCCATTACATCCACCGTCTCGTAGTGGATCTCCAACGCAGCGCAGTGGAGGCATACAGGTGGTGAGCCCATTCAGCGCCCGGTTGTCCTCATGTTGGACAACTTTTTTCTCTCGCTTTGTGACGGCTTCTACGTAAGACCAGCGGGCCTGCAGCAGAGCTTGGCATGCAGTATCTTCACGGAGGAGTCAGGCACCTCGGGCTTCTTGCAAGCTTTGGACCAGTTCAACTCTTCATTTCACAGGTCTTATAATGTAAAAGACTAGGGACGCATATAAGGATGCACTTAGCCGTACGGCCACCTCAGCCACCTCGCCCTTGCTGACTTCCCTAGGCATATTGGGGGTAGCAAGCGCTTGAGGAGTCCCGGCGTGTGGTTCTCTGGTGCGTGGAAGTGCGACATCATCAAGGCGTGGAAGCCGTGTTGGCATCACCAGGTAACAGGTTGCCCTCAGCTAGTGGACCGATCCAATTTTGTTGATCAAGATGCAGAGTTGGCCACGGCCCGGAGGGACAGCTTCAGTGTCACTGCCCAGTCATCCTCTTTGGCAGAGGCCAAGAAACGCACGCCGCCGGGTTTGCGCGCGGAAGTCGCAGCCGGCAAATGCGAAGCTGCAACAGCTGGAGCAATTTGCAAAAGCTTGAGGAGAAGGCACAAGCGCCGGCATGATCCTTCGCGTGAGTGTTGTCGTTGAGTTCAGACGCCCCGAGGCGCGCGGCGGGGTGGCACTGGGTCGGATGATGACTCTGATGCAGCTGACGGCGGCAGTGCGAGTCCGTGCGTGCGGCGTGGGCGAGGTGTGGTGCAATTGATCCGGATCCTTTCACTCTTAGGGGACATGTGGGAGAGAAGCAAAAGAAGGCAGCAAGAGGCAGCAAAGGTAGGGGATGCAGCTCAAAGAGAAGAAGGCCGCGCGGCTGGAGAAGCGCGCCGAAGATGAGCGGTCGTGTTCGGCGGCTGACGCCTTTAAATGGCGTGCAGGGATGTGTGCATGTGTGCGTTGTTCGTGTCCATGGGAGGTTCATGTATGCTGACCTGCTTTGGCGGGAACTTGAAGAAGATTGGTGCAAGAAATTGTGGCGTGGCGCAAGAGTCCCGTTTCAGTGGCTAGTGCCCTCGTTGTGGAAGCCTTAGTGGTGTTTGTGCCTCCGGCACCGCCTCGACGTTGGGAGGCATCCGCCGGGCTCCTGGTTCCGTGCGCGTGCGTATGTAAAATGTCAATTTGTGAGTCATGTTCCATCCAATCAGAAAAAAGCACATGTCGGCGCACAGCATGCCTAGAGGCACCTTTCCTCAGTAGCGCCCTCTAGTTGTCAACAGGCCATTTCAGGCTTTTTCACCCATAGAAATGGGGCATGCCCATGAAGCGGCAG</t>
  </si>
  <si>
    <t>PRECISE;SVTYPE=INS;SVLEN=2537;END=292425;SUPPORT=1;COVERAGE=5,5,5,5,5;STRAND=+;AF=0.400;STDEV_LEN=0;STDEV_POS=0;SUPPORT_LONG=0</t>
  </si>
  <si>
    <t>T_lutea_GenomeV2.4_Contig_019</t>
  </si>
  <si>
    <t>AAGAATGGGAGCGGTCAAACAGGGGCTTTAACTACCCAAGTAAGGGTTGGGGCTGCATTTTTTTGACCGTGGCTGCATTGCCTGCAAAAACCTCCCAGGGAGCTACCTGACACTACGAAAATCTTCCTTAAGAAATGGTACGTCCACCCCCCTCTCTCCCCCTCCGTCACGCGCACTCACACTCTACCCGTAAAGAATGGGCCGACTCGCGCCCGCGCGAAAGATCGGTTCCTCTATATCTAAGCTACATTCGGCATTTGATTTCCGCCGATGCAGCGCCGTGTCGGGCGCTGCCGACGGTCCGACCACCCTGACCCTCTGGCATCATTGCAGCGCCAGCCACCAGCTCCTCACAGCGCGCACCGCACCGCTTTACCTAGCTACCACAGACCCCACACGACCATCGGCCCGGCCCTCGCAGGTTCCGCCCCTTCCCTCTCGAACTCATCGAGGCCAGGACCAGCTCACCAACGTGACGTCCACTTGCGCGCCACAGCAGGCCTGCGCGATTGGGGCTGCCTACCACTGGCCATCCTCTCTCGGACAGTGCAGATCTGGCATTGAGTCAGTGGCGAGACCACCAGGTGGCCTCCAGGACAGGCCTTGTCGTGGCGCTCTACGCTGCGGCGGGCAGGAAAGACCAAGATCTGCCAGAGCCTCATGGCGCATCTGGCGAGAACCCTACCACCCAGAGCGAAATCATTTTCTGCCGCTGGGTGATAGCCTTAACAGATGGCATTAGAAAGTTTTATACTGTGATGACGCGCGACGGCGCAGCAGAAGCACTCCGGGCACTGGAGCTCATGAGCCGAAAAGCCTACAAAGATCTTAGCAATGCCAGCGTAAAGTCAAAGTGGGGCCCGTGAACCGCGGAGCCCGACATGACATCCATCAGCATCCAGTGGGCAGCTGAGACAGGGGGGCTTTGACAGTCCACCGCCAGGCCTCAAGTAAGCATCGGCCCAAGCGGCGCAACGACGGCAGTAAGTGGGGGCGGCGGCGGCGGCGGCGCTCCACCGGCGGCGTCAGGCGTCAGCGTTCAAAAAGAGGCGCCGCGGATGGCTGACTGGGAACGAGGAAGATTCTTGCAACGCGGCCTGCTCATTCGATGGCGTGACACAGCTTAGCCAGGTGGCCCCAGTGTATTTTGATGTCTTGCAGGCCCCTCATCCAGGTGGATCATCGAAACAGGCACGCAGCGCGGCGGCGCATCAGTTGGAAGTTAGGCTCTCCGGGCCTCTAAAACTGACGTCAGGCGTCAACATTCAAGGGCGCCACGGATGGCTGGCTAAGGACGAGATTCAGCGCGCGGCCTGCTCGATTGGCGTGACTGTGGGTAGCCCCAGTGTATTTCATGTCTGGCAGGCCCCCACATCCAGGTGGATCCATCGAAATCAGGCACACCAGCGCGCCCGGCATCAATGAAGTTGGGCTCTCGGGCGCACTCTAGGCGGCGTCAGCGTCAGCGTTCAAGGCATGCCCGCGGATAAGCTGAATAGGACGAGGATTCCAGCGCGCGGCCTGCTCGATTGGCGTGACTGTGGCCGTGCTTCTATGTATTTCGTGTCTGGCGGGCCCCCCGCTCCAGGTGGATCATCCAAAAACGGGCACGCAGCGCACTTGGACTCAGTTCAAAAGTTGGGCTCTCGGGCCTCACTAAGCGGCAGCTCAACGTCCAATTGGCTCAGCAGATGGCTGATTTCGGCAAGAGGTTTTGGCGCATAGCCCTGCCGGTGTGGCTGTGTACATTGGCCTATTTATTTCATGTCTGGCAGGGCCCCCATCCAGGTGGATCATCCAAATCGGGCACGCAGCGCGCCGGACTCAGTTCGAAGTGGGGCTCTCCGGGCCTCACTCGCTTTGACAGCTCAACATCCAATGGGCTCAACGGATAGCTGAATTTCGACGAGGTTTCAGCGCGCAGCCTGCCCGATTATGGCGTAAACTGTGGGTGGCCTAGTGTATTTGGTGTGTGGCACGGGGCCCCTCATTCAGGTGGATCGTCGAAATCAGGCACCTGTAGCGCGCAGACCTCAATTCAGAAATTGGAAGCTCCTCCAGGGCCTCACTCGGCGACGCTCAACGTCCAGGCCAAGCAGCCGGATGGCTGAACAAACGGAGTTTCAGCGCGCAGCACACTGCAGTGGCAGCAACTATATGCATTGGCCTAATATATTTGATGTCTGGCAGGCCCCATCAGTCAGATCGTCGAAAACAGGCACACCAACGCGCGCCGGACTCAGTTCAGTTGGGCTTTCTCCAGGCCTGCTCGGCGGCGACAGCTCAACGTCAATTGGCTCAGCCGGATAGCTGAATTTCGACGAGATTCAGCTTTTGCAGCCTGCCCGATTGGCGTGACTGTGTGGTAGCCCCTATGTATTGCGGTGGCCTTAAGCGGGGCCCCTCATTCAGGTGAGATCAATCCAAATCAGGCACCTGTACCCGCCCGGACTCAGTTCGAGATTGGGCTCTCCAGGCCCTCACTCAGCAGCTCAACATCCGGTGAGCTCCAGCGGATGGCTAAATTCGGCGAAGGTTTTTGGCGCGCGTCCCTGCCCGATTGGCGTGGCTATATGAGGTAACCCTGTATTTAGTGTCTGTAGGCCCCATCCAGGTGGATCGTCGAAATCAGGTATGCGCGCGCCCGGTCTCGATTTGAAGTTGGGCTCTCGGACCCTCACTGAGACGTTAGACGCTCGGTGGATGGCTGGTTTCGACGAGGGTTTTGGCGCGCACGGCCTGCCCGATTGGCGTGACTGTGTGCGGGTGGCCCCAGTGTATTTGATGTCTGGCGGCCCCCAATGTGATGGATCATCGAAACAGCGTGCATGCCAGTCTCGATTTGGGATTGAGCTCTTTGAAGCCCCTTTTTCCAAACTTTAGCGTCTTTACGTCAATATTTACTTGTTTGTTGTGGGGAGCCAAAAGGAGGTCTGAGTCCCAATGGGAGCCCAGATATGTGTTAGTTGGGTGTATTGGGAACTTTCTGGAAAAATTCCAAATTTCCTTAACCGTGAGATAGTCATTTTTACCCCAATAAAACCATGTTTGCAGCCGCCTCTTTGA</t>
  </si>
  <si>
    <t>PRECISE;SVTYPE=INS;SVLEN=3066;END=85496;SUPPORT=1;COVERAGE=4,4,4,4,4;STRAND=+;AF=0.500;STDEV_LEN=0;STDEV_POS=0;SUPPORT_LONG=0</t>
  </si>
  <si>
    <t>TCCGGTGATGGGACGTCAGGGGATCGGGTCGTCAGGTTTTGACAACCCTAACACCCTGATATCGGGCCTGATATTAGCCTAATATCCAAGTATTATAAAGTTAGTAACTATAGTTACAATACTACTTGAGGCAGAAGCAAGGCACGGAGTCATTTTCGTCCTCGCTCCTCCACGCCATCTCTAGCTCCCAAGGCAGCACATGGGACTCCCAATCAGCTAACAATCCTCCAAGACTAGATTAGTGTGGCACCTCACAAGCCTCTCTACTGTGGTTTTTGGCCCAATCTGTTGCGCTTCTTCGAGTAGAATCCAATCCTCGACGGACCAAGAGCGCTCGCACCACGACGCCGGGCAAGGCGTGGTAGCGAGGCGACATGCAGCCCACTTCAAGCAGGCCAATGAGACAAGTACACGACCAGCCCATTTGTATGATGCCATTGTCTTTAGCTCTATTAGAAAATGCAACATCATCAGTGAGATCAAATAGGCCACTAGTGCACGCCTCACGGAAGTCAGCGAGATCCGTAATATATCTGGATAAGAGTGATCCACGGTCGCCATGTGCTTCAAACAAACCCTTTAGCTCCCTTAGCTCTTGTGATGAAAATTTGCGACGACAATATTCAGGCTCCAAACAACTAGGCGGCAGTCATGACTGGGGCATGGAAGTACTCCCCACCTGTCCCGTAAAGAGCTCATGAATCTTGTGCCTCTTACGTGCATCAGCAGCTAACATTCTGCAGAGTCTTGCAGTGCGTATCAATTTGTAGCATGTAGCCATACACTTTGCCCCAGATTTGCCCCAAGCTTGCCGTCACAAAGCCGCAGGAGTCGATACACAGGCTCCATGATTTGGATGGCTACCTTTAATTATGTCCATAGTATGCATCAGAGCAGAATGATTCGCTTGACGGCCTGCACGCCTTGTCCCTCCTGTCAGCGCGATTGCCCGTCGACCCATTGATTGTGGAGCTGGGTCGATCATCCAGGCGCTCAAGACAAAGTGCACGTTCTTGTACCTCCTTGAGCATCAGGAGGTTAAGAATGAATCGAGTCTCACTGAAGCTTTGTAATTCCATTCCACCCACAGGTCTCTCCCAGACTCAGTCACAACCTCAGCACAAAGCTCATTGGCAATACCAAGGGGTCTTCTGATGCGCCCGTGATAAAACTAACCTGCACCTCACGGACCTGCTCAACCATCTTAGCCAGGAAGGGCTCTCCCAATCAAACTCACGATCTGTGAGCCCTTTCACGCGCACCTTCCTTGTCACTGCACACATTCTTCATGAAACAATCAAAAGGCTATGCGCCGGACAAATGAATGAGAAAGCGTCATAGGCACTCAGCGAAGCAATGAGAGGAAGCGCGGTGCAGGCACCATCCATGCAAACAGCTACAACATGCTCACTCCCAAGCCTGAATGTACTTCACAATGAAGTCCCTTGATGTACGTGGCGTCCTTCGTCGCGCCTGAAGTGTCATGAGCTGCGATAGAGAAATGCAGGCCGAGGGGCGAAGCCAAACAATTTATGATCGGTTTGTGGAAACGTTTGTCACCCATCCGATATGATTGTGGCAGCCAAGTGAGCTCTGCCAAACCCTGAACCTTAGGCCAGATCTTCTCATCCAGTCGAGCCTCAACGATGGGAGCATCTTCTGGGTCATTACCTTTTCTGCAAAGGGAAGCGCGTCTCTGCACCGGCCAACATATTCTGCGACCCGGCTCAGCGGTCATGGCGACTGCCTCCCGAAGCAGGGCGGTCTTTAATCAAGTGGAAAGAGCACCTCTTAACAATGACTTTTCAGCCCGCCTCGCCAGACATCATCTACCGTGACACCTGAAATGGATGGGGGTGTCGGGGTGAGTGAGAAGGGTGACTGGGAGAGGGCGAGGAATGTGCCACTCAAGCTCACGACTTCTTACAGTGCGCGTGCTTATTGCGCTTTGCTTTCGCGCTCCTCCTTCTCCTTGGCCCGCTTCTCAGCCTCCCTTGCCCGCCCACGGCTCCTTGACAACACAAAGTGTCTTTCCTTGAACTGCGCGCGTGGCTTGCACGCCGCACACACATTCCTACGGCAGCTTCTCGTCGAGATGCCGCGGATGTCATGACCCACCGACATACGAATGCCCGCAGAAGAGGCAGCACTTAGCGCGCGACCTTCCTTGCAGCCTGGCTGCCTCCTCAATTGTGGACCACTCAGGGGCTTGCCCTCAGTGTGTCCTCAGTCCCCCAAGCTGGGCTGCTCGGGCGGTGGCTGGGGCAGAGCCAGCGCCATGTCGTCACTGGCCATCGCCAGAGAGAGAGAGAGAGAGAGAGAGAGAGAGAGAGAGAGAGACGATGGAACGCCTCAAGTGCGAGTGAATAAAATGGGCAAAATTACGTATATGTAAAGGAGTACAGACAGTAGCGGGAAGAGTGTTGGAGAGGCTTCCCGCGCCACCTCGCGTCCTCGCGTCCTCACGCCAAGAAGGATTTTCATGGTTTTGTTATTGGCCTTATCAACATGGTTTTTGCCCCCACCTGATACCCTTTGTGTCAGGTCTAAAAAAGGACCTGATATCACGACATCAGGACCTCATATCAATGACCCTGATGTCCCATCACTGCT</t>
  </si>
  <si>
    <t>PRECISE;SVTYPE=INS;SVLEN=2613;END=59893;SUPPORT=1;COVERAGE=2,1,2,2,2;STRAND=+;AF=1.000;STDEV_LEN=0;STDEV_POS=0;SUPPORT_LONG=0</t>
  </si>
  <si>
    <t>AGTGATGGGACGTCGGGGATCAGGTCGTCCGGGTTTGCGACAACCTGGCACCTGATATCAGACTACAGTAGTAGCCTAATATCAGAAATATTATAAAGTTAGTAACTATAGTTACAAGTACCCAACAGGAACAGAAGCAGAGCTAACGTCACATTTTCGTCCTCTGGCTCCTCCCTATTACAACCATCTCAGCTCCCAGGGCAGCACATGGGACTCCCAATCCTTCAGCAAATCCTCCAGACTAGATTAGGTGCCCGGCACACCTCACAAGCCTCTCTACTACTGTGGTTGGCCAATCTGTTACGCTTCTTCCAGTGAATCAATCCTCGACGGACCAAGAGCGCTCGCACCACGGCCTTGCGAGCAAGCGGCGCGAGAAGACGACAGCTGCAGCCCACTTCAAAGTGAGGCCAATGAGACAAGCATTGTACATTTGTATGATGCCATTGTCTTAGCTCTATTAGAAATGCAACATCATCAGTGAGATCAAAATCTAGGTACTGAGCCACACCTCTGGAAGTCAGCGAGATCAGCTAATATATCTGGATAAATTGATCCAGTCGCCATACATTCCAACAAGCGCTGGCTCCATGTAAGCTTCTTGTGATGAAAATTTGCGACGACAATATTCGAAACTCAAACAATAGACGGCAGTCATGACTGGGGCATGGAGTATACCCTGGCCATCAGAGCTCATGAATCTTGTGCCTCTTACGTGCACATCCAGCGCTGCGATGCAGTCTTGAGAGTGCGTATCAATTTAGTAAGCATGTAACCATACACTTTGCCCAATTGCTAGCTTGCGAAATCACAAAGCCGCAGGAGTCGATACACAAGGCTCCATGATTTGGATGGCTACCTTTTGCTGTGTCCACTGATGTCATCAGGCGAATGAGGATTCGCTTGACGGCCTGCGCAACGTCCCTCTGTCTTGCGATTGCCCGTCGGCCCATTGATTGTGGGCTGGGTCGATCTAAATGGGCGCTCCAGGACAAAGTGCACGTTCTTGTACCTCTGGCAGGCATCAGAGGGAGAGGGGTTACAGGGCAGAATCGAGGTGTCTCTGGCTTTGTAGCAATTCCATTCCACCCACAGGTCTCTCAGACTCGGTCACAACCTGGCACAAAGCTACGGTATAGCGTGCAAGAGATCTTCCTGATCTTGCCGATGATAAAACTAACCGCCACCTGCGGACCTGCTCAATACATCTTAGCCAGGAAGAGGGCTCTCCCCAATCAAACTCACGATCTGTGGGCCTTTCACACCGCACCTTCCACTTGTCACTGCACATTCTTCACTTGGAAACAATCAAGGCTATGCACCGGACAAATGGATGAGAAAGCGTGTTCACGGGCACTCAGCGGCAATGAGAGAGCGCAGTGCAGGCACCATCCGTGCAAACAGCACAACATGCTCACTCCAAAGCCCTGAATGTAGCTACAATGAAGTCATGATGTACGTGGCGTCCTTCGTCGCGCCTATGAAGTGTCTTGAGCTGCGATAAAATACGAGCCGAGGGGGCAAGGCAAACAATTTATGATCGGTTTGTGGGAAGCGTTTGTCCACCCATCCGATATGATTGTAGCGTAGTGAGCTCCTACCAAGCCTGAACCTTGCGACGAATCTTATCATCCAGTCGAGCCTCAACGATGGGAGCATCTTCACTGGGTCATTACCTTTCTGCAAAGGGGAGACGCGTCTCTACACCGACCAACATACACGACCCACATTTCGCGGTCATGGCGACTGCCTCCGGCAGGCGGTCTTCCACTTCGTCAAGTGGAAGAGCCCTCTTACGACGATGACTTTCAGCCACGCCTCGCAGACATCATCTACCGTGACCGCCTGAAATGGATGGAATTGTCGAGGTGATGAGAAGAGGTGACTGGGAGGGCGAGATGTACCAGCTCTCGCTCACGACTACGGGAGTCTGCCAGCGGCCTTGTTCCTTTTGCTCGCGCTCCACTCCTTCTCCGCCAGCCCCTTCTCAGCCTCCCTTGCCCGCGCCCACGCTCCTTGACAACCTGCGAGTGTCTTTCCTTGAACTGCGCGCGTGGCACTGCTGCGCGCACATTCCACACGGCAGCTTCGTCGAGATGCGAGATGTTAATATGACCACCACCGACATCACCACGAATGCCATGAAGAGGCAACGCTAGCGCGACCTTCGCGCGGCGGCTTGCTCCTCAGGTTGTGGACCACTCGAGGGCGCTGCCCTCGGGTGTATCCCTCCCTCAATCCCCCAAAGCTGAGGCTGCTCGGGAGGCGGTGGCTCTGGGAGCAGAGCCAGCATAGTAATAGTCTTTATTGCATCCTTGAGAGAGAGAGAGAGAGACGATGGAACGCCTCAAGTTGCAGTGAATAAAATGGGCAAAATTACGTATATGTAAAAGTACAGACTTTAGTGGCAGGAAGAGTGTTGGAGGCTTCCCGCGCCACCTCGTCCTCGCGTCCTCGCGCCAAAGTTTTTTCATGGTTTTGTTATTGGCCTTGTCAGCTTCGTTTTTGCCCCACCTGATACCTTTGTCAGGTCTAAGGACCTGATATCATGACATCAAGGACCTCATATCAGCCTGATGTTATCTCTA</t>
  </si>
  <si>
    <t>PRECISE;SVTYPE=INS;SVLEN=2588;END=57282;SUPPORT=1;COVERAGE=1,1,1,1,1;STRAND=+;AF=1.000;STDEV_LEN=0;STDEV_POS=0;SUPPORT_LONG=0</t>
  </si>
  <si>
    <t>GTGATGGGACATCAGGCTGATATGAGGTCCTGATGTCATGATATCAGGTCGCCCCCAGACCTGACAAGGGAGTGGTATCAATTGGGGGCAAAACGAAGCTGAGCAGACCCAGTAACAAGACCACCCAGAAAAGGCTTTTGGCACGAGGACGCGAGGACAGGGTGGCATGGGAAGCCTCTCCAACTTCCCTCTTCCGCTACTGTCTGTACTTTTTACATATACATGTTTGCCCATTTTATTCCACTGCACTTGGGCGTTCAATGTTCTCTCTCTCTCTCTCTCTCTCTCTCTCTCTCTCTCTCTCTCTGGCGATGGCCAGTGGCGACATGGCGCTGAACTCTTGCTGACCACCGCCGAGCAGGCGCCTCGGCTTGGGGACTGAGAGTGGACGCACTCCGGGGCAGCGCCCTCGGGTGAGTCCACAGTTGAGGAGGGCAGCCAGCCCGCGCAGGTCGTGCGCGCCAAGTGCTGCGCCTCTTCTCACCGGCATTCGTATGTGCGATTAGGCGCGCAACATCCGGCAACATCTCGTGAGAAGCTGTGCAAAAATGTGCGCGCATTACCAGAGCCGCGCGCGCAGTTCAAGAAAGACACTCGCAGGTTGTCAGGGCTGCAGGCGCAGCTTAAGGGAGGCGGCTGAGAGGAAGCTGGAGCCAAGGAGAAGGAGGGCCATGAGCAAGGCGCAGGCTCAAGGGCCGCACTGCAGTCGTGGCGAGGCGGCACATCTCTCGCCCTCTCCCAGTCACCCTTCCTCCCGCATCACCCCCGACCCCCCACATCCATTTCAGGCGGTCACACGGTAGATGATGTCTGCGAGGCGTGACAGAAAGTCATCGTCAAGAGGGCTCTTCCACTTGATTTGATGGAAGACCGTCTATTCAGAGCAGTCGCCATGACTGTGAGAAATGTGGGTGCGTAATATATTTAGTCAGTGCAGAGAGCTGCTTTACCTCCCTTGCGAAGGTAATGACCCAGAGTGCTCCCCATCGTTGAGGCTCGACTGGATCAGGAAGATTCGTCGCAGGTTCGGGGTTTGTATGGAGCTCACTGGCGTACAAGTCATATGTCGGATGGGTGGACTAAGCGTTTCCACAAACCGATCATAAATTGTTTATTCGCTCCCCACCTCGGCTCGTGAAGGCTGTCGCGGCTCAGGACACTTCAGGCGCGACGAAGGACGCCACATTACATCAAGGACTCATTGCCAGTACATTCAGGGCTTTGGGGTGGGCATGTTGTAGCTGTTTGTGGATGGTGCGCGCCTGCGTCTTTCCCTCTCGTGCGCTTTGAGTGCCGCGTTTCTCATTGTTTGTCCGGCGCCATGCGGTTATTTCATGAAGAATGTGTACGGTGGCCAAGGGAAGTGCGCGTGAAAGGGCTCTCTGAATCGTGAGTTTGATTGGGGAGAACCCTTCCACAGCTGGATAGTTGAGCGAGTCCATTGAGGGTAGTTGGGTTTATCACGGCGCATCAGAAGACCTTGCACGCTACGGGCTTTTGTACTTGGAGTTGTGATAGTCTGAGACCTGTAGGTGGAATGGAATTGCTGAAAGCTTGCGAACTCGATTCGCCTCAACTCTCCTGATGCTCATGAGGTACAGGAACATTACACTTTGTCTTGGAGCCTGATGATCAAGATGATCTACAATCAATGGGTGACGAACGGTCAGCAGCGACAGGAGGGACAAGGGCCGCAGGCGTCAAGCGAATCATTCGCTCTGATGACATCATGGACACAGTAAGAGTAGCCATCAAATCATGGAACCTGTGTGTCGACTCCATGCCCGCTTTGTGACGGCAAGCTTGCAGGAGCCAAAATCTGAGCCAAAGTGTATGGCTACATGCTACTAGATTGATCGCACCTCGCACTGGCATCGCAGCGTTGGATGCACGTAGGCTGAATTCATGAATGCTTGATGGCCAGGTGTGAAGTGCTTCATGCTGATCGCTGACTGCCGCCTATTGTTTGGAGCCCTGAATATTGTCGTCGCAGAATTACCATCACAGAGCTTAAGGGCTAAAGGCTTTGTTTTGGAGACGATGGCGACGGGGATCACTCTTATCGAATATATTGTGGATCCTCGCCGACTTCCAGGAGGCGTGCACGTGTGAAATGTAGCCTATTTGATCCTCCACTGGTGGTCTATTTGCATTTTCTAATGAGCCACTAAGACAATGGCTGGCATCATACAAATGGGCTAATGTGTACTTTATCTCCAGTAGCTCCTTGGGAAGTGGGCTGCATGTCGATCTTCTCGCGCGCTTTATCTTGCTACGGCGTCAAGGTGCGAGCGCTTTCTTCCGGTCCGTCGAGTTGATTCCACTCCGAAGGCGCAGCAGATTCAAGACCCGAACCCACCCAGTGGAAACTTTGTGAGGTGCCACACTAATCTGGTCTTGGAAGTTTTGTTGAAGGATTACAGGAGTCCATGTGCTGCCTTGGGAGCTAAGAGATGATTTGTGGAGGGAGCCAGAGGACAAAATGTTTATTAGCTACATTTACTGTTCCGGTGTATTGTAACTATAGTTACTAACATAATACTTGATATTAGGCTAATATCAGGTCTCTGATATCAGGTGTTAGGTTGTCGAGGCCCTGACGACCTGGAGTCCCCTGGCGTCCCATCACTGGGAAGTGGAGGCGCG</t>
  </si>
  <si>
    <t>PRECISE;SVTYPE=INS;SVLEN=2646;END=29723;SUPPORT=1;COVERAGE=5,4,4,4,4;STRAND=+;AF=0.500;STDEV_LEN=0;STDEV_POS=0;SUPPORT_LONG=0</t>
  </si>
  <si>
    <t>ATGGGACGTCGTGATCAGGCTGTCAGGCTTTGACAACTCTAACACTAGATATCAGACCTGATATTAGCCTCTTAATATCAAGTATTATAAAGTTAGTAACTATAGTTACAATACTAACGGGAACAAAAACAGCTAACAAATATTTTCGTCCTTCGGCTCCTCCACAACCATCTCTAGCTCCCCCAAGACATGGGACTCCCAACCTTCAACAAACCCTCCTAAGACTAGATTAGTGTGGCACCTCACAAGCCTCTCTACTGTGGTTTCAGTCCCACCTGTTGCGCTTTTCTGAGGAATCCAATCATTGACCAAGAGTGCTTCAGCACCCTGACAGCCGAGCAAGACAACAAGCAGAGAAGACTAGACACATGCACCCAATTTCAAGTGAGGCCAATGAGCATTGGAAAACATTAGCCCATTTGTATGATGCCATTGTCTTAATGCTAGGAAAATGCAACATCATCAGTGGGAGATCAAATAGGCCATTTCAGTGCACGCCTCCTAAAGTCATAGATCCGCTAATATATCTGACAGAGTGATCCCCTCGGGTCGCCATCTCGCTTCAAAACAAGCCTTTAGCTCCTTAAGCTCTTGTGATGAAAATTTATGATGACAATATTCAGGCTCCAAACAATAGGGTGGCAGTCATGACTGGGGCATGGAAGTACTCCCACCTGGCCATCAAGAGCTCATGAATCTTGTGCCTCTTACGTGCATCCAACGCTGCGATGCCAAAGGCAAGCAGGTGCGTGACAATTTGTAGCATGTAGCCAGTTGGCCCTTGCCCAGATTTGCCCTGGTGCTTGCTGTCACAAAGCTGCAGGAGTCGACAGGCTCCATGATTTGGATGGCTGCACTTTATTGTGTCCATGATGTCATCAGAGTGAATGATTTGCTTGACGGCTCGTGCTCTTGTCCCTCCCGGGTTGCGCGATTGCCCTGCCGACCCATTGATTGTAGACTGGGTCGATCATCAGGCGCCTCCAAGACAAAGTGCACGTTCTTGTACCTCATGAGCATCAGGGAGAGTTGAGGCGAATTGAGTCTCGCAAGCTTTCAGCAATTCCATTCCACCCACAGGTCTCTCAGACTCGGTCAGCCAAATCCTGCACAAAGCTCGTAGCGTGCAAGGGTCTTCTGATGCGCCGTGATAAAACTAAACCACCCTTAATGGACCTGCTCAACCATCTTAGCCAGGAAGGGCTCTCCCCAATCAAACTACGATCTCAGAGCCCTTTCACGCACCTTCCCCTTGTCACTGCACACATTCTTCATGAAACAATCAAGGCTACAAGTGCCGGACAACAATGAGAAACGGCGTGGCACTCAGCGGCAATGAGAGGGAAAGACGCAGCGCGTGTGTGCACCATCCATGCAAACAGCTACAACATGTTTCACCTCAAAGCCCTGGAATGTGCTTCACAATGAAGTCCTTGATGTACGTGGCGTCCTTCGTCGCGCCTGAAGGGCTTGAGCTGCGATAAAATACGAGCCGAGGGGAGCGAAGCTAAACAATTTATGATCGGTTTGTGGAAACGTTGTCCACCCATCCGATATGATTGTGACGCCAGTGCGAGCTTCCGCTGAAATTCCTGAACTCTGCGACGAATCTTCCTCATCCAGTCGAGCCTCAATGATGGGGAGCATCTTCGTCATTACCTTTCGCAAGGGAGGCGCTCTCTGGGCACCGACCCAACATATTACGCGACCCACATTTTCGCGGGTCATGGCGACAGCCTCTGAACAGACGGTCTCTCTTACCAAATCAAGTGGAAGAGCTCCCTTTGACGATGACCCTTTCACACGCCTCGCAGACATCATCTACCGTGACCGCCTGAAATGGATGGGGTGTCGGGGTGAGAGTATGGGTGACTGGGAGAGGGCGAGAGATGTGCCGCTTCTGCTCACACGACTAGCAAAAAGGGCGGCCTTGTTCGCGTCTTGCTCGCGCCTCCTTCCTTGGCCCGCTCAGCCTCCCTTGCCTGCGCCCGCAGCTCCTTGACAACCTGGTGAGTGTTCTTCTTGGAACTGCGCGCGCGGCTTCTGTACGTGCGCACAGCTTTCACACGGCAGCTTCTCGTCGAGATGTTGCCGGATGTTGTGCGCCCACCGACATACTGACTGCTCGCAGAAGAGGCAGCACTTGGCGCGCACGACCTTCGCGCGGCCGGCTGTCTTCAATTAGACCACCCGAGGGCGCTGCCCTCGGGAGTGTGTCCACTCCCTCAGTCCCCCAAGCTGAGGCTGCTCGGGTGGTGGCTGCAAGAGCCAGCGCCATGTCGTCACTCGGGCCACTGCCAGAGAGAGAGAGAGAGGAGAGAGAGAGAGAGAGAGAGAGGAGACGATGAACGCCTCAAGTGCAGCAGTGAATAAAATGGGCAAAATTACGTATATGTAAAAGTACAGACAGTAGCGGGAAGAGGTGCTGAGAGGTTTCTCATGCCACCTCGTCCTCGCGTCCTCGCGCCAAAAGTTTTCATGGTTTGTTATTGGCTCCTAGAGCCAGTTTCTTGCTTTTGCCCCCACCTGATACCTTTGTCAGGTCTAAAGGACCTGATATCATGATATCAGGACCTCATATCAAATTCGATGTCCCATCACTGTGTGCAAAGTGTT</t>
  </si>
  <si>
    <t>PRECISE;SVTYPE=INS;SVLEN=2630;END=12637;SUPPORT=2;COVERAGE=12,11,9,9,10;STRAND=+-;AF=0.444;STDEV_LEN=9.899;STDEV_POS=10.607;SUPPORT_LONG=0</t>
  </si>
  <si>
    <t>GGGATCAGGTCGTCAGGTTTGACAACCTAACTTGCACGATATCGGACCTGGTGTGAGCCTAATATCAAGTATTATAAAGTTGGTAACTATAGTTACAATACTAGCAGGAACGGAAACAGAGCTAACGGTCATTTCGTCCTCCTGGCTCCTCCACAACCATCTCTGGCTCCCAAGGCGGCACATGGACTCCCAATCCTTCAACAAATCCTCAAGACTAGATTAGTGTAGCTTTTCCAGCTATCTTTCTGTGGTTTGGCCCAATCTGTTGCGCTTCTTCAGTAAGATCAATCCTCGACGGACCGAGCGCGCGCTCACCCTGACGCGCCAGGCAAGGCTGACGCGGGAGAGAGACGACATGCAGTATTACACTTCAAAGTGAGATTATTAAGGATGAGAGTACACACATTATCATTTGTATGATGCCATTTGTCTTAGCTCTATTAGAAATGCAACATCATCAGTGAATCAAATGAATACTAAGGTACGCCTCACAAGTCGGCGAGATCCGCTAATATATCTGGATAAGGTGATCCTGAATTCGCCATACGCTGAGCAAGCCTTTGGCTCATGAGCTCTTGTGATGAGAATTTGCGACATGACAATATTCCAGGCTCAAACAATAGGCAGCAGTCATGGCTAGGGCTGTGGAGGCTACTCCACCTGGCCATCAGAGCTCACATGAATCCATGCCTCTTACGTGATCCAACGCTCTGCGATGCCAGTCGCAGAGTGCGTATCAATTTGTAGCATGTAGCCATACACTTTGCCCAGATTTGCCCCAAGCTTGCCGTCGCAAGCCGCGAGGTCGATACACAGGCTCCATGATTTGGATGGCTACCTTTATTAATATCGCTGATGTCATCAGGCGAATGATTCGCTTGACAGCCTGCGCCCTTGTCCCTCCTGTCGTACGCGATTGCCGTCCCGCCATTGATTGTAGACTGGGTGATCATCAGGCGCTCAAGACAAGTGCGTTCTTGTACCTCATGAGCATCAGGAGTTGGGGGCCAGATCGAGGTCTGCAAACTTTCTGCAATTCCATTCCACTTACCCAGGTCCTCTCAGACTCAGTCACAACCTGGCACAAAGCTCGGTAAGCGTGCAAGGGGTCTTCTGATGCACCCGTGTCCGTCGCCACCTCACGGACCTGCTCCAGCCATCTTAGCCGGGAAGGGCTCTCCCCAATCAAACTCACGATCTAGCAGGCCCTTTCACGCGCACCTTCCCCATGTCACTGCACACATTCTTCATGAAGCAATCCAAGGCTATGCGCCGGACAAATGAATGAAAGGAGCGTGCGGCACTCAAGCGGCAATGAGAGGAAGAGCGCGAGTGCAGGCACCATCCATGCAAACAGCTACAACATACTCCTCCCAAGCCCTGAATGTACTTCACAATGAGAAGTCCTTGATATGCATTGGCGTCCTTCGATCGCGCCTGCGAAGTGTCTTGAGCTGCGATAAAATACAGGCCGAGGGCAAGCCAAACAATTTATGATCGGTTTGTGTAGGAAGCGTTTGTCCCACCCATCCGATACTGGGTTTGCTGACGCCAGTGAGCTCTGCACCCAGACCCTGAACCTTGCGACGAATCTTCTCATCCAGTCAGGCCTCAGCTTGATGAGGGCATCTCTTCTGGAATCGATACCTTTCTGCAAGAGGAACGGCACGTCTGCCACGACCAACATATTCTGTGACCCACATTTTGCAGTCCTTGGCGGCTACCTCCCAAGCAGCAGTCTTCACTAAATCAAGTGGAAGAGCCCTCTTGACAGTGACTTTCAGCCGCCTCACCTTTGACCATCATCTACCGTGACCACCTGGAAATGGATGGGGTGTCAGGGTGCCAGGTAGGGAGAGGGTGACTGGGAGGGGGCAGAGATGTGCCACTCTCGCTCACGGGCCTCTTGCAGTCTGTGACCTTGTTATTGGCCTTTTGCTCGGCGCTCCTCCCTTCTCCTTGGCCCCTTCTCAGCCTCCCTTGCCCCGCGCCCACAGCTCCGCCCGACAAGCCTGCGAGTGTCTTTCCTTGAACTGCGCGCGTAGCACACGCGCCGCCACAGTCCACGGCAGCTTCACCATTGAGATGCTGCGGATGTGCTCGGCCCACCCGACATACAGATGCCGCAGAAGGGCAGCACTTAGCGCGCGACCTTTAGCGCGGCCCCGGCTGCCTCCTCAATTGTGGACCACTCGAGGCGCTGCCCTCAGGTGTATCCACCTCCTCAGTCCCAAGCTGGGAGGCTGCTCGGGCGAGTGGCTGGGGCAAGAGCCAGCGCCATGTAAATCACTGGCCATCGAGAGAGAGAGAGAGGGAGAGAGAGAGAGAGAGAGACGATGGAGACGCCTCCAGGTGCAGTGAATAAAATGGGCAAAATTACGTATATGTAAGTACAGACAATGCGGGAAGGGTGTTAGGCTTCCCGCCACCTCATCTCGCGTCCTCGCCAGTTTTTCATGGTTTTGTTATTAGCCTTGTCAACTTCGTTTTTGCCCCCACTGATACCCCTTTGTCAGGTCTAAAAAGGACCTGATATCATGACATCAGGACCTCATATCCAGCCTGATGTCCCATCACTCTCTGCCTCACATCCTTT</t>
  </si>
  <si>
    <t>PRECISE;SVTYPE=INS;SVLEN=2596;END=396271;SUPPORT=1;COVERAGE=8,8,8,8,7;STRAND=+;AF=0.250;STDEV_LEN=0;STDEV_POS=0;SUPPORT_LONG=0</t>
  </si>
  <si>
    <t>TGATGGGACATTTCAGGCTGGAGTTATGAGGTCCTGATGTCATGATATCAGGTCCTTTGTGAATCTGACAAAGGCATCAGGTGGGGGCAAACGAAGCTGACAAGGCCAATAACAAAACCATGAAACTTTGGCGCTGAGTGATCATGACGAGGTGGCGCGCAGCTTTTCCTCCAACACCCTTCCTTCCCGCTATCACGTCTGTACTTCTTACAGTATATTTAATTTTGCCCCATTTTATTCATCGTAATTTTGAGGCGTTCCATCGTCTCTCTCTCCTCTCTCTCTCCTCTCTCTCTCTGGCGATGGCCAGTGACGATATGTATGCTGGCTCTGCCCCAGCCATCACTGAAAGGTTTCAGCTTCTGGGGACTGAGGTGGATTACCACCCCTCGAGGGCAGCGCGCCCTCGAGTGGTCCAGCTAGCCACCGAGGAGGCAGCTGGCCGCGCGGAAGGTCGTGCGCGCCAAGTGCTGCCTTCTTCTGCGGCAGTATTCATGTCGCGGTGGGCCGACATCCGGGCAGCATCCTCGACGAGAAGCTGCCGGAACAAAGTGCGTGTAAGCCACGTGCAGTTCAAGGAAAAAGATACTCGCAGGTTGTCGGCGGAGCTGCGGGAAGCGCGGCAAGGAGGCTGAGAAGCGGGCCAAGGAGAAGGAGGGAGCGCGAGCAAAAGCGCTGAACAAGGGGTCAGCGCACTCAAGAGTCGTGAGCGAGAAGGGCAGCACCCCCGCCCTCCCAGTCACCCTCTCACCTACCCTGACACCCCATCCACTCCCAGGCGGTCACGGTAGATGATGTCTGCAGAGGTGGCTGAAAGTCATCATCAAGAGTGGCCTCTTCCACCTGATTTCCAGTGGAAGACCGCCTGTTTCGGAGGAAGTCACAGGCGACCGCTAAATGGGTCGCAGAATATGCTGGTCGCGGCAGAGACGCGCTTCTCCTTGCAGAACGTAATGATTCCAGAAGATGCTCCCCATCGTTGAGAGGCTCGACTGGATGAGAAGATTCGTCGCAAGGTTCAGGGTTTTGGCAGAGCTCACTTATGTCACAACTTACATCGGATGGGGGACAAACGCCTCCTTGCCAAACCGACCATAAATTGTTTGGCTTCGCCCTCGGCTCGTATTTTTATCGCAGCTCAAGAGTTGACTTCAGGCGCCATTTAGCGACGCCACGTACATCAAGGACTTCATTGTGGCTACATTCAGGGCTTTTGGGAGAGTATGTTGGGGAAGAGCCAGCGGATGTTTTGCACCATGCTCTTTTCCTCTCATTGCCGCTAAGAGTGCCCGCACGTTTTCTCATTCATTTGTCTGGCGTATAGCCTTGATTGTTTCATGAATGCAGGACAAGGAAGGTGCGTGTGAAAGCTCCACAGATCGTGAGTTTGATTGTATATTCTCTCCTGGCTAAGATGGTTGAGCAGGTCTCGTGAGGTAAGGTTTTATCACGGCGCATCAGAAGACCTTGCACGCTAACAGCTTGTGCCAGGCTGTGACTGAGTCTTGAGAGACCTGTGGTGAATGGAAATTGAAAAGCTTGCAGACTCGATCTGCCCCCAACTCTCCTGATGCTCACAAGGAGGTACAAGAACGTGCACTTTGTCTTGGAGCGCCTGATGACGACCCAGTCTACAACTGTCGGCCGACGGGCACCGCGAGATGGTGAGGGACAAGGCGCAGGCCGTCAAGCGGAATCATTCGGCTCTGATGACATCATGGACACAATAAAGGCAGCGATCTGCAAATCATGGAGCCTGTATCGACTCTGCGGTTTTGTGACGGCAAGCTTGGGGTAAATCTGCAAAAGTGTGTATGGATACATGCTATAAATTGATACTTGACTCGCAGATCGCATCGTGAAAGCGTTGGATGTACGTAAGAGGTACAAGATTCATGTGAGCTCTTGATGGCCAGGTGAGTATCCATGCCCCAGTCATGATCCTCCAAGGCCCATTGTTGTTTGGAGCCCGAATATTGTCGTGTCGCAAATCTTCACTACAAGAGCTTATGAGCCAAAGCACTTGTTTGAGCCAGATGGCGACCAGACTACTCTTATCCAGATATAATATGGATCTCGCCGGACTTCCAGGAGGCGTGCACTAGTGGCCTATTTGATCTCACTGATGATGTTGTACTCTTTTCTAATAGGAGCTAAGAGATAATGCCCCCACTTGAAGTGCTGCATGTCGTCTTCGCGCCGCCTTGCTCGGCGTCAGGTGCGAGCGCTCTTGGTCCGTCGAGGATTGGATTCACTCTGAAGAAGCGCAACAGATTGGGCCAACCACAGTAGAGAGGCTTGTGAGGGCCATAATACCAATCTAGTCTCTGGAGGATTTGTTGAAGTGATTGGGAGTCCCATGTGCTGCCTTGGGAGCTGAGAGATGGTTGTGGGAGGAGCCAGAGTGACGAAAAATGACTTAGTCTGCTGCCCCTGTTAGTATTGTAACTATAGTTACTAACTTTATAATACTTGATATTAGGCTAATATCAGGTCTGATATCAGGTGTTAGCTTGTCAAAACCTGACGACCTGATCCCTGACGTCCCATCACTGTCCACCGTGTCTCAGTATAACTTCATGTATCCTC</t>
  </si>
  <si>
    <t>PRECISE;SVTYPE=INS;SVLEN=2589;END=80945;SUPPORT=1;COVERAGE=8,9,9,9,9;STRAND=-;AF=0.222;STDEV_LEN=0;STDEV_POS=0;SUPPORT_LONG=0</t>
  </si>
  <si>
    <t>0/1:0:7:2</t>
  </si>
  <si>
    <t>GTGGTTGAGCAAAGGATGGACGTCAGGATCAGGTCGTCAGGTTTTGACAACCTAACATCCTGATATCAGACCTGATATTAGCTTCATTATCAAGTATATTATAAAGTTAGTAACTATAGTTACAATACTAACGGAACAGAACAAGAGCTACTACCATTTTCGTCCTCCAAGCTCCTCCACAACCATCTCTAGCTCCCAAGGCAGCACATGGGACTCCCAATCCTTCAACAAATCCTCCAAGACTAGATTATGGCACCCTCACAAGCCTCTACTGTGGTTTGGCTCAATCTGTTGCGCTTCTTCGAGTGAATCCAATCCTCGACGGACCAAGAGCGCTCGCACCCCGACGCCGAGCAAGACATGAGAAGATGACACATGCAGCCCACTTCAAGTGAGGCCAATGAGACAAGTACACATTAGCCCATTTGTATGATGCCATTGTCTTAGCTCTATTAGAAATGCAACATCATCAGTGAGATCAAATAGCCACCAGTGCACGCCTCCTGAAGTCGGCGAGATCCACATTATATCTCGATAAGAGGATCCTCGTCGCTATCCGCTTTCAAACAAGCCTTTATAGCTCCTTAAGCTCTGTGATGAAAATTGCGACGACAATATTCAGGCTCCAAACAATAGGCGGCAGTCATGACTGGGGCATGAAGTACTCCCACCTGGCCATCATGAGCTCATGAATCTTGTGCCTCTTACGTGCATCCAACGCCGCGATGCCGCGCAGTGCGTATCAATTTGTAGCATGTAGCCATACACTTTGCCCAGATTTGCCCTAAGCTTCTGCCGTCACAAAGCTGCAGGAGTCGATACACAGGCTCCAAGGATTTGATGTATTACCTTTATTGTGTCCATGATGTCATCAGAGTGAATGATTCGCTTGACGGCCTGCGCCTTGTCCCTCCCCGGCCGCGCGATTGCCCGCCGACCCATTGATTGTATGACTGGCTTATCATCAGGCGCCCAAGACAGCGCGTACGTTCTTTGTACTCTCATGAGCATCAGGAGAGCGAGGCGAATCGAGTCTCGCAAGCTTCAGCAATTCCATTCCACCCACAGGTCTCTGCTAGACTCGGTCACAACTCTGGCACAAAGCCCGCAGCGTGCAAGGGTCTTCTGATGCGCTGCGATAAAAACCAACCACCTCACGGACCTGCTCAACCATCTTAGCCAGGAAGGGCTCTCCCCAATCAAACTCACGATCTGTGAGCTCCTTTCACGCGCACCTTCCCTTGTCACTGCAATACATTCTTCATGAACAATCAAGGCTATGCGCCGGACAATGAATGAGAAACGTGGCGGGCACTCAGCGGCAATGAGAGGGAAAGACGCAGTGCAGGTACCCATCCATGTAAACAGCTAAGCAACATGCTCACTCCCAAAGCCCTGAATGCTTCACAATGAAGTCCTGATGTACGTGGCGTCCTTTCGTCGCGCCTGAAGTGTCCACGGAGCTGCGATAAAATACGAGCCGTAGGGAGCGAAGCCAACAATTTATGATCGGGTTTGTGGGAAATGCTTGTCCACCCATCCGACATATGATTGTGACGCCAGTGAGCTCTGCCAACCCTGAACTCAGGATGAATCTTTCTCATCCAGTCGAGTCCTCAATGATGGGGAGCATCTTCTAATATTACCTTTCTGCAAGGGGAGGCGCGTCTCTGCACCGACCAACATATTACGCGACCCACATTTCCGCGGTCATGGCGACTGCCTCCTAAACAGACTTGGCCCTTCACTAAATCATGGAAGAGCCCTCTGACGATGACTTCTAGCCACGCCCGCAGACATCATCTACCGTGACCGCTCTGAAATGGATGGGTGTCAGTGAGTGAGAAGGGTGACTGGGAGAGGGCGAGATGTGCTGCTCTCGGCCACGATCATGAAAGTGCGGCCTTGTTCGCGCTTGCTCTCGGCGCCTCCTCCTTCTCCTCTGGCCCGCTTCTCAGCCTCCCTTGCCCGCGCCCGCAGCTCCTGACAACCTGCGAGTGTCTTTCTCTGAACTGCGGCGCGCGCGGCTTGCACGCGCGAATATTTTCTTGCCACGGCAGCTTCGCCGAGATGTTGCCGATGTTGTGCGCCCACCGACATACGAATGTTCGCAGAGAAGAGGCAGCACTTGGCGCGCAATGACCTTCGCGTGCGGCCGGCCGCCTCCTCACCAGGGACCCACCCGAGGGCGCTGCCCTCGAGTGTGTCCACCTCTCAGTCCCCCAAGCTTGAGGCTGCTCGGGCGGTGGCTGGGGCAAGAGCCAGCGCCATGTCGTCACTGGCCATCGCCAGAGAGAGAGAGAGAGAGAGAGAGAGAGAGAGAGAGAGAGACGATGGAACGCCTCAAGTGCAGTGAATAAAATGGGCAAAATTACGTATATGGAAAAGTACAGACAGTAGCGGGAAGAGGGGGTGTTGAGAGGCTTCCCGCGCCATCTTCGTCCTCGCGTCCTCGCGCCAAAGTTTTTTCATGGTTTTGCTATTGGCCTTGTCAGCTCTGTTTTGCCCCCCACCTGATACCCTCTCATCAGGTCTAAAGGACCTGATATCATGACATCAGGACCTCATCAGCCTGATGTCCCATCACT</t>
  </si>
  <si>
    <t>PRECISE;SVTYPE=INS;SVLEN=2588;END=191867;SUPPORT=1;COVERAGE=6,6,6,6,7;STRAND=-;AF=0.333;STDEV_LEN=0;STDEV_POS=0;SUPPORT_LONG=0</t>
  </si>
  <si>
    <t>GTGATGGGACATCAGGCTGATGAAGTCCTGATGTCATGATATCAGGTCCTTTAGACCTGACAAAGGGAAGTGATATCAGGTGGGGGCAAAACTTAGAGCTGGCAAAGACCAATATAAAACCATGAAAAAAACTTTTGGCGCGAGGACGCGAGGACGGGTGGCGCGGGAAGCCTCTCAACACCCCCTCTTCCCGCTACTGCTCTGTACACTTTTACACATATACATCAATTTGCCCATTTTATTCACTGCCACTTGAGGCGTTCCATCGTCTCTCTCTCTCTCTCTCTCTCTCTCTCTCTCTCTCTCTCTGGCGGTGGCAGTGACATGCGCTGGCTCTTGCCCCAGCCACCGCCAGGCAGCCTCCAGCTTGGGGACTGGGGGAGGTGGACACACTCGAGGCAGCGCCCTCCAGGTGGTCCCTGGTGAGAGGCAGCCGGCCGCGCGAAGGTCATTGCGCGCCAAGTGCACCTCTTCGCGAACGTGCATTATGTCGGTGGGCGCTGGCATCCGGCGGCATCTCGTGAGAAGCTGCCGTGATGTAGAAATGTCTTTGCGCGTGCAAGCCCGCGCGCAGTTCAGGAAAGACACTCGCAGGTTGTCAGGGCTGCGGGCATGAGCAGGAGGCTGAAAGCGGGCCAAGGAGAGGAGGCGACAAAAGCGCCACGAACAAGGAAGCGGCGCTTTCGCAGTCATTGAGCGAGGCGGCACATCTCGCCCTCTCCAGTGCCCTTCTCCTCACCCAAACACCCCATCCATTTCAGGCGGTCACGGTAGATGATGTCTGCGAGGCGTGAGCTGAAAGTCATCGTCAAGAGAAAGGGCTCTTCCGCAGTTGGTAAGAGAACCGTCTGTTCGGAGAGGCAGTCGCCATGACCGCGAGTAATTACGCGCTAATATATTTAATTGTGCAGAGGCGCACCCTTACAGAAAAGGTAATGAGCCCAGAAAGATGCTCCCCCAGTCATTGAGAGGCTCGACTGGATGAGAAGATTTGTGTCGCAAGGTTCAGGGTTTGTAAGAGCTCACTGGCGTCACAATCATATGGATGGGTGGACAAGCGTTTCCCACAAACCCGATCTCATAAATTGTTAAGCCGCTCCCTCGGCTCGTATTTTATCGCAGCTCAAGACACTTCGAGCGCAAACGAAGGACGCCACGTACATCAGGACTTCATTGCCAGAAGCACATTTCAGGGCTTTGGGGTAGGCATGTTGTAGCTGTTTGCATGGATGGTACTGCTTTAGCGTCTTTCCCTCTCATTGCCGCTGATGCCATACGTTTTCATTCATTTGTCGGCGCATAGCCTTGATTGTTCATGAAGAATGTGTGCAGTGACAAGGGAAGATGCGCGTGAAAGAGCTCTGAGTCGTGAGTTTGATTGGGAGAGCCCTTCCTGGCTAAGATGGTTGAGCGGAGTCCGGTAGGTGGTTGGTTTTATCCACCGAGCGCAGCAGGAGGACCCTTGCAGCTACCGAGCTTTGTGCCAGGTTGTGATAAAGTCACGAGACCTGTAGGTGGAATGGAATTGCTGGCTTGCGAGACTCAAATTCGCCTCAACTCTCCTGATGCTCATGAGGCTAAGAACGTGCACTTCTCTTGGGGCGCTGATGATCGACAGTCTACAATCAATGAATTAAGCGAACGATAGCGCGACAGGAGGGGACCATGCAGGCGCAGGCCGTCAAGCGTCCATTCGCTCTGATGACATCATGGACACAATAAAGGTATGCATCAAATCATGGAGCCTGTGTATCGACTCCTGCGGCTTTGTGACAGCAAGCTTGGGGCAAATGCGGGCAAAGTGTGGCTACATGCTACAAATTGTCCTTTGCCTGCTTGGCATGTGAGCGTTGGATGCCGCGTAAGAAGGCACAAGATTCATGAGCTCTTGATGGCCAGGTGGGAGTACTTCCATGCCCCAGTCGCGGCTTTGCCGCCTATTGTTTGGAGCCTGAATATTGTCGTCGCAAATTTCATCACGGAAGCAGGAGCTAAAGGCTTGTTTTGTGATGAGCAGGGGATCACTCTTATCCAGATATATTAGCGGATCTCGCCGACTTCGGGAGGCGTGCACTAAATGGCCTATTTGATCTCACTGATGATGTTGCATTTTTCTAATAAGAGCTAAGACAATGGCATCATACAAATGGGCTAATGTGTACTTGTCTCATTGGCCTCACTTGAAGTGGGCTGCATGTCGTCTTTACTCATATTTGTCTTGCTCAGCGTCGGGGGTGCGAGCGCTCTTGGTCCGTCGAGGATTGGATTCCTCGAAGAAGCGCAACAGATTGGGCCAAACCACAGTAGAGAGGCTTGTGAGGTGCCACACTAATCTAGTCTTGGGTTGTTGAGGATTGGGAGTCCCATGTGCTTTGCCTTGGGAGCTAGAGATGGTTGTGGAGACCCAGGAGGACGAAGAATGTTGTAGCTCTGTTTGTTCAGTTCGTATTGCTAACTATAGTTACTAACTTTTATAATACTTGATATTAGGCTAATGTCAGGTCTGATATCAGGTGTTAGGTTGTCAAAACCTGACGGCTGATCCACGACGATCCCATCCTTTTGCTCACTT</t>
  </si>
  <si>
    <t>PRECISE;SVTYPE=INS;SVLEN=2572;END=228856;SUPPORT=1;COVERAGE=6,6,6,6,6;STRAND=+;AF=0.333;STDEV_LEN=0;STDEV_POS=0;SUPPORT_LONG=0</t>
  </si>
  <si>
    <t>GTGGGATACAGTGATGGGGACATCAGGCTGATATGAGGTCCTGATAATCATGATATCAAGTCCTTTAGACCCCAACAAAGGAAGTATCAAATTAGGCAAAAACAGAAGCTGACGGGCCAATAACAAAACCATGAAAAAAACTTTTGGCGCCAAAGGACGCGAGGACGAGGTGGCGCGGGAAACCTCTCCAACACCCCCCTCTTCCCGCTACTGTCTGTGCTTCACATATACGTAATTTTGCCCATTTTATTCACTGCACTTGAGGCGTTCCATCGTCTCTCTCTCTCTCCTCTCTCTCTCTCCTCTCTCTCTCTCTCTCTCTGGCGATGGCCAGTGACGACACTCAGCTGGCTCTTGCCCCAGCCACCGCCCGAGCAAGCCTCGAGCTTGGGGGACTGAGAGGTGGACACACTCGAGGAGCGCCCTCAGTGGTCCACAGGTGAGAGGCAGCCGGCCCCGCGCGAAGGTCATTGCGCCAAAGTGCCTGCCTCTTCTGCTGGGCATTCGTATGTCGGTGGGCGCTGCCCATCCGACAGCATCTTTCGGCGAAGCTGCGAGACTCCTGACACGCGTGCAAGCCACGCACGGTTCGGAAAAGACACTCGCAGGTTGTCAAGGGCTGCAGGCGCGGGCAAGGAGGCTGAAGCGGGCCAAGGAGGAAAGGAGGGCGCGAGCAAAAGCGCGAACAAGGCCGCGCACCCGCAGTCGTGACGAGCGGCATCTCTCGCCCTCTCCCGGTGTCACCCTTCTCACTCACCCCGACACCCCATCCATTTCAGGCGGTCACGGTAGATGATGTCTGCAGGCGTGGCTGAAAGTCATCGTCAGAAGGCTCTTCCACTTGATTTAGTGGAAGACCGTCCTGTTCAGGCAGTGCCCATGACCTTGAAGAAATGTAGATTACGTAATATGTTGGTCGGTGCAGAGGCGCGCCTCCCTTGCAGAAAGGTAATGACCAGAAGATGCTCCCCCATCGTTGAGGCTCGACTGGATGAGAAGATTCGTCGCAGGTTCCGGGGTTTGGCAGAGCTCACTGGCGTCACAATCGCCTTCGGATGGGTGGACAAGCGTTTCCCACAAACCGATCATAAGTTGTTTGGCTTCTACGCTCCCCTCGGCTCGTATTTTATCGCAGCTGTCAAGACACTTCCATGAGGCGCGACGAAGGACGCCACGTACATCAAGGACTTCCATTGTGAAGCACATTCAGGGCTTTGGGGAGTGAGCATGTTGTAGCTGTTTGCGTGGATGGTGCCTGCACTGCGTCTTTCCACTCTCATTGCGCTGAGTGCCCTTGCGTTTTCTCATTCATTTTGTCGGCACGCATAGCCTTGATTGTTTCATGAAGAATGTGTGCAGTGACAAGGGAAGGTGCGCGTGAAAAGGGCTCACAGATCGTGGAGTTTGATTGGGGAGAGCCCTTCCTGGCTAAGATGGTTGAGCAGGTCCGTGAGGTGGTTAGTTTATCACGGCGCTCAGAAGACCCTTGCACCTTCTCGAGCTTTGTGCCAGGTTGTGACCAAAGTCTGAGAGACCTGTCGGTAGAATGGAATTGCACAACTTGCGAGACTCGATTCGCCTCAACTCTCCTGATGCTCATGAGGTACAAGAACGTGCACTTTGTCTTGGGAAGCCCCTGATGATCGACAGTCTGCTACAATCAATGGGTCGGCAGACTGTCAGCGGCCCGGGAGGGACAAGGCGCAGAGCCGTCAAGCAATCATTCGCTCTGATGACATCATGGACACAATAAAGAGGTATGCATCAAATCATGGAGCCTGTATCGACTCCTGCGGCTTTGTGACGGCCCAAGCTTGAAGGGCAAAAATCTGGGCAAAGTGTATGGCTACATGCTATAAGTGTCCCTTTTCTTGCCAACAGCATGCGACGTTGGATGCACGTAAAACCCTGCATAAGATTCATGAGCTCTTGATGGCCAGGTGGGAGTACTTCCATGCCCAGTCATGACTACCGCCTATTGTTTGGAGCCTGAATATTGTCATTATAAGTCTTTTCATCTGGAAGCAGGAGCTAAAGGCTTGTTTGAAGCGAGATGGCGACGGGGATCACTCTTATCCAGATATATTAGCGGATCTCGCCGACTTCCAGGAGGCGTGCACTAGTGGCCTATTTGAAATCTCACTGATGATGTTGCATTTTCTAATAGAGCTAAGACAATGGCATCATACAAATGGGCTAGTGTACTGTCTCATTGGCCTCACCCAGAGTGGGAGTACACATGTCGTCTTCTCACTTGTTTGTCTTGCTCAGCGTCAGGGTGCAGGCTTGCTCACTTGGTCCGTCAGGATTGGATTCACTCAAGCCTGTAGGTGGGCCAAACCTTTGGTAGAGAGGCTTGTGGTGCCACTAATCTAGTCTTGGAGGATTTGTTTGAAGGATTGGGGAGTCCCATGTCTTGCCTTGGGAACTAGAGATGGTTGTGGAGGGGAACGAGAGGACGAAATGACTGTGCGCTCTGTTTCTATTTCCCGTGTGGTGTAACTATAGTTACTAACTTTATAATACGTACTTGATATTAGGCTAATATCGGGTCTGATATCAGGTGTTAGGTTGTCAAAACCTGACGACGATCCCCCGACGTCCCATCGCG</t>
  </si>
  <si>
    <t>PRECISE;SVTYPE=INS;SVLEN=2611;END=280266;SUPPORT=1;COVERAGE=3,2,2,2,2;STRAND=+;AF=1.000;STDEV_LEN=0;STDEV_POS=0;SUPPORT_LONG=0</t>
  </si>
  <si>
    <t>AATTGAACCAGTGATGGGACATCAGGCTGATACAGTGAGGTCCTGATAGCTCGCGATATCAGGTCCTTTAGACCTGACAAAGGGGTATCAGGTGGGGCAAAAACGAAGCTGATGTAAGGCCAATAACAAAACCATGAAAAACTTTTGGCGCGAGGACGCGAGACGAGGTGGCGCGGGAAGCCTCTCCAACACTCCCCTCTTCCCGCTACTGTCTGGTACTTTTTACATATACGTACTTTTGCCCATTTTATTCACTGCACTCTGAGGCGTTCCATCGTCTCTCTCTCTCTCTCTCTCTCCTCTCTCTCTCTCTCTGGCGGGATGGCCAGTGACGACATGGCGCTGGGCTCTGCCCTGCCACTGCCCGAGCAGCCTCAGCTTGGGGGATTGAGGAGGTGGATTACCACCTGAGGGCAGCGCCCTCGAGTGGTCCACACTGAGGAGGCAGCCGTGGCCGCGCGGAAGGTCGCGGCGCCAAGTGCTGCTCTTCGCGGCACTGAGCGTCGGTGGGTCGCAAGACATATCCGCAGCATCTCTGACGGTAGCTGCCGTGGGGAATGTAGGAGGCGCGCAAGCCACGCGCGCAGTTCAAGGAAAGACACCGCAGGTTGTCAAGGAGCTGCGGGCGTGGCAAGTGAGGCTGAGAAGCGGGCCAAGGAGAAGGAGGAGCGCGAGCAAAAGCGCCGAACAAGGTCGCGCATCAGAAGTCGTGAGCGAGAGCGGTACATCTCTGCCCTCTCCCAGTCACCCTTCTCACTCACCCCGACACCCCATCCATTTTGTGCTATGGTCACGGTAGATGATGTCTGCGAGGCGTGGCTGAAAGTCATTGTCAAGAGGGCTTCTTCCACTGATTTAGTGGAAGACCGCTCGTTTCGAGTAAGAAGTCGCCATGACCATGTAAATGTGGGTCGCAATATGTTGGTCGGTGCAGAGACGCGCTTCCCTTGCAGAAAGGTAATGACCCAGAAGATGCTCCCATCGTTGAGGCTCGACTGGATGAGAAGATTCGTCGCAAGGTTCAGGGTTTGGCAGAGCTCACTGGCGCCACAATCATATCGGATGGGTGGACAAACGTTTCCCACAAACCGATCATAAAATTGCTTGGCTTCGCCCTGCCTTTCGTATTTCTTATCGCAGCTCAAGACACTTCAGGCGCGACGAAGGACGCCAGACGTACATCAAGGACTTCATTGTGAAGCACATTCTCAGGGCTTTGGGAGTGAGCATGCCAGGCTGTTTGCATGGATGGTGCCTGCACTGCGCCTTTCCCTCTCATTGCCGCTTTTTGAGTGCCCGTGACGCTTCCTCATTCATTTGTCCGGCGCATAGCCTGATTGTCGCTAAAGAATGTGTGCAGTGACAAGGGAAGTGTGCGCGTGAAAGGGCTCACAGATCGTGAGTTTGATTGGGGAGAGCCCTTTCCTGGCTAAGATGGTTGAGCAGGTCCGTGAGGTGGTTGGGTTTTATCACGGCGCATCAGAAGACCCACGCTACCGAGCTTTGTGCCAGGTTGTGACCGAGTCTGAGAGACCTGTGGGTGGAATGAATTGCTGAAAGCTTGTGAGACTCGATTCGCCCTCAATCCTCCTGATGCTCATGAGGTACAAGAACGTGCACTTTGTCTTGAGCTTCTGATGATCAATTCCGCCCATAATCAATGGGTCGACGGGCAATCGCGCGACAGGAGGGACACAAGGCGCAGGCCGTCAAGCGAATCATTCGCTCTGACAGACATCATGGACACACAAAGGTAGCCATCCAAATCATGGAGCCTGTGTAATGACCTCGCGGCTTATCAGCAAGCTTGGGCAAATCTGGGCAAAGTATGGCTACATGCTACAATTGATACGCACTCGCGTGACTCACGCAGCGTTGATGCACAAGAGGCATACATTCATGAGCTCTGATGGCCAGGTGGGAGTGGCTTCCAGCGCCCCAGTCATGACTGCCTCGCCTATTGTTTGGAGCCCGGGAATATTGTCGTCGCAAATTTTCATCACAAGCAGCTAAGGAGCTAAAGGCTTGTTTGAAGCGTATGGCGAATCAGGATCACTCTTATCCAGATATATTAGCGGATCTCGCCGACTTCCAGGGAGGCGTGCACTAGTGGCCTATTTGATCTCACTGATGATGTTGCATTTTCTAATAGAGCTAAGACAATGGCATCATACAAATGGGCTAATGTGTACTTGTCTCATTGGGCCTCACTTGGAAGTGGGGCTGCATGTCGTCTTCTCAGTGCCGTCTTGCTCGGCGGAGTTCAGGGGTGGTGAGCGTCTATCTGTCGAGGATTGATTCACTGAAGAAGTTACAACAGATTGGGCCAAACCACAGTAGAGAGGCTTTGTGAGGTGCCACACTAATCTAGTCTTGGAGGATTTGTTGAAGGATTGGAGTCCCATGTGTCGCCTTGGGAGCTAGAGATGGTTGAGGAGCCAGAGGACGAAATGACCGTTAGCTCGCTTTCTGTTCCTGTTAGTATTGTAACTATAGTTACTAACTTTATAATACTTGATATTAGGCTAATATCAGGTCTGACATTGTAGGTTAGGGGTTGTCAAACTCGACGACCTGATCCCCCACGTCCCATCACCTAG</t>
  </si>
  <si>
    <t>PRECISE;SVTYPE=INS;SVLEN=2600;END=491126;SUPPORT=1;COVERAGE=3,3,2,2,2;STRAND=-;AF=1.000;STDEV_LEN=0;STDEV_POS=0;SUPPORT_LONG=0</t>
  </si>
  <si>
    <t>TCTAGAGGCTGCCGCCGTGCGCGTGCCTGCTTCGTGGGCGTGCCCCTGTTCCTCTCAGGCAATCATGGCCCCAGGAAGCCCGCCAGCAAGCCCAAGCCGCCGAGGGGCCACTACACAGTCCATGCCTCGCATACGCGCGCAGAACAGCGGGCGCGCGTCGTCGAAGACGTGCGCAGAGCAAAGCCGCGCACTGCCGCCGCACAGCCGCTACGCTAAGGCCGCTGCCGCTGGCAGTAACAGGCATTTCCCGGAGGCAACGCGGCAAAGTGGCGTGGGAGCTGAAGAGGCACCTCTGAGGATGATCTCCCCACGGATGCCAAACCAACACAGCTTCTCACAAACGCGGAGGCTCAAGTTGGCATCTTGGGTTCCTGGCTCGCGCTGACGCTCACGACCCCAAAACAGGCACCAGATTTCTGTAAGGCACGTGCTGTGCTGGCAGATGGCACAGGTTCAACAAGACTAAGAAGTACGGCAAGGGTACTATTCCTCTCAACACGTTGAGCTCAACCACCTCAATTCCAACATCGACCTGTCTCACACATTCTTCAACGTATTTATCCATGGTGGCGGGCCCGTGGTAGTCGACATCACCGGTTGCCTGAGGGCAGAGGAGGAGAAGAGGTCACAGTAAGCACAGGGGAGGCTGTAGTAGAGAACTACTTTCGGCGAGTAAGGGCTGGAGCGCGAGCTGATTTGATGCAGGCGTGATGGATCCCCACACAAAGCAAGTCATGCACGCCCTCACGCCTATGTTCGCACGCGCACCACGCACCTACGCATGCACAACGCTTAACCTCTTTCTACAAACGCTCCCCCATAGGTAATCAAAGACCCAAGGTGGCTGTTAAATCCGGCGACGACACCGCAGCCGGGGTTAGACGTGCCGCAGAAGGGGCGGCGGGCGAAGGTGGCAAAGAGGAAGGGTAAGGGCAGCACGGCAGCTTACAGGCGGAACAAAGAAACGTCACTGGCGAATGATGACATGGACGCTTCGGCTGAATTATGGGGTGCAGCTTGTGGTGAAGCGAAGTGGCCACGCAGGAGACATGCTCATCGAGTGTCCTCCGGGGAGTGCATATTCGACGATCGGGTCGACGTCACACGCTCAGTAAACGCGCTCGTGCTTGCCCTGCTCACTCGGGCGGAGGGCATGCGCACGAGGACGTTTCCTCCATTACATCCACCGCCTCGACGAGTGGATCTCCCAGCGCAGCGCAGTGGAGGTAGCCACAGGTGGTGAGCCCATCAGCGCCCGGTTGTCCTCTATGTTGGACAACCACTGCCTTCGCTTTAGCGACGAGCTTCTTAGCTGCAAGACCAGCGGGCCTGCAGCAGAGCTTCTGTTAATGATCTTCACGGAGGAGTCAGCACCTCGGCTTTTGTGCTTTGGACCAGTTCAACTCTTCTTCATTTCACAGGTCTTATAATAAGGCTAGGACGCATATAAGGATGCACACTTAGCCGTGCACGGCCACCCACTCAGCCACCTCGGCCCTTGCTGGACTTCCTAGGCATATTGGGGGGTAGCAAGCGCTTGGGAGTCCCCGGCATGTGGTTCTCCGCGCGATATAGGCACGACATCATCAAGGCGTGGAAGCGTGTTGGCATCGCAGGTAACAGGTTGTGCCCTCAGCTAGTGGACCGATCCAATTTGCTGGGATCAAGATGTAGAGTTGGCCGCGGCCCGGAGGGACGTCGGGTGCCTCACCCGGTCCATCCTTCTTGGCAGAGGCCAAGCGCACGCCAAATGGCTTGCGGCGCGGAAGTTCAGCAAACGCAAATGCGAAGCTGCAGCAGCTGGAGCAATTATAAAGAAGCTTGGAGAGGAGAAGGTACAAGCGCCGTAGCGATCCTTCGCGGTGGAGTGTTGTCGTTGAGTTCAGACGCCCTGAGCGCGCGGCAGCAGGGTGGCACTGGGTCGATGATGACTCTGATGCTAAGGCTGACGCGACAGTGGCGAGTCCTGCGCGTGGGCGCCGAGGCGGTTGGTAATTGTCCGGATCTTTTCACTTTAGGGACATGTGGGAGAGAAGCAAAAGAGGCAGCAAGAGGCAGCAAAGGTAGAGGATGCAGCTCAAAGAAAGAAGGCCGCGCGGCTGGAGAAGCGCGCCGAAGATGAGGGAGCGGTCTGTGCTCCGCACGCCTTCGTAGCGTGCAAGGATGTGTGCATGTGTGCGCATTGTTCCGTGTCCATGGGAGGGGGTTCATGTTATGTGACAACTGTGGAACTTGAAGAAAGGGTGGTGCAAGAAGAGAGAGGTGAAGTGGGCGCAAGAGTCCCGTTTCAGTGGCTAGTGCCCTCGTTGTGGGCCTTGAGAGTGGTGTTTGTGCCCTCGCGCCGCTCTCCGACGTTGGGGCCTGTCCATGAGGCTCTGGTTCCGTGCGCGTGTGCGTATGTAAATGTCATTGTGAGTCACCAGTGTGCATCAATCATCAGAAAGCACATGTCGGCGCACAGCATGCGCCTAGGCGTCTCCTTTTATCCATGGCAGGGCCACTTAGTTGTCACCGGAAGCTGATTTTCGCTTTCACCCATAGAAATGGGGCACGCCCTGCGAAGCGGCAGCC</t>
  </si>
  <si>
    <t>PRECISE;SVTYPE=INS;SVLEN=2571;END=54514;SUPPORT=1;COVERAGE=1,1,1,1,1;STRAND=-;AF=1.000;STDEV_LEN=0;STDEV_POS=0;SUPPORT_LONG=0</t>
  </si>
  <si>
    <t>TGATGGGACATCGAGCTGATGAGGTCCCTGATGCGATATCGAGTCCTTTAGACCTGACAAAGGTATCAGGTGAGGCAAGCAGAGCTGACAGGAGCCAATAACAAAACCATGAAAAAAAAAACTTTTGGCGCGAGGGACGCGAGGACGAGGTGGCGCGAGCCTCTCCAACACCCCCTCTTCCGCTACTGTCTGTACTTTTACATATACGTAATTTTTGCCCATTTTATTCACTGCACTTGAGGCGTTTCCATCGTCTCTCTCTCTCTCTCTCTCTCTCTCTCTCTCTCTCTCTCTCTCTGGCGATGGCCAGTGACGACATGGCGCTGGCTCTTGCCCCAGCCACCGCCCGAGCAGCCTCAGCTTGGGGGACTGAGGGAGGGTGGACACACACTCGAGGGAGCAGCGCCCTCAGTGAGATCCACAATTGAGGAGGCAGCCGGCCGCGCGAAGGTCGTGCGCGCCAAGTGCTGCCTCTTCTGCGGAGCATTCGTATGTGGTGGGCCGCACACAACATCCGGCAGCATCTCGGCCGAAGCTGCCGTGGCGAAATGTGCGCGCCGTGCAAGCCGCGCGCGCAGTTCAAGAAAGACACTCGCAGGTTGTCAAGGAGCTGCGGGCGCGGGCAAGGAGGCTGGCGGGCCAGGAGAGAGAAGGAGGAAGCGCTGAGCAAAGCGCGAACAGACCACTCACTTGATCGTGAGCAGGAGCGGCACATCTCTGCCCTCTCCCAGTCACCCTTCTCACTCACCTGACATTATCCATTTCAGGCCGGTCACGGTAGATGATGTCTGCAGGCGTGGCTAGGAGTCATCGTCAAGAGAGGAATCACTTCCACTTGATTTAGTGGAAGACCGTCTGTTGAGGCAGTCACTTCATGACCTTGCGAAATGTGGAGTCAGCGTAATATGTTGGTCGGTGCAGAGAGGCGGCGCTGCCCTTGCAGAAAGGTAATGACCCAGAAGATGCTCCCATCGTTGAGGCTCGACTGGATGAGAGATTCGTCACTGGAGTTCGGGGTTTGGCAAGGCTCACTGGCGTCACAATCATATCCAGGATGGGTGGACAAAGCGTTTCCCACAAGCCGATCATAAATTGTTTGGCTTCGCTCCCCTCGGCTCGTGTATTTATCACACCCGCTCAAGACACTTCAGGCGCGACGAAGGACGCCACGTACATCAAGGACTTCATTGTGAAGCACATTCAGGGCTTTGGGGTAGGCATGTTGTAGCTGTTTGCATGGATGGTGCCTGCACTGCGTCTTTCCACTCTCATTGCCTTTGAGTGCCCACTTTTTTACCTACCATTCATTTGTCCGGCGCATAGCGCGGTTGTTTCATGAAGAGATGTGTGCAGTGACAAGGGAAGGTGCGTGAAAGGGCTCACAGATCATTGAGTTTGATTGGGGAGAGCCCTTCCTGGCTAAGATGGTTGAGCAGGTCCGTGGGTGAAGTTTAAGTTTTATCACGGCGCATGCAGAGACCCTTGCACGCTACCGAGCTTTGTGCCAGGTTGTGACCGGAAGTCTGAGAGAGACCTGTGGGTGGAATGGGTGCTACGAAAAGCTTGCGAGACTCAATTCGCCTCAACTCTCCCTAGAAAGTGCTCATAGGGTACAAGAACGTGCACTTTGTCTTGGAGCGCCTGATGATCGACCCAGTCTACAATCAATGGGTCGGCAGGGCAATCGCGCGACAGGAGGGGACAGGCGCAGGCCGTCAAGCAGAATCATTCCGCTCTGATGACATCATGGACACAACAAAGGTAGCCATCTCAAATCATGGAGCCTGTGTATCGACTCCTGCGGCTTTTACAGTGACGGCAAGCTTGGGGCAAATCTGGGCAAAGTGTATGGCTACATGCTACAAATTGATACGCACACAACGGCATCGCGACGTTGGATGCAGCTAAGAAGACACAAATTCATGAAAGGCTCTTGATGGCCAGGTGGGGCTCTTCCATGCCCCAGTCATGACTTTGCCGCCTATTGTTTGGAGCCTGAATATTGTCGTCGCAAATTTTCATCACAAACTTAAGAAGCTAAAGGCTTGTTTGAAGCTGAGAGATGGCGACCGAGGGGATCCTCTTATCCAGATATATTAGCGGATCTCGCCGACTTCCAGGAGGCGTGCACTAGTAGCCTATTTGATCTCGCATTGATGTTGCATTTTCCTAATAGAGCTAAGACAATGGCATCATACAAATGAGCTAATGTGTACTTGTCTCATTAGCCTCCCACGAAGTGGGCTGCATGTCGTCTTCTCATGACTGTCTTGCTGAGGCGTCGGGAGTGCAGTACTTTCTTGGTCCGTCGAGGATTGGATTCACTCAGAAAAGAAGCGCAACAGATTGGAACCATACAGTAGAGGCTTGTGAGGTGCCAATCTAGTCTTGGAGGATTTGTTGAAGGATTACAGTCCCATGTGCTGCCTTAAGGAGCTTCAAAGATGGTTGTGGAGGAGCGAGGAAGGGACGAAAATATTTGTTAGCTTCTGTTTCTGTTCCCGTTAGTATTGTAACTATAGTTACTAACTTTTATAATACTTGATATTAGGCTAATATCAGGTCTGATATCAGGTGTTAGGTTGTCAAAACCTGACGGCCCTGATTTGAGCGTCCCATCCTTTGAGAGAGCGA</t>
  </si>
  <si>
    <t>IMPRECISE;SVTYPE=INS;SVLEN=2634;END=49213;SUPPORT=2;COVERAGE=6,2,2,2,3;STRAND=+;AF=1.000;STDEV_LEN=32.527;STDEV_POS=4.950;SUPPORT_LONG=0</t>
  </si>
  <si>
    <t>T_lutea_GenomeV2.4_Contig_027</t>
  </si>
  <si>
    <t>GCTCTTATACCAGTGATGGGACATCATGATATGAGGTCCTGGATGTCGCGATTATCAGGTCCTTTAGACCCGACAAAGGGGTATCAGGTGGGGCAAACGAAGCTGACAAGGCCAACAAAACCATGTAAAAAACTTTGGCGCGAGGACGCGAGACGAGGTGGCGCGGGAAGCCTCTCCAACACCCCCTCTTTCCCGCTACCGGTCTGCATACTTCTTTTACATATACGTACGCCCATTTTATTCACTGCACTTGGAGGCGTTCCATCGTCTCTCTCTCTCTCTCTCTCTCTCTCTGGCGATGCACAGACGACATGGCGCTCGAAGGCTCCTGCCTCAGCCACCGCCCTCGAGCAGCCTCAGCTTGGGGGACTGAGGTGGACACACCCGTGGCAGCCCTCGAGTGGTCCACACTGAGGAGGCAGCCGGCTGGCCGCGCGAAGGTCGTGCGCCATGCTGCCTCTTCTGCGGGCATTCGTATGTCGGGTGGGCCGCAGCCATCATCCGGCAGCATTCCTGACGAGAAGCTGCCGTGTAGGAATGTGTACGTGCCACGCAGTTCAAGGAAAGACACTGCAGGTTGTCAGGCGGAGGCTGCGGGGCGCGGCAAGGGAGGCTGAGAAGCGGGCCAAGGAGAAGGAGGAGCGCGAGCAAAAGCGCGCAACAAGGTCGCGCGCACTCGCAGTCGTGAGCGAGAGCGGCACACCTTCGGCCCTCTCTCCCAGTCACCCTTCTCACTCACCCCGACACCCCATCCATTTCAGGCGGTCACGGTAGATGATGTCTGCGAGGCGTGGCTTGAAAGTCATCGTCAAGAGGGCCTTTCCATTCTGATTTAGTGGAAGACCGTCTGTTTCGAGGCAGTCGCCATGACCGCTAAATGGGTCGCTAGAATATGTTGGTCGGTGCAGAGACGCTACTCTTGCAGAAAGGTAATGACCCAGGAAGATGCTCCCCATCGTTGAGGCTCGACTGGATGAGAAGATTCGTCGCAAGGTTCAGGGTTTGGCAGAGCTCACTGGCACTAAATCATACGGATGGGTGGACAAACGCTTTCCCACAAACCGATCATAATTGTTTGGCTTTCGCGCTTCCCCGGCTCGCTGTATTTATCGCAGCTCAAGACACTTCAGGCGCGACGAAGGACGCCACGTAATCATGACTTATTGTGAAGCACATTCAGGGCTTTGGGAGTGGAGCATGTGTTTTGTAGTTGTTTGCATGGATGGGTGCCTCAGACCGCGTCTTTCCCTACGCTGAGTGCCCGCACGCTTCTCATTCATTTGTCCGGCATAGCCTTGATTGTTTCATGAAGAATGTGTGCAGTGACAAGGGGAAGGTGTGCGTGAAAAGGGCTCACAGATCGTGAGTTTGATTGGGAGAGCCCTTCCTTGGCTAAGATGAGTTGAGCAGGTCCGTGAGGTGGTTAAGGTTTTATCACTGGCGCATTGATGAAGATCAGACTCGCTACCGAGCTTTGTGCCAGGTTGTGACCGAGTCTGAGAGACCTGTGGGTGGAATGGAATTGCTGAAAGCTTCAGTGAGACTCGATCTCGCCTCAACTCTCCTGGATGCCATGAGGCAAAGAACGTGCACTTTGTCTTGAGCGCCTGATGATCGACCCAGTCTACAATCAATGGGCTCCATCGGGCAATCGCCAAGGACAGAGGGACAAGGCGCAGGCCGTCAAAGCGAATCATTCGCTCTGATGACATCATGGACACAATAAAGGTAAATGATATCCAAATTCATGGAGCTCGTGTATCGACTCTGCGGCTTTATGGGACGGCAAGCTTTGGGGCAAATCTGGGCAAAGTGTATGGCTACATGCTACAAATTGACACGCACTGCCAAGACCGGCATCGCAAAGCCTGCCAGATGCACGTAAGAGGCACAAGATTCATGAGCTCTTGATGGCCAGGTGGGAGTACTTCCATGCCCCAAAGTCATGACTGCCGTTTGTTTGGAGCCTGAATATTGTCGTCGCAAATTTTCATCACAAGAGCTTAAGGAGCTAAAGGTTTGTTTGGAAGCAAGATACACTGTGATCACTTATCCAGATATATTAGCGATCTCGCCGACTTCAGGAGGCGCACTAGTGGCCTATTTGATCTCACTGATGATGTTGCATTTTCTAATAGAGCTAAGACAATGGCATCATGCCAAATGGGCTAATGTGTACTTGTCTCATTGGCCTCACTTGAAGTGGGCTGCATGTCGCCTTCTCGCGCTGCCTTGCTCGGCGTCGTGGTGCGAGCGCTCTTGGTCCGCTCGAGATTGGATTCGCGCACTGAAGAAGCGCAACAGATTGGGCCAAACCAACAGTAGAGAGGCTTGCAGAGGTGCCACACTAATCTAGTCTTGGAGGATTTGTTGGAAGGATTGGGAGTCCCATGTGCCGCCTTGGGAGCTAGAGATGGTTGTGGGAGGAGCCAGAGGACGAAAATGACCGTGCCTGTTGCTCCTGCTAGTATTGTAACTATAGTTACTAACTTTATAATACTTTGATATTAGGCTAATATCGTAGTCCGGAGCATCAGTGTTAGGCTGTGTCAAACCTGACGACCCGATCCCCGACGTCCCATCACCG</t>
  </si>
  <si>
    <t>PRECISE;SVTYPE=INS;SVLEN=2587;END=394396;SUPPORT=1;COVERAGE=3,1,1,1,2;STRAND=-;AF=1.000;STDEV_LEN=0;STDEV_POS=0;SUPPORT_LONG=0</t>
  </si>
  <si>
    <t>CCATCACAGTGATGGGGACATCGAGCTGATATGAGGTCTGATGTCATGATAATGGTCCTTTGGAGCCTGACAAAAGGGAGTATCAGAGTGAGGGGGCAAAAGCAAACTGACAAGGCCAATAACAAACCATGAAAAAAAACTTTTGGCGCGCGGAGACGCGAGGACGAGGTGGCACGAAGCCTCTCCAGCACCCCCCTCTTCCGCTACTGTCTGTACTTTATATACGTAATTTTGCCCATTTTATTCACTGCACTTGGGCGTTCCATCGTCTCTCTCTCTCTCTCTCTCTCTCTCTCTCTCTCTCTGGCGATGGCCAGTGACGACATAGCACTGGCTCTTGCCCCAGCCACCGCCCGAGCAGCCTCAGCAGGGGACTGAGAAAGTGGACACACTCGAGGCAGCGCCCTCAGGTAGTCCCTGGTGAGAGGCAGCCGGCCGCACCGAAGGTCATTGCGCGCCAAGTGCTGCCGCTCTTCTGCGAGCATTGCGTATGTCGGTGGGCGCACAACATCGGCAACATCTCGACGAACTGCCGTGGCAAAATGATGCGCGCGTGCAAGCCGCGCGCAGTTCGAAAAAGACACTCGCAGAGTTGTCAAGAGCTGCAGGCACAGAGCAAAGGAAGCTGGCAGGCAAGAGGAAAGGCCTTGGCTGCGCAGGCAAGGCACACTCGCAGTCGTGGCAAGAAGCGCTTTATCTCACTCCCTCTCCCAGTCGCCCTTCTCACTCACCCCAGCACCCCATCCATTTCAGGCGGTCACGGTAGATGATGTCTGCAGGCGTGGCTGAAAGTCATCGTCAAGAGGCTCTTCCACTTGATTTAGTGGAAGACCGTCTGTTCGAGGCGAGTCGCCATGACCTTCCGCGAAATGTGGAGTCGCGTAATATATTTGAGCCGATTGCGAGAACGCCTCCCTTACGAAAGAGTAATGACCCGAAGATGCTCCCCATCGTTGAGGCTCGACTGGATAAGAAGATTCGTCGCAAGTTCAGGGTTTGGCAAGAGCTCACTGGCGTCACAATCCTTATCGGATAGGTGGACAAGCGTTTCCCACAAACGATCATAAATTGTTGGCTTCGCTCCCCCTGGCTCATGTATTTTATCGCAGCTCAAGACACTTCAAGAAGCACGAGCAGAAAAGGACGCCACATACATCAAGGACTTCATTGTGAAAGCATTCAGGAGCTTTGGGAGTAGGCATGTTGTAGCTGTTTGCATGGATGGTACCTGCTGCGTCTTTCCCCTCTCTGGCCGCTGAAGCCTGCCACGTTTTCTCATTCATTGTCAGCACGCCTTGCCAATTGTTTCATAGAAGAATATGTGCAGTGACAAAGGGAAGGAGACTACGCGTGAAAAGGAGCTCACAGATCGTGAGTTTGATTGGGGAAACCCTTCCTGGCTAAGATGGTTGAGCAGGTCCGTGAGGTGAATTGGTTTATCACGGCGCATCAGAAGACCCTTGCCTTCTACCGAGCTTTGTGCCAGGATTGTGACGAGTCTGAGAGACCTGTGGGTGGAATGGAATTGCTGGCTTGCAGAGACTCAGATTCGCCTCAACTCTCTGATGCTCATGGTACAAGAGGCACCATGCACTTTGTCTTGAGCGCCTGATGATCGACCCAGTCTGTCAATGAGTGAAGCGAACAATCAGCGCGACAGGAGGACAAGGCGCAGGCCGTCAACGTCATTCGCTCTGATGACATCATGGACACAACAAAGGTAGCCATCAATCATGAGCCTGTCATGTCGACTCCTGCGGCTTTGTGACGGCAAGCTTGGGGCAAATCTGGGCAAAGTGTATGGCTACATGCTACAGAATTGACTCCTTTGCGCCGCTTTGGCATCGCGGCGTTGGATGCGTAAGAGAGCTGCAGGTCATGAAGCTCTTGATGGCAGAGTGAGGGGAGTACCATGCCCCAGTCACTGACTACCGCCTATTGTTTTGGAGCCTAGACTTGTCGTCACCAAGGCCACACATCACAAACTTAAGAGCTAAAAGAGCTTGTTTGAAACGAATGCTTGTGAGGATCACTCTTATCCCGAATATATTAGCGGATCGCCGACTTCAGGAGGCGTACTAAGTAAGCTATTTGATCTCACTGATATTGCATTTCTATGGGGAAGCTAAGACAATGGCATCATACAAATGGGCTAATGTACTTGTCTCATTAACCTCGCGAAGTGAGCTGCATGTCGTCTTCTCGCGCTGTCTTGCTCGGCGATAGAGTGCGGCTTGCTGCCAGTCCGTCAGTTGGATTCACTCAGAAAAGCGCAACAGATTGGGCCAAACCATTAGAGGCTTGTGAGGTGCCACACTAATCTAGTCTTGGAGGATTTGTTGAAGGATTGGGAGTCCCATGTGCAGCAGAAGGCTAAAGATGGTTGTGGAAAGCTTGAAGGACGAAAATGGCCCATTATAGCTACATTTACATTCCCGTTAGTATTGCTAACTATAGTTACTAACTTTATAATACCAAATATTAGGCTAATATCAGGTCGTATCGAGGTGTTAGGTTGTCAAAAACCTGACGACCTGATCCCTGACGTCCCATCACTG</t>
  </si>
  <si>
    <t>PRECISE;SVTYPE=INS;SVLEN=2558;END=262967;SUPPORT=1;COVERAGE=3,3,3,3,3;STRAND=+;AF=0.667;STDEV_LEN=0;STDEV_POS=0;SUPPORT_LONG=0</t>
  </si>
  <si>
    <t>ACGCGGAAAGCAGGATGGGACGTCGTGATCAGGGTCGTCAGGTTTTGGACAAATCCTAACACTCTGATATCAGACCTGGATATTAATAGCCTAATATCAAGTATTATAAAGTTAGTAACTATAGTTACAATACTAACGGGAACAGAAACAGAGCAACAGCTATTTTCGTCCTCCTGCCTTCCACAACCATCTCTAGCTCCCAAGGTATTACGGACTCCTAATCCTTCAACAAATCCTCCAAGACTAGATTAGTGTGGCACCTCACAAGCCTCTCTACCGTGTGGTTTGGCCCACCCAGTTGCGCTTCTTCTCGAGCCTGAATCCAATCCTCGACGGACCAAGCCTGCACTCCCGCCGCCGAGCAAGACATGAGAAGACGACATGCAGCCCACTCTGGGCGGAGGCTAATGTGAGACAAGTACACATTAGCCCATTTGTATGATGCCATTGTCTTAGCTCTTATTAGAAAATGCAACATCATCAGTGAGAGGATCAAATAGGCTTAATTTTAGTGCACGCCTCCTGAAGTCGGCGAGATCCGCTAATATATCTGGATAAGAGTGATCCGGTCGCCATCTCGCTTTCAAACAAGCCTTTAGCTCTTGCTCTTGTGATGAAAATTCTAGTGACGACAATATTCAGGCTCCAAACACACAGGCGGCAGTCATGACTGGGGCATGGAAGCAATTCCCACCTGGCCATCAAGAGCTCATGAATCTTGTGCCTCTTACGCATCCAACGCCGCGATGCCAAGGAGAAAAGGACAATTTGTAGCATGTAGCTACACACTTTGCCCAGATTTGCCCTGTGAAGCTTGCCGTCACAAAGCCGCAGGAGTCGATACACAGGTTCCATGATTTGGATGTATTACCCTTATTGTGTCCATGATGTCATCAGAGCGAATGATTCGCTGACGGCCTGCGCCTTGTCCCTCCTGTCGCGCGACGTCTGTCAATTCATTGATTGTAGACTACCGATCATCAGGCCCTCCAAGACAAAGTGCACGTTCTTGTACCCAGAGCATTCAGGAGAGTTATAAGGAATCAGAGTCTCGCAAGCTTTCAGCAATCTCCATTCACCCACAGGTCTCTCAGACTCGGTCACAACCCTGGCACAAAGCTCGGAGAAGGCAAAGGGTCTTGATGCGCCGTGATAAAAACCCAATCCAATTTCACGGACCTGCTAACCATCTTAGCCAGAAGGCTCTCCCCAATCAAACTCACGATCTGAGCCTCTTTCACGCGCACCTTCCCCTTTGTCACTGCACATTCTTCATGAAACAATCAAGCGCTATGCGCCGGATAAATGAATGAGAAAAACGCAAGTGGCACCTAAAGGCAATGAGGGAAAGACGCAGTTAGCACCATCCATGCAAAACAGCTACAACATGCTCACTCCGCAAAGCCCTTGAATGTGCTTCACAATGAAGTCCTTGATGTAATGTGGCGTCTTTCGTCGCGCCTGGAGGTCTTGAGAGGCTGCGATAAAATACGAAAGCCTAGGGGGAGTGAAGCTAAACAATTTATGATCGGTTTGTGGGAAACGCTTGTCCACCCATCCGATATATGATTGTGACGCCAGTGGAGCCTGCCAAACCCCCAACTCATGACAGAATCTTCTCATCCGAGCTTCAACGATGGGGAGTGCATTTTCTGTCATTACTCTTTGTAAGGGGAGGCGCGCTCTCTGCAATCGACCAAATATATTACGCTACCCACATTTCGCGGTCATGGCGACTGCCTCAAACAGACGGTTCCACTTAAATCAAGTGGAAGAGCCCTTCTTGACGATGACTTTCGCGCCACGCCTCGTAAGACATCATCTACCGTGACCGCTCTGAAATGGATGTGGGGTGTCGGGGTGAGTGAAGAAGGGTGACCTGGGAGAGGGCGAGAGATGTGCCGTCTCGCTCACGCACTCTGGCAGTGCGCGGGCCTTGTTCAGCGCTTTTTTGCTCTGCTGGGCTTCCTCCCCTTCTCCTTGCCCCGCTTCTCAGCCCCTTGCTCCGCGCCCGCAGCTCCTTGACAACTCCAGTGAGTGTCTTTCTGGGAACTGCGCGCGCGGCTTGTACGCGCAATATTTCAGCACGGCAGCTTTCGCCGAGAGATGCTGCCGGATGCTGTGCGCCCACCGACATACGAATGTTCGCGAGAAGAGGCGTGCACTTGGCGCGCAATGACCTTCGCGCGCCGGCTGCCTCTCATCAGGGACCACTGAGTAAGGCCCTCGAGTGTGCTCCACCTCTCCCTCTCAGTCCCCCAAGCTGAGTGCTGTTGCTCGGCGGTGGCTGGGGCAAGAGCCAGCGCCATGTCGTCACCCTTGGCCATCGCCAGAGAGAGAGAGAGAGAGAGAGAGAGAGAGAGAGAGAGACGATGGAACGCCTCAAGTGCAGTGAATAAAATGTGGCAAATTACGTATATGTAAAAGAACATGACAGTAGCGGAAGAGGGGGTGTTGAGAGGCTTCCGCGCCACCTCAGTCCGCGTCCTCGCGCCAAAAGTTTTTTCATGGTTTTGTTACAGCCTTGTCAGCCTTGTTTTTGCCCCACCTGATACCCTTGTCAGGTCTAGCGACTCCGATATCATGACATCAGGACCTCATATCAGCCCGCTGATGTCCCA</t>
  </si>
  <si>
    <t>PRECISE;SVTYPE=INS;SVLEN=2621;END=214805;SUPPORT=1;COVERAGE=3,3,3,3,3;STRAND=-;AF=0.667;STDEV_LEN=0;STDEV_POS=0;SUPPORT_LONG=0</t>
  </si>
  <si>
    <t>ATTCTTTACGGTGATGGGACATCAGGCTGATATGAGTCTGGTGTCATGATATCAGGTGATCACTTTAGACCTGACAAAGGGGTATCGAGTGGGGGACAAGCAAGCCCGGCCGAGGTAATAACAAAACCATGAAAAAAACTTTTGGCGCGAGGACGCGAGGACGAGGAGTGGCGCAGAAGCCTCTCCAACACCCCCTCTTCCCCGCTACTGTCTGTACTTTTACATATACGTAATTTTGCCCATTTTATTCACCGCGAGGCGTTCCATCGTCTCTCCTCTCTCTCTCTCTCTCTCTCTCTCTCTCTCTGGCGATGGCCAGTGACGACGTAGCGCTGGCTCTTGCCCCAGCCACCGCCGAGCAGCCTCAGCTTGGGGGACTGAGGAGGTGGACCCTCGAGGGCCAGCGCCCTGGAGCAGGTCCCACAGTGAGAGCGGCCGGCCCCACTTGCAGAGGTCGTGCAGCGCCAAGTGCTGCCTCTTTCTGCGAGCATTCGTATGTCGATTGGGCACTGGCATCCAGCAGCATCTCGGCGAGAAGCTGCCGTGTAGAAGGCCTGTTGCGCGTGCAAAGCCACGCGCGCAGTTCAGAAAGACACTCTGCCAAGGTTGTCAGGCTGCGGGCGCGAACCCAAGGAGGCTGAGAAGCGGGCCAAGGAGAAGGAGGAGACGCTGAGCAAACGCCCGAACAAGGCCGCGCTTTCGCAGTGCGTGAGCGGGCGGCACATCTCACGCCCTCTCCCAGTCACCCTTCTCACTCACTGACACCCCATCCATTTCGAGCAGTCTGCGGTAGGTGATGTCTGCAGGCGTGGCTGAAAGTCATCTGTCAAGAAGGGCTCTTCCACTTGTTTAGTGGAGAGACCGTCTGTTGGGAGGCAGTCGCCATGACCGCGAAATGTGGGTCGCGTAATATGTTGGTCGGTGCAGAGACGCGCCTCCTTGCAGAAAGGTAATGACCCAGCAGAAGATGCTCCCATCGTTGAGGCTCCGACTGGATGAGAAGATTCGTCGCAGGTTCAGGGTTTGGCAGAGCTCACTGGCGTCTGTGAGTATATCGGATGGTGGACAAACGTTTCCCTGGCCGATCACATAAATTGTTTAGCTTCGCTCCCCCTCGGCTCATCTTTATCGCAGCTCAAGACACTTCAGGCACGGCGAAGGAACGCCACGCTGCATCAGGACTTCATTGTGAAGCACATTCAGGGCTTTGGGAGTGAGCATGTTGTAGCTGTTTTTGCATGGATGGTACACCTTACGTCTTTCCCTCTCGTGCCGCTGAGTGCCCGCACGTTTTCTCATTCATTTGTGGCTTTTTATAGCCTTGATTGTTTCATGAAAAATGTGTGCGTGACAAGGGGAAGGTGCGCGTGAAAAGGGCGTCTCACAGATCGTGAGTTTGATTGGGGGAGAGCCGCTTCCTGGCTAAAGATGGTTGAGCAGGTCATTGAGGTGATTGGAGTTTATCCACGGCATCAGAAGACCCTTCGCTGCGAGGCTTTGTGCAGGTTGTGACCGAGTCTGAGAGACCTGTGGGTGGAATGGAATTGCTGAAAGCTTGCGAGACTCAATTCGCCTCAACTCTCCTGATGCTCATGAGGTACAGAACGTGCACTTTGTCTTGAGCGCCTGATGATGCGACCCAGTCTACAATCAATGGGTCGACGGACGTCGCGCGGCTTGAGAGGGACAAGCACAGGCCCGTCAAGCAGGCTCCATTCGCTCTGACATCATGGACTTACAATAAAGGTAGCCATCCAAATCATGGAGCCTGTGTATCGACTCTGCAGCTTTGTGGCAGCAGGCTTGGGGCAAATCTGGGCAAAGTGTATGGCTACATGCACTACAGAATTGATACGCACATTTGCACATGCGGCATGTACATTGGATGACATAAGGAGCACAAGATTCATAGGCTCTTGATGACCAAGGTGGGAGTACTTCCATGCTAGTCATGACTGCCGCCTATTGTTTGGGAGCCTGAACTCAATTGTCGTCGCAAATTTTCATCACAAGAGCTTAAGGAGCTAAAGGCTTGTTTGAAGCGGATGGCGACCGGGGATCACTCTTATCCGATGTGTCCTTGGATCGCCGACTTCCAGGAGGCGTGCACTAGTGGCTATTTGATCTCACTGATGATGTTGCATTTTCTAATAGAGCTAAGACAATGGCATCATACAAATGGGCTAATGTGTACTTGTCTCGTGGCCTCACTTGAAGTGGGCTGCATGTCGTCTTCTCACTGGCTGTCTTTCGGCGTCGAGGGTGCGAGCTCTTGGTCCGTCGAGATTAGTTCACTCGAAGAAAGCGCAACAGGTGTGACCAAAACCACAGTAAGAGGCTTGTGAGGTGCCACACTAAATCTAGTCTTGGAGGATTTGTTGAAGGATTGGGAGTCCCCATGTGCTGCCTTGGGGAGCTAGAGATGGTTGTAGGAGGAGCCAGAGGACGAAAATGACTGTTAGCTCTGTTTATGATTCCCGTTAGATTGTAACTATAGTTACTAACTTTATAATACTTGATATTAGGCTAATATCAGGTCTGATATCAAAGGTGTTGATTGTCAAACACAACGACCTGATCCCCTGACATCCCATCT</t>
  </si>
  <si>
    <t>PRECISE;SVTYPE=INS;SVLEN=2596;END=810210;SUPPORT=1;COVERAGE=4,4,4,4,4;STRAND=+;AF=0.500;STDEV_LEN=0;STDEV_POS=0;SUPPORT_LONG=0</t>
  </si>
  <si>
    <t>CCCGCCCTCCCCACAGTGATGGGACATCAGGCTGATATGAGGTCCTGATGTCATGATATCAGGTCCTTTAGACCCGGACAAAGGTATCAGGTAAAAACGAAGCTGACAAGGCCAATAACAAAACCATGAAAAAACTTTTGGCGCGAGGACGCGAGGACGAGGTATGCGGGAAGCCTCTCCAACACCCCCCTTTTCCTGCTACTGTCTGTACTTTTACATATACGCAATTTGCCCATTTTATTCACTGCACTTGAGGCGTTCCATCGTCTCTCTCTCTCTCTCTCTCTCTCTCTCTCTTGGCGATGGCCAGCACTCCACATGGCGCGGCTCCTGCCCCAGCTACCGCCCGAGCAGCCTCAGCTTGGGGGACTGAGGAGGTGATTACAATTCTTGAGGCAGCGCCCTCGAGTGGTCCACACCAGGAGGCAGCCGGCCGCGCGCGAAGGTCGTGCGCGCCAAGTGCTGCCTCTTCTGCGGCACCAATGTCGGTGGGCCGCACAATATCCGGCAGCATTCGAATGAAGCTGCCGTAAATGTGCGTGCGTGCAAGCCACGCGCGCAGTTCGGGCGAAAGACACTCGCAGGTTATCAAGAGCGTGGGCGTGCGGGGCAAGGGAGGCTGAGAAGTGGGCCAAGGAGAAGGAGGAGCGTGAGCAAAAGCGCGAACAAGGCCGCGCACTCCGCAGTCGTGAGCGAGAGCGGCACATCTCTCGCCCCTCTCCCTCCAGTCACCTCTTCACTCACCCCGACACCCCATCCATTTCCCAGGTGGTCACGGTAGATGATGTCTGCGAGGCGTGGCTGAAAGTCATCGTCAAGAGGGCTCTTCCACTTCTGATTTAGTGGAAGACCGTCTGTTTCGAGGCAGTCGCCATGACCGCAAATGTGGGTCGCTAGAATATGTTGGTCGCAGCAGAGACGCGCCTCCTTGTAGAAAGGTAATGACCCAGAAGATGCTCCCCATCGTTGAGGCTCTGACTGATGAGAAGATTCGTCGCAAGGTTCAGGTCAGCAGAGCTCACTGGCGTCACAATCATATCGATGTAGACAAACGTTTCCCACAAAACCGATCATAAATTGTTTGGCTTCGCTCCCCTCGCTCGTATTTTATCGCAGCTCAGACACTTCAGGCGCGACGAAGGACGCCACGTACATCAAGGACTTCATTGTGAAGCACATGCCATTCAGGCTTTGGGAGTGAGCATGCTTGTAGCTGTTTGCATGGATGGTGCCCCAGACCGCGCTCTTTCCTCTCATTGTCGTTTTCGAGTGCCCGTGACGCTTCCTCATTCATTGTCCGGCATAGCCTTGATTGTTTCATATGAAGAGTCGTGTGCAGTGACAAGGGAAGGTGCAGAAAGGGCTCACAGATCGTGAGTTTGATTGGGGAGAGCCCTTCCGGCTAAGATGGCTGAGCAGGTCCGTGAGGTGGTTAGTTTTATCACGGGCGCATCAGAAGACCCTTGGCACGCTACCGGCTTTGTGCCAGGTTGTGACCGAGCCTGGGAGAGACCTGTGGGTGGAATGGAATTGCTGAAGCTTGCGAGACTCGATTCCCGCTCCTCCCCAACTCTCCTGATGCTCATGAGGTACAAGAACGTGCACTTTGTCTTGAGCGCCTGGATGATCGACCTGGCCACAATCAATGGGTCGACGGGCAATCGCGAGGACAGAGGGATAAGGCGCAGGCCGTCGCGAATCATCTACTTTGGATGACATCATGGACACACAAAGGTAGCCATCCAAATCATGGAGCCTGTGTATCGACTCTGCGGCTTTGTGACGCGGCAAGCTTGGGGCACCCGGGCAAAGTGTATGGCTGTTACGTTACAAATTTTCGATACGTGACTCATGACCGGCATCGCAGCTTGATGCACGTAAGAGGCACAAGATTCATGAGCTCTGATGGCCAGGTGGGAGTACTTCCATGCCCCCAGTCATGACTGCCGCCTATTGTTTGAGCCTGGAATATTGTCGGGCCGCAAATTTTCATCACAAGAGCTTAAGGAGCTAAAGGCTTGTTTGAAGCGTATGGCGACCGTGGATCACTCTTATCCAGATATATTATTAGCGGATCTCGCCGACTTCCAGAGGCGTGCACTAGTGGCCTATTTGATCTCACTTGATGATGTTGCATTTTCTAATAGAGCTAAGTACAATGGCATCATGTTAAATGGGCTAATGTGTACTTGTCTCATTGGCCTCACTTGGAAGTGGGTGCAGTATGTCGTCTTCTCGCGCGCCGCCTTGCTCTCGGCGTCAGGGTGCGAGCGCTCTTGGTCCGTCGAGGATTGGATTCACTGAAGAAGCGCAACAGATTGGGCCAAACCCACAGTAGAGAGGCTTGTGAGGTGCCACACACTAATCTAGTCTTGGAGGATTTGTTGAAGGATTGGGAGTCCCATGCTGCCTTGGGAGCTGAGATGGTTGTGGAGGAGCCAGAGGACGAAAATGACTGTTAGCTCTTGTTTCTGTTCCCCGTTAGTATTGTAACTATGAAGTCACGCACCTTATAATACTTGATATTAGGCTTAATATCAGGCCTGATATCAGGTGTTAGGTTGTCGTACCTGACGACCTGATCCCTTGACGTCCCATCA</t>
  </si>
  <si>
    <t>PRECISE;SVTYPE=INS;SVLEN=2600;END=308334;SUPPORT=1;COVERAGE=5,4,4,4,4;STRAND=-;AF=0.500;STDEV_LEN=0;STDEV_POS=0;SUPPORT_LONG=0</t>
  </si>
  <si>
    <t>ATGGGACATCGGCGATATGAGTCCTGATGTCATGATATCAGGTCACTAGACCTGACAAAGAGGGTATCAGGTGGGCAAAAACAGAGCTGACAAGGCCAATAGCAAGAACCATGAAAAACTTTTGGCGCGAGGACGCGAGGACGGGCCGGCGCAGGAAACCTCTCGCACCCCCTCTTCCGCTACTGTCTGTGCTTTTATATACGTAATTTTGCCCATTTATTCACTGCACTTGAGGCGTTTGTCGTCTCTCTCTCTCTCGTCACTCTCTCTCTCTCTCTCTCTCTCTCTCTGGCGATGGCCAGTGACGACATGGCGCTGGCTCTTGCCCCAGCCACCGCCCGAGCAGCCTCAGCAGGACTGAGAGTGGACACACTCGGGGGCAGCGCCCTCAGGTAGTCCACAATTGAGGCAGCCGGCCGCGCAGGGGTCGTACGCGCCAAGTGCTTTGCCTCTTCTGCGAACGTCGTATGTCGGTGGGCCGCACAGCATCCGGCAACATCTCGGCAGAAGCTGCATTAGCCCAAAATGTGCGCGCGTGCAAGCCACGCGCACACAATTCAAGAAAGACACTGCGCAGGTTGTCAAGGAGCTGCGGGCGCAGGCAAGGGAGGCTGAGAAGCGGGCCAAGGAGAAGGAGGGCGGCAGTAAGCGGCGAACAAGGCAGCGCACACTGCGCAGTGCGTGGCTTGAGCAGCACATCTCTCGCCCACCACCAGTCACCCTTCTCGCTCACCCCGACACCCCATCCATTTCAGGCGGTCACGGTAGATGATGTCTGCGAGGCGTGGCTGAAAGTCATCGTCAAGAGAGGGCTCTTCCATGATTTGGTGGAAGACCGTCTGTTTCGAGGCAGTCACTTCCATGACCTTGTGAAATGTAGATTGGCGTAATATGTTGGTCGGTGCAGAGGCAGCGCCTCCACTTGCAGAAGGTAATGGCCCAGAAGATGCTCCCCATCATTGAGGCTCGACTGGGTAGGAAGATTCGTCTCAAAATTCAGGGTTTGAGCAGAGCTCACTGGCGTCACAATCTGTCGGATGGGTGGACAACGTTTCCCACAAACCGATCATAAATTGTTGGCTTCGCTCCCCCTCGCTCTCGTATTTTATCGCAGCTCAGACACTTCAGGCGCGACGAAGGACGCCACCACCCATCAGGACACTACATTGTAGAAGCACATTCAGGGCTTTGGGAGTGAGCATGTTTTAGCAACTGTTTGCATGGATGGTGCTGCCTTCGCGTCTTTCCCCCTCTCGTACGCTGAGTGCCATACGTTTTCTCATTCATTTGTCAGCGCATAGCCTTGGTGTTTCATGAAGAATGTGGCTGCAGTGACAAGGGAAGAGAGAAGGTGCGCGTGAGGGCTCACAGATCGTGAAGTTTGATTGGGGAGGCCAGCTTCCTGGCTGAATGGTTGAGCAGGTCATTGAGGTACAGTTAGTTTTATCGGCGCCAGAAGACCCTTGCCGCTACCCGAGCTTTGTGCCAGGTTGTGACCAGTCTGATTACAATGAGGTGGAGATAGGGAGATTAGCAAGCTTTACCTAGGACTCGATTCGCCTCAACTCTCTGATGCTCACCAGAGGTACAGAGCATTACTTTGTCTTGGAGCGCCTTCAATGTCGGCCAGTCTACAATCAATGGGTCGGCGAGCATCAGCACGGCCAGGGAGGACAGAGGCACAGGCCGTCAAGCAGAATCATTCGCTCTGACATCATGGACACAATAAAGAGTAGCCATCAAATCATGGAGCCTGCCTGTCGACTCTGCGGCTTTGTGACACAACAGGCTTGCAGGGCAAATCTGGGCAAAGTGTATGGCTATACTACAAATTGACCATGCACCGCCTTGGCATCGCGGCGTTGGATGCACGCACGTAAGAGCTACACGTTCTTGAGCTCTGTGGCCAGTGCAGATACTTCCATGCCCAGTCATGACTGCACCGCCTATTGTTTGGAGCCTGAATATTGTCGTCGCAAATTTTCATCACCAAGAGCAGGCCAAGGCTTGTTTGAAAGCTGATGGCGACCAGGGATCACTCTTATCCAGATATATTAGCCGGATCTCGCCGACTTCCAGGAGGCGTGCACTAGTGGCTATTTGATCTCACTGATGATGTTGCATTTTCCTAATAGAGCTAAGACAATGGCATCATACAAATGGGCTAATATGTACTTGTCTCAGTAGCCTCGCAGAAATTGGGCTACGCCTCGTCTATTCTCATATTTATCGCCCGCACCGTCGGGGGTGCGAGCACTCTTGGTCCGTCGAGGATTGGATTCACTCAGAAGCGCAACAGGTGCGGCCAAACCACAGTAGAGAGGCTTGTGAGGGTGCCACACTAATCTAGTCTTGGAGGATTTCTTGAAGGGTGGGAGTCCCATATATGCCTTGGAGCTAGAGATGGTTGTGGAGGAACCGAGAGGACGAAAATGGCTGTTAGCTCTGTTTGTTCCCGTTAGTATTGTAACTATAGTTACTAACTTTATAATACTTGATATTAGGCTAATATCGGTCGATATCGGGTGTTGGAGTTGTCAAGCGGCAGACTGATACGGCTGATCCATCCTTTGTTGTGGCATTAA</t>
  </si>
  <si>
    <t>PRECISE;SVTYPE=INS;SVLEN=2585;END=15199;SUPPORT=1;COVERAGE=9,8,9,9,10;STRAND=+;AF=0.222;STDEV_LEN=0;STDEV_POS=0;SUPPORT_LONG=0</t>
  </si>
  <si>
    <t>CTCCTCAGTGATGGGACCTCAGGCTGATATGAGGTCCTGATGTCATGATATCGGGTCGCCCAGACCTGACAAGGGAGTATCAGGTGAGGCAAAAACAAACTGACAAGGCCAATAACAAAACCATGAAAAAAAACTTTTGGCGCAGGGACACTTGACAGTGGCGCGGGAAGCCTCTCCAGCACCTGCCCGCTACTGTCTGTGCACATATACGTAATTTTGCCCATTTTATTCACTGCGCGAGGCGTTCCATCGTCTTTCTCTCTCTCTCTCTCTCTCTCTCTCTCTCTCTCTGGCGATGGCCAGTGACGACATGGCGCTGGCTCTTGCCCCAGCCACCGCCCGAGCAGCCTCAGCTTGGGGGACTGAGGGAGGTGGACACACTCCGAGGGCAGCGCCCTCAGTGGTCCCTGGAGGTGGTCGGCCGCGCGAAGGTCGTGCGCCAAGTGCTGCCTCTTCTGCGAGCATTCGTATGTCGGTGGGCCGCACAACATCCGGCAGCATCTGAGCTGGCTGCGTGTAAGGCTGTGCGCGTGCAAGCCGCGCGCGCAGTTCAGAAAGACACTCGCAGGTGTCAAGGGCTGCGGGCGCGGGCAGGAGGCTGAAGCGGGCCAAGAGAAAGGAGAAGCGACGCGAGCAAAAAGCTGTGAACAAGGCCGCGCACTGCAGTCGTGAGCGAGCTGGCACATCTCTCGCCCTCTCCCAGTCACCCTTCTCCCTCCTGCCCCGACACCCATCCATTTCAGGCGGTCTGGTAGATGATGATTACGAGGCGTGGCTGAAAGTCATCGTCTAGGGCTCTTCCACTTGATTTAGTGGAAGACCGTCTGTTCGGGGAGGCACGTGTCGCCATGACCGCGAAATGTGGGTCGCGTAATATGTTGGTCGACGTACAGAGACGCGCCTCCTTGCAGAAAGGTAATGACCCAGAAGATGCTCCCCCATCGTTGAGGCTCGACTGGATGAGAAGAAGATTCGTCGCAAGGTTCAGGGTTTGGCAGAGCTCACTGGCGTCACAATCATATCGGATAAGGTGGACAACGTTTCCACAAACCCGATCATAAATTGTTTGGCTTAAGCTCCCCTCGGCTCGTATTTTATCGCAGCTCAAGACACTTCAGGCGCGACGAAGGACGCCACCACGTACATCAAGGACTTCATTGTGAAGCACATTCAGGGCTTTGGGGAGTGAGCATGTTGTAGCTGTTTGCATGGATGGTGCTGCACTCGTCTTTCCCTCATTGCGGCCGAGTGCCGCACGTTTCTCATTCATTTGTCCGGCGCATAGCCTTGATTGTTTTCATGAAGAATGTGCAGTGACAAGGGGAAGGTGCGCGTGAAAGACTCTGAATCGTGAGGTTTGATTGGGGAGAGCCTTCCTGGCTAAGATGGTTGAGCAGGTCCGTGGGAATTGGTTAGTTTTATCACGGCGCATCAGAGACCCTTGCGCGCTACCGAGCTTTGTGCCAGGTTGTGACCGAGTCTGAGAGACCTGTGGGTGGAATGGAATTGCTGAAAGCTTGCGAGACTCGATTCGCCTCCAACTCTCCTGATGCTCATGAGGTACAAGAACGTTGCACTTTGTCTCTTGGAGCGCCCTGATGATCGGCCTGATCTACAATCAATGGGTCGACGCGGGCAATCGCACGACAGGAGGACAGGCGCAGGCCGTCAAGCGAATCATTCGCTCTGTTGACATCATGGACACAATAAAGGTAGCCATCCAAATCATGGAGCTGTGTATCGACTCCTGCGGCTTTGTGACGGCAAGCTTGGGGGCAAATCTGGGCAAGTGTATGGCTACATGCTACCAGAATTGATGCACGCTGTTGCGGCATCGCGGCGTTGGATGCACGTAAGAGGCACAAGATTCGCAGGCTCTTGATGGCCAGGTGGGGGTACTTCCATGCCCCAGTCGCTGACTGCCGCCTATTGTTTGGAGCCTGAATATTGTCGTCGCAAGTTTCATCACAAGAGCTTAAGGGCTAAAGGCTTGTTTGAAAGCGAGATGGACGAGGATCCTCTTATCCAGATATATTAGCGGATCTCGCCGACTTCCAGGGAGGCGTGCACTAGTGTGGCCTATTTGATCTCACTGATGATGTGCATTTTCAATAGAGCTAAGACAATGGCATCATACAAATGGGCTATGTACCAATGCTACATTGGCCTCATGAAGTGGGCTGCATGTGCGTCTTCTACATATTGTCTTGCTCGGCTGCGTCGGGGTGCACGGCACTCTTGGTCCGTCGAGGATTGGATTCACTCGAAAGCTGCCAACAGGTGGGCCAAACCACAGTAGAGGCTTGTGAGGTGCCACACTAATCTGAGTCTTGAGAGGATTTGTTGAAGGGTGGGGAGTCCCATGTGTTTGCCTTGGGAGCTAAGGAGATGGTTGTGGAGGAGCCTTGAGGGACGAAAATGGCTGTTAGCTCATTTACGTTCCCGTTAGTATTGTAACTATAGTTACTAACTTTTATAATACTTGATATTAGGCTAATATCAGGTCTGATATCAGGTGTTAGAGTTGTCAAGAGCGACGACCTGATCCCACGACATCCCATCTGTTG</t>
  </si>
  <si>
    <t>PRECISE;SVTYPE=INS;SVLEN=2567;END=64868;SUPPORT=1;COVERAGE=2,1,1,1,2;STRAND=+;AF=1.000;STDEV_LEN=0;STDEV_POS=0;SUPPORT_LONG=0</t>
  </si>
  <si>
    <t>T_lutea_GenomeV2.4_Contig_033</t>
  </si>
  <si>
    <t>CATCAGGCTGATATGAGAGGTCCTGATGTCTGTGATATCCCAGGTCCTTTAGACCTGACAAAAGGAGGTATCAAAGGTGAGGCAAAAACAGAAGCTGACAAGGCCAATAACAAAACCATGAAAAAAAAAACTTTTGGCGCGAGGACGCGGGACGAGGTGGCGCGCGGGAAGCCTCTCCAACACCCCCTCTTCCCGCTACTGTCTGTGCTTACATATACGTAATTTTGCCCATTTTATTCACTGCGCCGAGGCGTTCATCGTCTCTCTCTCTCTCTCTCTCTCTCTCTCTCTCTCTCTCTCTGGCGATGGCCCAGTGTGACGACATGTAGCCTGGCTCTTGCCCCAGCCACCGAGCAGCCTCAGCTTGGGGGACTGAGGAGAGGTGGACACACTTCGAGGGCAGCGCCCTCAGTGTGATTACAAATTGAGAAGACGGCTTCAGCCGCTTGCGAAGGTCGTGCAGCCAGAAGTGCTGCCTCTTCTGCGGGCATTCGTATGTCGAGTGGGCCGCACAACATCCGAGCAGCATCTCGCGAGAAGCTGCCGTGTAGAATATTATGCGCGTGCAAACCGCGCGCAGTTCAAGAGAAAGACACTCTGGGTTGTCGGGAGCTGCGGGCACGAGGCAAGGGGGGCTGAGAAGCGGGCCAAGGAGAAGGAGGAAGCCATGAGCAAAAAAAGCAGCGAACAGGGCCGCGCGCACTCGCCCGGTGTGGCCGAGCGGCATCTCTCGCCCTCTCCCAGTCACCCCTTCTCACTCACTGACACCCCATCCATTTCAGGCGGTCACGGTAGATGATGTCCTGCGGGCGGTAGCTGAAAGTCATCGTCAAGGAGGGCTCTTCCGCCAGGTTGGTGGAGGGGCCGTCTGTGTTTAAGGAGGCAGTCGCCATGACCGCAAATGTGGTCATCAGCTATAGTGAGTCGGTGCAGAGACGCGCCTCCACCACACGAGTAGAAATGACCCAGAAGATGCTCCCCATCGTTGAGAAACAAACTGGATGAGAAGATTCTGTCATAAAGGTTCAGGGGTTTGTAAAGGCTCACACAGCGTCACAATCATATCGGATGGGTGGACAAGCGTTTACAAACCCGATCACATAAATTGTTTGGCTTAGCTCCCCCTGGCTCGTATTTTATCACGCTCAAGACCACTTCAGGCGCGACGAAAGGACGCCACATCCACATCGAGACTTCATTGTGAAGCACGCATTCGGAACTTCAAGGAGTGTCAAACATGTTTAGCGTAGCTGTTTGCATGGATGGTGCACACACGCTAGCGTCTTTCCCTCTCATTGCCTTTACAAAAATTGCCATACGTTTCCTCATTCATTTGTCGGCACTGTAGCAGTTTTTCATGAGAATGTGTGCAGTGACAAGGGAAGGGTGCGCGTGAGGCTCACAGATCCGTGAGTTTAGATTTGGGGAGCGCTGGCTAAGATGGTTGAGCAGGTCATTGAGGTGAGTTGATTTTTATCGCATCGAAGACCCTTACTGCAGCTACACCGAGCTTTGTGCCAGGTTATGACCGAGTCGAGACATGGGTGGAATGGAATTGCTGAAAGCTTGCGGACTCGATTCGCCTCAACTCTCCTGATGCTCCATGAGGTACAAGAACGTTACTTTGTCTTGGAGAAGGCGCCTGATGATGTTGATCTACAATCAATGGGTCGGCGGGTGAATCCACAGCATGACAGGAGGGACAAGGCGCAGGCCGTCGGCAGATCATTCGCTCTGATGACATCATGGACTGTCAAAGGTAGCCCATCAAATCATGGAGCCTGTGTCATTGCAGGCTCCTGCGGCTTTGTGACAGCAAGGCTTGGGGCAAATCTGGGCAAAGTGTATGGCTACATGCTACAAATTGATACGCACTGCACTGGCTCTTTGCCAGCGTTGGATGCACACGTAAGGAAGCACAAGATTCATGAGCTTTCTTGATGGCCAGGTGGAATGCTTCCATGCTGATCTGACTGCCGCCTATGTTTGGAGCTGAATATTGTCATTCTGAAATTTCATCACAAGAGCTTAAGGAGCTAAGGGCTTGTTTGAAAGCGAGATGGCGACCAGGATCGCTGCTATCCAGATATATTAGCGGATCTCTGTCAAACTTCCAGGCATTACTGTCTTATTTGATCTCCTCATGATGATGTTGCATTTTCTAATAGAGCTAAGACAATGGCATCATACAAATGGGCTAATGTGTACTTGTCTCTCATTAGCCTCACTTGAAGTGGGCTGCATGTCGTCTTCTCACTCGGCTGTCTTACTTTCCGGCGTCGGGGTGCGAGCGCTCTTGGTCCGTCGAGTTAGGTTCCACTCGAAAGAAGCGCAACAGATTGAAGCCAAACCACAGTAGAGAGGCTTGTGAGGTGCCACACTAATCTAGTCTTGGGGATTTGTTGAAGGATTGGAGTCCCCATGTCTTAGGAGCTAGAGATGATTGTGGAGGAGCCGGAAGGACGAAAATGACTATTAGCTCTGTTTCTGTTCCCGTTAGTATTGTAACTATAGTTGCTAACTTTATAATATGATATTAGGCTAATATCAGGTCTGATAACCTCAGGTGTTAGGTTGTCAAAACCTGACGACCTGATCCCTGACGTCCCATCACTGGTCCTGGGATCG</t>
  </si>
  <si>
    <t>IMPRECISE;SVTYPE=INS;SVLEN=2628;END=31289;SUPPORT=2;COVERAGE=4,3,4,4,4;STRAND=+;AF=1.000;STDEV_LEN=57.276;STDEV_POS=5.657;SUPPORT_LONG=0</t>
  </si>
  <si>
    <t>GTCATTGTAGGGCGGTCAAACAGGGGCTTTTAACTAATAGTAAGGGTTGGGCTGCATTTTTGACCGTGGCGCAGAGCTAATAAAAACCTTCAGGGGGCCACCCTGCCGCCACGGAAATCTTAGCCAGGAAATGGAGTGCGGTCACCCTCCCCCACCCGTCACGCGCGCTCCGCACTCTACCCGTAAAGAATTGGCGGTCGCGCCCACGGGGATCGGTTCTTTATATATACCATGCTACATTCAGCATTTGATTCCCGCCCGATGCGCGGCGCAAACGATAAGACTGCCGACAATCCGACCACCCAGCCCTCTGGCATCATGGCCCGCGCCCCAGCCACCCAACTCCTCACACAGCGCGCGCACGCGGGTTTACCCTGGCTGCCACAGACCCCGCCCGACCATCCCGGCCCGCCCCTCGCAGGCTTGCCTCACTCGAACTCGGCATCGAGAACCAGGACCAGCTCACCGGCGCTGACCGTCCTGGCGTGGCTGACCCGAGCCTCCAGCGTTGGGGCTTGCCTCGCGGCCCCTCCTCTCTCTGACAGTGCCGGATTCGGCGCTGATCGATGAGCGAGACCCGTGGGCGGCCTCGGGACAGACCACGTCACGTGGCTCTACTCTGCAGCGAGCAGAAAAGCCCAGATCTTGCCAGAGCGCCTCACAGCGCATCTGGCGGGAACCACCACCAAAACGAAATCATCTTCTGCCGCTGGGTGAGTGACGGCTTTGAAACGGTATTGGGAATCCAACCCATACTGCCAATGACGCGCGACGGCGCGACAAAGCGCTCCTGAGCACGCGGAGCTCGCGCAGCCAGGGCGCACTCCAAGTGTAGCTTAATGCCCGAGCATGAAGTCAGGAGAGCCATAGACAGCCAGGCCGATGCGGCGTCCGTCGATCTCCGGTGGGCAGCGGGGCAGAGCCTTTGGCGGTCCGCCGCCAAAGCCTTTCAGCATTGGCATAAGCGGCGGCGGCGGCGAGGCCAGAGAGTGAGGGGTGGCGTGACAACGGTGGCAGTGGCGGCGGCGGCGGCGGCGGACGGTGGCAATGACTCTACCCCACCCGATCAAGCGGCGGCGCCATCAGTCCGCCGAATAGTCCGCTGGCTGATCGCGCTTGTGGCACGGCATCACCGGGCTCGCCATTCCAGAAGGCTCTTGCAGAGCCATACTACCACTCACAGTCATCTGTGAGTTACCGTTGGCTGTGGCTCCCGCTCACATTGAGTCCCACGCCCGGCAGCAGCAAACTCTGCAGTCACGCGAGCTCAGCGTTTGGAGCTGCGGCGGAGCTCCCGACTTCACAACGAGCTTGCGGGCGAGATGTAGCCATGGCGGCGCCACAGCGCAGCGGCAACGGCTGTGAGGCAAGAGAGGGCGGCGGTGAAAGGCGGCGGCAAACTCAGAGAGCCGCGCCCGCTGCCGCGAAGGTGGCAGCGGCGCGACTCTCCGCGGCGTTACGGGTGTCCACATTTCGTAAGGCGAACGTAGGCGGCGCGGCGAGAAAATGGAGGCGCAGCATGCGGCCGCGATGGAGGCGGCGCTGCAAGCACAGCAGGCAGTGGAGGAAAGGGCGACTCAGCATTCTGGGCACCAGGAGCAGCGCCGGGCCTACACACGGAGTTGCTGCGGCAGGCTGAGCCGAGACCATCAAAAGGAGAAGCGGCATGGGAGGCGGCGAGGCGGGGCAATGCGGGGAGCGGAATCGCGAGAACACTCGACCGAATCGATGCAGCGGGCACACAGGTAGCGCCCAGGATACCATCGAGCTGCGGCAGCAGGTCACAGAGCTGCGGCGGGAGCTCCGGAAGGTGCGCGAGCGAGCAGAGCGGGCAGGGCGGATGACGTTGGCGATTGCGGCGGCGCGCCGAGAAGCCGCCAGGGATAAGCGGCACAGCTACCGGGCCGACTTCAGGCGGCGTAGCGGACTACATGGGCGGCGAAGGGCGGCGAAGCTGCGGCAGCTGCAGAAGCCATGCTCGAGGCTGAGCGCGGGCGGACGCACGGGAGCTCATTATTGGCGACGGTGGAGGCACTACGCGCGCAGCTCGCACATGCGTCGAGCAAATGGCGCGGCAGCGCGAGTGCTTTGCCAAACACACCAGAGCCGCCGAGAGCGTCGCCGCGCCGCCAAAGTAAATTCTTCGCGAATGGCCACGGCGGAGATTGATGGTGCCTTCATCAAACTACTACTAGCGAAAGTTCCTCGCCGCCGCGCCCCCGACCGTCTTCGCATCGTCGCCCGATTTCTTTGGGATAACCATCCCTTGGTAGCGAAGCGATACATCCGCTCAGAGGGCGAGCATTGCTTCCACACCCTCTCCTACATCCCGTCCCGGCGACGCTAGCGTAAAGGAGCTGGCGTCCGTGGCAGAAACTCAGCTCCTCAGGATTGGTGAGTTCATCCTGGGCCACCTTGAATCCGACAGAGACGAGCAGCATCTGCCACGCGGGCGATGGAGGCGAGTCCGGCTTGAGATCGACTACGCTCGGCGGTAGTGTTTCGGCGCGCTCGACGGCAAGCTCGAAGTACGTACTCGCTTTGAAGGCGCTGCAGGGCATGGGAACGGCGAAGGCCAGGCGGACTCGTACGCGAAGGCGATGGCCGAGATATCTGACCTCATGCTCAAGGCAGGTACCATCGACGAGCGCGCGGCGAAAGATCTTGGCCGCCCTTCCGGCCCTCGGTCCCTTGCGTCGACCGCCCAACGCCACGCCGCATAAGGCCGAACCGCCTCATCCGCGATGGCAAGGAGAGCGGCCCGGGCATCGGCGACGGCTCCTGGGATGACGATCCGACGTGTGCTGAGCACGCCCTCGTGAATATTTTGGACTCGGCTGCGCAGGAACCATGGACGTCGTGCTGCGTGCCATGATGGCAATTTCGGACGAGCGGCGTTTCGGCGCGCACAAAGTCAAGACGATGCAGGTGTTGGTCGTCGGGTGGTTCTCGTCGCCGGTGTGCGCGATCATCTACCAGGTGTGTGGCACCGCAAGGTGCATGCGCAAGCACAGCCACGCATGCAGCGTAATACACTTCACGCTTGTTGCCTTTCCGCTCGCAGGTAGCTAAGTACATGGCGCTCTGCTCGTCAAAGGGCTATGCGATTGGCGCCAAGTTCCGGCGAGTGGATGGGCGCGAGGCTTACCGACACTGGTAGACGCCTCCACCGACGCCGTGCTCAGAAACGTTGAGGACCTGCTCGCCATCTGCGGATCTCGCTCGTACGTCTTCTTCCTCAACGCCGCCATGACCTTGGAGCGCCTGCTCACGCAGAGACTCTTCGCGGACGTTCCTCGAGGAGGAGGAGATGATAAGGCGGAGAAAAGCGGGCGGCAAGCTTCTGGCGGCTCCATCCTCAAGAGCGCCTCCTCTCCCGAGATCATGGCAGCGGTGCGGGGCGATGTCTATCCTGTCGGACACCGTTCTTTGGCCTCTCTTGCGCGCCATCAAGTTCCGGCCCGGAGCAGCGCTTGCGCTTTCGACAGCGTACTTCCCGACGTCTGGCCGCCGCGATCGATTTCTTCACCAAGGCGTCCAGCGGACCATGAGGCGTTATCGACGGGAGGCGTGCCGGGTTGGTTGGACTTAGGGCCGCACGCTCCGACGCTGCCAGGGTTGACTCCAGGACAGAAGAGGCGCAGCTCTCGAGCGGCCATCGATTCCAATAGAATTAGGGAGCGGGCCGCCGGCGGGCAGAGCTCGTGGGCAAGTTGCTCGCAGCTGCCTTCGAGGCCATGGTGCCCGGCGGCGGAGACCAGCGGCCGAGTTCATACCGCGCCCGGCGACGAAGGCTATGCAAGGCTAACCACGTCCGAGATCCGCGCCAAGTACGATGCGCTTCGCGCCTGGCACCCCGTCCCGAGAGGCTACACGCTCTCGGGAAGCGAAGTGACAAGGTGGCCGACCCAGCAGCGCGCCGACTGCGCGCCGGTATCGCGTTGGGCAAGTTCAATCGCAAGGCGGGTGGCTGCGACAGCAAGACCTCGGCGGAGCTCATGAGCGGTGTTAATATCGCTTGGCGAAGGCGCAGCTCAGACGGCGACTGACGATGAAACAACAGCGCATCAAAGTCCGGTAAGATCAAGCAGGAAGCAAGGGACGAAGCTGGCGGGCAAGCAGCAGAAGGCGGACGCCAAGGCGGCGGAGGATTTGCGATGTCCCGCTGCCGTCGTGCTCAAGCGCAAGTTTTTCCGGAGCTCAAGTCGCTCGGCATCAACGAGCTCCGAGACCAACAAAACACTATAAGGCGGTCAGAAGCGCTCGGGCTTCCTCGCTCACTATGGGCGCGCGCTCTGACTGCATTAGGCGGTGCAGCGACTCATGGTGCAGGAGTTCGGCATCGCGCTAACGATCTCGCCGGCGACTCTGGGCTGGATGGGCGCGGCCTACCACGTGGCGGCGGTACAGCGGCGGCGTACGCGGGGGCAACCAGAAGGCGGCGAGGGCGGACGGCCGGCAAGCAAACTTGAGACGCCAGTATTTGTCTCTGCTTTCGGCTACGAATGGTATGACGACGAGATCTTCGAATTCGAGTCCATTATCGGCCGAACTGGTCGTGGGAGATGATGAAGTGCGGTTCCGAACCATACGAGGTATACGCGCTCTCCTTGTCTCCTCGTTCGCCAGCGTCACCGCGCTGAGCTGGACTGCCTCGCCCCCTCCTCGCAGTTTGATCCAGGAAGGTTCTATACCTCATCCTGTGGTCCGCAACTTTCCACCAAGAGTGCGCCACATGGCAGCGCCGCGGAGATCGCCGACGACGAGATGCCACAAAACCTCGAAGGCAATCGGCGAGTGCGGCTGACGCGAGGCGGAGTGGGCTCGAGGCGGAGGAGGCGACGTCGATTGAGATCGAGGCTGAGGTGGGAAGGGGAAGGCAGCGGGCAGACTATGAATGGTCCTGCTGTGCGTGCTGAGCGAGCCATGAGCTTAGGAGCCACAGCCCGCCCGGCATCAGTTTCAGAAGTTGGGCTCTCGGGCCTCCCTCGGCAGCGACTCAACGTTCAATAGGCTCGGCGGATGGGTGATTTCCGACGAGGTTCGGCGCGCGGCCTGCCCGATTGGCGTGACCATCCAGGTGGGGCTATGCGTATTTGATAATACAGTCAGGGTCCCCCATCCCGGATGGATCGTCGAAAGCAGCCGCGCAGCGCGCCCGGCATCCGGTTCAGGGTTGGGCTCAGGCCTCCCTTGGCAGCGGCTCAACGTTCAGTGGGCTCGGCGGATGGGTGATTTCGACGAGGTTCGGCGCGGCCTGCCCGATTGGCGTGACCATCCGGGTGGGCTATGCGTATTTGGTATCTGGTGGTCCCCATCCGGATGGATCATCAGCAGCCACGCAGCGCGCCGGCATCGGTTCGAAGTTGGGCTCTCGGGCCTCCGCGGCGGCGGCTCCAGCGTTCAATGGGCTCGGCGGATGGGTGATTTCGACGAGGGTTCGGCGCGGCCTGCCCGATTGGCGTGACCATCCGGGTGGGCTATGCTGATGTTGGTATCTGGTGGGGTCCCCACATCCGGATGGATCGTCGAAAGCAGCCACACGCGCCCGGCATCGGTTCGAAGTTGGGCTCTCCGGGCCTCCTCGGCGTCAGCTCAGCGTTCCAATGGGCTCGGCGGATGGGTGATTTCGACGGGGGTTCGGCGCGCGGCCACCCGATTAGCGTGACCATCCGGGTGGGCTAATACGTATTTGGTATCTGGTAAAGATTTACATCCGGATGGATCTGCGTCGAAAAACGGCCGCAGCGCGCCCGGCATCAGTTCGAAGTTGGGCTCTCCAGGCGCTCCACTTGGCAGCGGCTCCAGCGTTCAATGGGCTCGGCGGATGGGTGAAATTTCGACGAGGGTTCGGCGCGCGGCCTGCCCGATTGGCGTGACCATCCGGGTGGGCTATGCGTATTTGGTGTCTGGTGGGGTCCCCCCATCCGGATGGATCGTCAACAGCCGCGCAGCGCCGCCGGCATCGGTTCGAAGTTGGGCTCTCCGGGCCTCCCTGGCGTCGGCTCAGCGTTCAATGGGCTCGGCGGATGGGTGACCAATTTCGACGAGGGTTCCGGCGCGCGGCCTGCCCGGTGGCGTGACCATCCGGGTGGGCTATGCGTATTTGGTATCTGGTGGGGTCCCCCATCCGGATGGATCGTCGAAAACGGCCGCAGCGCACCGGCATCAGTTCGAGTTGGGCTCTCCGGGCCTCCCTTGGCAGCCCGGCTCAGCGTTCAATGGGCTCAGCGGATGGGTGATTTCGACGAGGGTTCGGCGCGGCCTACCCGGTGCGTGACCATCCGGGTGGGCTATCGTATTTGGTATCTGAGTGGGCCCCCCATCCGGATGGATCGTCGAAAACAGCCGCAGCGCGCGGCATCGGTTCAGGGTTGGGCTCTCCGGGCCTCCCACCGGCGGCGGCTCCAGCGTTCAATGGGCTCAGCGGATGGTGATTTCGACGAGGGTTCAGCGCCACCCGGCCTGCCCGATTGGCATGACCATCCGGGTGGGCTATGCGTATTGGTATCTGGTGGTCCCCATCCGGATGGATCGTCGAAAACGGCCACGCAGCGCGCCCAGCATCGGTTCGAAGTTGAGCTTTTCAAGCTTGCGATTTTAGCGTCTTTTGTCAGTTTTCGATTACGTTTTTGTTGTGGGGGCCCAGGGGGGTCCGGGTCCTAATGGAGCCCCGGATATGTGCTAGTTGGGTGTATTGGGAACTTTCTCCCGAAAAAAATCCCTTAAATTTCCTCAATTCTGAGATGGTCATTTTTTTTTGTAAAAAACCTTTGTTTGACCGCCCTA</t>
  </si>
  <si>
    <t>IMPRECISE;SVTYPE=INS;SVLEN=6789;END=378168;SUPPORT=2;COVERAGE=5,4,3,3,6;STRAND=+-;AF=1.000;STDEV_LEN=94.752;STDEV_POS=4.950;SUPPORT_LONG=0</t>
  </si>
  <si>
    <t>CCCTTGATGATGGGACGTCAGGGATCAGGTCGTCAGGTTTTGACAACTAACACGATATCAGACCTGATAATGTCCAACCTAATATCAAGTATTATAAAGTTGGTAACTATAGTTACAATACTAACGAGGGCAAGCAGAGCTAACAGTCATTTTCGTCACAAAACTACTCCTAACTATCTCACTCCCAGCATTGCTTACATGCGGACTTTCCAATCCTTCAGCAAATCCTCCAAGACTAGATTAGTGTGGCACCATCACAAGCCTCTACTGTGGTTTGGCCCAATCTGTTGCGCTTCTTCAGTGGAATCAATCCTCGACGGACCAAAGCGCTCGCACCAACGCCGAAGGCAAAGCCCGGCGCGAAGCGGCTTCAGCTTTTTGGTAGGGCCAATGAGACAAGTACACATTAGCCCATTTGTATGATGCCATTGTCTTGGCTCTATTAGAAAATGCAACATCATCAGTTGATGAGATCAAATATAGGCCACTAATTACTGCACGCCTCTGGAAGTCGGCGAGAGATCCGCTTCAATATATCTGGATAAGTGATCCTGATCACCTCTTACTTTACAAACAAACGCTTTAGCTCCTTAAGCTCTTGTGATGAAAATTTGCGACGACAATATTCGGGCTCCAAATAATAGGCGGCAGTCATGACTGGGAGGGCATGGAAGTACTCCCACCTGGCCATCAAGAGCTCATGAATCTTGTGTGCCTCTTCACGTGCATCCAACATTCTGCCTGCCGATACCCGGTCTGCAGTGCGTATCAATTTGTAGCATGTAGCCACGCCTTGGTGCTAAGCTTGCCGTCACAAAGCCGCAGAGTCGATACACAGGCTCCATGATTTGGATGGCTACCTTTATTGTGTCCATGATACATCAGGCGAATGATTCGCTTGACGGCCACACCGCCTTGCTTGTCCCTCCTGTCCAGCGCGTGCCCGTCATTATTGATTGTCGGGCTGGGTGCGATCATCCAGGCGCTCAAGACAGTGCGTTCTTGTACCTCATGAGCATCCAGGAGGGGTTGAGGGCAGATCAGGTACTCTGCTTTCAGCAATTCCATTCCACCCACAGGTCTCTCAGACTCAGGAGTGCAGCCTGGCACAAGCTCAGTGGCGTGCAAGGGTCTTCTGATGCGCCGTGATAAGGCTTAACCACCTCACGGACCTGCTCAACCATCTCTTAGCCAGGAAGGGAGCTCTCCCAATCAGAAAACTCACGATCTGTGAGCCCTTTCTTTGCACACCTTCCCTTGTCACTGCACATTCTTCAGCGTGAAACAATCAAAAAGGCTATGCGCCGGACAAATGAATGAGAAAGCGTCACGGGCACTCAAATGGCTGTGAGAGGAAGAGCGCGAAAATTGCAGGCACCATCCATGCAAACAGCTACAACATGCTCACTCAAAGCCCTGAATGTGCTTCACAATGAAGTCCTTGATGTACGTGGCGTCCTTCGTCGCGCCTGAAGTGTCTTGAGCTGCGATAAAATACAGGCGAGGGAAGCGAAGCCAAGCAATTTATGATAGGTTTGTGGGAAGCGTTTGTCCACCCATCCGGAGATATGATTGTGACGCCAGTGAGCTCTGCCAAACCCTGAACCTTGCGACGAATCTTCCTCATCAGTCGAGCCTCAACGATGGGGGAGCATCTTCAGGTCATTACCTTTCTGCAAAGGGAAGGCGCGTCTCTACACCGACCAACATATTGCGACCCATTTGCAGTCATGGCGACTGCCTCCCGAAACAGGCAGTCTTCCACTAAATCAAGTGGAAGAGACCCTCTTGACGATGACTTTCAGCCACGCCTCACCCAGACACATCATCTACCGTGACACCTGTGAAATGGATGGGGTGTCGGGGTGAGTGAGAAAGGTGACTGGGGAGGAGGGCAGGGAATGTGCCGCTCTGCGCTCCACGACTGCGGAAGTGCGCGGCCTTGTTCGCGCTTTTGCTCGCGCTCCCTCCTTCATCCCTTGGCCCGCTTCTCAAGCCTCTCCCTGCCCACCCACGCCCGCAGCTCCGCCCGGTAACCTGCGAAGTGTCTTTCGCTTGAACTGCGCGCGTGGCTTGCACGCGCGCTGTTCCACGGCAGCTTCTCGTGAGGAGTAAGCGGGGATGATATGTTGACCCACCCGTTATCTGAATGCCACTTGAAGAGGCAGCGCAGGCGCGCACGACCTTCTTCGCCGGCTGCCTCCTCAATTGTGGACCACTCCGAGGGCGCCTCAGGTGTGTCCCCTCACGTCTTTCCAGCTGAAAGGGCTGCTCAGGGGAAAGCGAGTGGCGGGCAGAAACCAGCGCCATGTCGTCACTTTGCTGTCGCCAGAGAGAGAGAGAGAGAGAGAAGAGAGAGAGAGAGAGAGAGAGAGGGAACGATGGAACATACACTCAAGTGCAGTGAGATAAAATGATAAAAATTACGTATATATGTAAAGTACGAACGTTGGCAGGAAGAGGGGTGTTGGAGGCTTCCGCGCCACCTCATCTCGTCCCTCGCGCCAAAAGTTTTTTCATGGTTGTTATTAGCGCTAATCGGCTTCGTTTTTGCCCCACCTGATACCCCTTTGTCAGGTCTGGACCTGATATCGCGACATCCAGGACCTCTATCCAGCCCCAGTCATCCCCATCA</t>
  </si>
  <si>
    <t>PRECISE;SVTYPE=INS;SVLEN=2635;END=673783;SUPPORT=1;COVERAGE=3,3,3,3,3;STRAND=+;AF=0.667;STDEV_LEN=0;STDEV_POS=0;SUPPORT_LONG=0</t>
  </si>
  <si>
    <t>CCGGCGGGCTCTCACCCGGCCGGGTGATGGGACCGTCGAGGATCGGTCATCGGTTTGACCTTCTTTTGTCTCCAGGACCTGATATTAGCCCACAATATCAAGTATTGTCAAAGTTAGTAACTATAGTTACAATACTAGCGAACTGAGAAACAGAGCTAATAGCAGTCATTTCGTCTCTTGGCTCCTCCACAACCATCTCTAGCTCCCAAGGCGGCACATTAGGACTCCCAATCGCCCAACAACAAATCCTCCAAGACTATGAATTAATTATTGGCTCTCCAAAGCCTCTCTACTAATAGTTGGCCAATCTGTTGCGCTTCTTCAGTGAATCCAATCTCCTCGACGGACAAAACACTCGCACCCTGACGCCGAGAGCAAGGCGGCTGAGAAGACTGACTATACGACCCACTTCAAGTGAGGCCAATGAGACAAGTACACATTAGCCCATTTAATATGATACCATTGTCTTAACTCTATTAGAAAATGCAACATCATCAGTGAATCAAATAGGCCACTGGTGCGCCCTCCACAGAGTCAGCGAGATCCGCTGTATATCTGGACGAGTGATCCCACCTGGTCGCCAGCTACACTTCCAGAGCAGGCCTTTGGCTCCTTGGAACTCTTGTGATGAAATTTGCGACGACAATGGCTTCAGGCTCAAACAATGGGCAGCAGTCGCGGCTAGGGCATGGAAGTACTCCCACCTGACATCAGGGCTCATGAATCTTGTGCCTCTTACGTGCATCCAGCAGCTGCACGATGCGGTGCGCAGTCGCGTATCAATTTTGTAGCATGTAGCCATACAACTTTGCCCAAGATTTTAAACGCCGTCACAAAGCCGCAGGAGTCGATACACAGGCTCCATATTGATTTGGATGCTACCTTTAATGTGTCCATGATGTCATCAGGCCAGATGATTCGCTTGACAGCCTGCTGCCATGGTCCCTCTGTCGGGTGCCCGTCGACCCATTGATTGTAGTGAATTTGATCATCAGGCGCTCCCAGGACAAATTTTTGCACGTTCTTGTACCTCATGAGCATCAGGAGGTTGGGGCAGATCGAGTCTCACTGAAGCTTTCAGCAATTCCATTCACCCACAGGTCTCTCAGGACTCATGGTCACAGCCTGCTGAAGCTCGGTGGCGTGCAAGGGGTCTTCCTGATCTTGCCGTGATAAAACTAACCACCTCTGCGGACCTGCTCAAGCCATCTTAGCCAGGCTCTCCCAATCAAACTCACGATCTGTGAGCCCTTTCTTCACGCGCACCTTCCTTAATCACACTGCACATTCTTGTAAGAACAATCAAGGCTATACTTGGACAAATGAATGAAAAAGGCGACACAGGCCTCAAGAAAGCCAGCAATGGGGAGGGAAGGCAACGGTCACAGGCACCATCATACAAACCAACTTCCACTAGCTTGTACTCACTCCAAGCCCTGAATGTAGCACAATGAAGTCCTTGATGTACGTGGCGTCCTTCGTCGCGCCCTGAAGTGTCTTGAGCTGCGATAAAAATACGAGCCGAGGAGGCCAGAAATGAAGCAATTTATGATCGGTTTGTAGGAAGCGTTTGTCCACCCATCAAATGCCAAGTTGCGGATATAGTGAAGCTCTGGAGCCCCTGAACCTTGCGACAGATCTTCTCATCCGGTCCAGGCCCTCAGCGTGCGTGAGGGCATCTTCCTGGTCATTACCTTTCTGCAAGAGAATGCGTCTGCGACCAACATATTCGCGGCCATTCATGATCATGGCGACTGCCTCCGAAACAGGCGGTCTTCCACTACGATCGGTGGAAGAGAACCCTCTTAACCTTGACGATGACTTTCAGCCGCCTCGCAGACATCGCATCTACCGTGACCGCCTGCAGTGGATGGGGTGTCGGGGTGGCAGAGTGGGAGAGGGTGACTGGGAGAGGGCAGAGATGTGCCACTCTCGCTCACGACTGCGGTACGCGGCCCTTGTTACAGCTTTTGCTGCAGCAGCTCCTCCTTCTCCTTGGCCCGCTTCTCAAGCCTCCTTGCCGCCCATGGCTCCTTGGCAACCTGAGTCTCTTTCCTTAGACTGCGCGCGTGGCACGCGCTACACATTCCTACACGGCAGCTTCGTCGAGATGCTGCGGATATTGTCGCTGACCCACCCGACGCTCCCAGTCCCGCCAGAAGAGCAGCACTTGGCGCGCACGACCTTCGCGCGGCCACGGCTGCCCTCCTCAATTGTGGACCACTCAAGGGGCTGCTGCCCTCGGGTGCCATCCACCTCCTCAGTCCCCCAGAGGCTGGGGCTGCTCGGAGCCAGTGGCTGAGGCAAGGAACCCAGCGCCATATCGTCACTGGCCATCAGCAGAGGAGAGAGAGAGAGAGAGAGAGAGAGAGGGCGATGGAGACACCTCAAGTACAGTAGATAAAAAATGGGCAAAATTACATGTAAAAGTACAGACAGTAGCGGGAAGGGGGTGTTGGAGGGCTTCCCGCCACCTCAATCTCAACGTCCTCCTTTTTAAAAGTTTTTCATGGTTTTGGTATTGGCCTTGTCAGCTTCGTTTTGCCCCCACTGGTGCACGCTTTATCAGGTCCCAAAGGACCTGATATCATGACATCAGGACCTCATATCAGCCCTGATGTC</t>
  </si>
  <si>
    <t>PRECISE;SVTYPE=INS;SVLEN=2622;END=133410;SUPPORT=1;COVERAGE=6,7,7,7,7;STRAND=+;AF=0.286;STDEV_LEN=0;STDEV_POS=0;SUPPORT_LONG=0</t>
  </si>
  <si>
    <t>TAGAGCTGCCGCTTCGTTACGCGTGCCCGCTTCGTGGGCACGTGCCCCTGTTCCCCCAGGCAATCATGGCCCCCAGGAAGCCCGCCAGCAAGCCCAAGCCGCCGAGGAGCCACTACACAATTCCATGCCCGCGATACGCGCGCAGAACAGCGGGCGCGCGTCGTCGAAAGACGTGCGCAGAGCAGCCGCACACTGCCGGCTCGCACAGCGTTAGCGTCAAGGCAGCGCTTTTTAACAGGGCATTTCCGGAGAGCAACGCGCGGCGAAGTGGCACAGAGGGGCACCTCTGATGATGACTCCCACGGGATGCACCAACCATAAGCTTCTCACAAACACTTTGGGGGGCTCAAGTTGGCATCTTGGGTTCTGGCTGCGCGCTGGCGTTCCTGACCCCAAAACAGGCACCAGATTTCTGTAAAGGTGCGCTGTGCTGGCAGAGGCGGCACAGGTTCAACAAGACTAAGTACGGGCAAGGGGTACTATTCCTCTCAACACGCGGAGCTCAACCACCTCAATTCCAACATCGACCTGTCTCACACATTCTTTCAACGCATTTATCCATGGTGGCGGGCTTCGTGGTATCGACATCACCGAGAGAGGTTTCGAGGGCAGAGGAGGGAGAAAGAGGTCGCAAAGAAGCACAGGGAGGCCGTGAGTAGGGAACCATTTCTTCAGTGTATGGGCTGGGCGCGAAACTGATTGACGCAGGCGTGATGGATCCCACACAAAGGTAAGTCACTTCACCGCGCCTCACGCCTCTGTCTCTCCGCCGCGGCGCTTTTTCCACTTCCACGCATGCACAAGGCGCTAACCTCTTTCACAAACGCTCCCCCATAGGTAATCAAGACCCAGGCGGCTGTTAAACGGCGACGAGACACCGCAGCCGCTGAGACGGTATTGCCGCAGAGAAGGGGCGGCGGGCGAAAGTGGCAAGAGGAGAGTAAAGGCAACACGGCAGCTTACGAAGGCGGGGAACAAAGCGAGTCCTTATGGCCCGATGACATGGGGCCTTCTGGTTGGAATTATGGGGTGTAACGTGAGTGAAAGCAGAAGTGGGCCACAGGGAGACATGCTCATCAGTGTCCTCCGGGAAGTGCATTCGACGATCAGGTCGGCGTCACGCCTGCTGCAAACGCGCTCATTGCCGCCCGTTCTTCACCACTCGGCGGAGGGCATCTGACCGAGAGGAGGCGTTCCTCCATTACATCCACGTCTCGACGAGTGGATCTCCCAACACCACACAGCGCAGTGGAGAGCAACCACAGGTGGTGAGCCCATTCAGCACTTGATTTGTCCTCATGTTGGACAACCACTGCTCTCGCTTTGATGAAGCTTCTACGTAGACCAGCGGGCTGCAGCAGAGCTTGGCATCTGACGTCATCTTCACGGAGAGTCAAGGCACCTCGGGCTTCTTGCAAGCACTGGACCAGTTTCAACGTCTTCATTTCCTGGAGTCTTATAATAAGGCTAGGGACGCATATAAGGATGCATAGCCGTGCACGGCCACCACTCAGCCACCTCGCCTTGCTGACTTCCTAGGCATATTGGGGGTAGCAAGCGCTTGGGAATCCCTGACATGTAGTTCTCGATGCGATAAAGTGCGACATCATCAAGGCGTGGAAGCGTGTTGGCATCGCAGGTAACAGGTTGTGGCCGCCTCAGCTAGTGGACCGATCAATTTTGTTGATCAGGATGCAGAGTTGGCCGCGGCCCGGAGGGACGCTTCGGGTATCCTCACGCCCGGTCCATCATGCTGGCAGAGGCCAAGCGCACGCCCGCGGGTTTGCGGCGCGGAAGTCTGCCCGGCGGCAAATGCAAACTGCAGCAGCTGGAGCAATTTGCAAAGAAAACCCCGAGGAGAGGGCACAAGCGCCGTATGATCCCAGCCCGCGTGGAGTGTTGTCGTTGAGTTCCAGACGCCCCAGAGCGCGCGGCAGGGAGTGGCACTGGGTCGGATGATGACTCTGATGCGGCGCGGCGGCGACAGTCTGCGGAGTCCCGATGCGTGCGCGTGGGCGGCTGGTGCAATTGTCCGGATCTTTCTCTTAGGGACATGTGGGGAGAAAGCCAAAAGGGGCAGCAAAGAGGGCAGCAAAGGTAGAGGATGCAGCTCAAAGAAAAGAGAGGCCGCGCGGCTGGAAAGCGCCGAAGATGAGGAGCGATATAAGTGTTCGGCGTGGCGCCGCCGTAGCGTGCAGGATGTGTGCATGTGTGCGATTGTTCGTGTCCATGGGGAGGTTCATGTTATGCTTGACAACTGTAGGAACTTGAAGAAAGGGTGGTGCAGAAGAGAGGGGAGTGTGTGAAGTGGCGCAGAGTCCCGTTTCAGTGGCTAGTGCCCTCGTTGTGGGCGAACGAGAGTGGTGTTTGTGCCCTCGGCGCCGCCTCCGACGTTGGGGGCCCTGTCCGAACTGAGGCTCTGGTTCCGTGCGCGTGCGTATGTAAATGTCATTGTGAGTCACACCATGTGCATCAATCGGAAAAAAAAGCATGTCGGCGCACAGCATGCCTAGAAGGGCACCCAGCTTTATCCAGTGGCAGCCACCTCTAGTTGTCAACCGGGCGATTTTCATTTTCACCGCAGAAATGGGGCATGCCCATGAAGCGGCAGCCTC</t>
  </si>
  <si>
    <t>PRECISE;SVTYPE=INS;SVLEN=2615;END=626625;SUPPORT=1;COVERAGE=3,3,3,3,3;STRAND=+;AF=0.667;STDEV_LEN=0;STDEV_POS=0;SUPPORT_LONG=0</t>
  </si>
  <si>
    <t>GCAGCCAAGCAGTGATGGGATCGTCAGGGATCAGGTCGTCAGGTTTTGACAACCTAACACCTGATATCAGACCCGATATTGTGCCTAATATCAAGTATTATAAAGTTAGTAACTATAGTTACAATACTAACGGGAACAATAAACGTAGCTAGCACAAATATTTTCGTCCTCTGGCTCCTCCACAACCATCTCTAGCTCCCAAGGCAATATGGGACTCCCAATCCTTCAAACAAATCCTCCTCCAAGACCAGATTAGTGTGGCACCTCGCTGCTTCCTCTCTACTGTGGTTTGGCCCCAATCTGTTGCGTTCTGAGTGAATCCAACTCGACGGACCAAGAGTGCTCGCACCCCGACGCCGAGCAAGAGCCGCCATGAAGAGTCGACATGCAGCCCACTTCCAAGTGAGGCCAATGAGACAAGTACACATTAGCCCATTTGTATGATGCCATTGTCTTAGCTCTATTAGAAAAATGCAACATCATCAGTGACCAAATAGGCCACTAGTGCACGCCTCCTGGAAGTCGGCGAGATCCGCTAATATATCTGGATAAGAGGGATCCCCGGGTCGCCATCTCGCTTCAAAACAAGCCTTTAGCTCCTTAAGCTCTTGTGGATGAAAATTTGCGACGACAATATTCAGGCTCAAACAATAGGCGGCAGTCATGACTGGGGCATGGTACTCCCACCCCGGCCATCAAGAGCTTCATAATCTTGTGCCTCTTACGTGCATCCAACGCCGCGATGCCAAGGCGCAGTGCGTATCAATTTCCTAGCATGTAGCCATACACTTTGCCCAGATTTGCCCATAAGCTTGCCGTCACAAAGCCGCAGGAGTCGATACACAGGCTCCATGATTTGATGGCTACTCTTATTGTGTCCATGATGTCATCAGAGCGAATGATTCGCTTGACGGCTCTGCGCCTTGTCCCTCCTGTCGCTAAGCAACATTGCCCGTCGACCCATTGATTGTAGACTGGGTTTATCATCAGGCCCAAGACAAAGCGCACGTTCTTGTACCTCATGAGCATCAGGAGAGTTGAGGCGAATCGAGTCTCGCAAGCTTTCAGCAATTCCATTCCACCCACAGGTCCCTCAGACTCGGTCACAAACTCCGGGCACAAAGCTCAGCAAAAGGGTCTTCGATGCCGGATAAAACCAACCACCTCACGGACCTGCTCAACCATCTTAGCCAGGAAGGGCTCTCCCAATCAAACTTCAATGACAGAGCCCTTTCACGTGCACCTTCCCTTGTCACTGCACACATTCTTCATGAAACAATCAAGGCTATGCGCCGACAAATGAATGAGAAACAAAAAGCGGCACTCAGCGGCAATGAGGAAAGACGCAGCGGTGTGCACCATCCATGCAAACAGCTACAACATGCCTACCCCAAAGCTCCCGAAATGTGCTTCACAATGAAGTCCCTTGATGTACGTGGCGTCCTTCGTCGCGCCTGAAGTGTCTTGAGCTGCGATAAAATACGAGCCGAGGGGGAGCGAAGCCAAACAATTTATGATCGGGTTTGTGGGAAACGCTTGTCCACCCATCCGATATGATTGTGACGCCAGTGAGCTCCTGCCAAACCCCTGAACCTTGGTGACGAATCTTCTCATCCAGGTTTGAGCCTCAACGATGGGGAGCATCTTCTGGCCATTACCTTTCTGCAAGGGAGGCGCGCTTGCACCGACCAACATATTAGCGCCGCGCTGACCGCACATTTCGCTGGTCAAGTATGCTTAATTGCTCTCCTCAAACAGACGGTCTTCCACTAAATCAAGTGGAAGAGCCCTTCTTGACGATGACTTCTCAGCCACGTCTGCAGACATCATCTACCGTGACCCCGCCTGAAATGGATGGGGTGTCGGGGTGAGGAGAAGGTGACTGGGAGAGGGTGAGATGTGCTGCTCTCGCTCACGACTGCGAAAAGGCCTTGTTCGCGCTTTTTGCTCGCGCTCCTCCTCTCCTGCAGCCCGCTTCAGCCTCCTTGCCTGCGCCCGCAGCCCTTGACAACCTGCGAGTGTCGCCTTTGAACTGCGCGCGCGGCTTCTAAATGCGCAAACATTTTCTACACGGCAGCTTCGCCGAGATGCTGTCGATGTTGTGGGTCTAATCGACATACGAATGCCCGCAGCAGGCACCTCTGGCGGCACGGACCTCGCAGCGGCCGGCTGCCTCTCACCAGGGACCACCGAGGGCGCTGCTCCCGGGAGTGTGTCCACTCCTCCTCAGTCCCCCAAGCTGAGGCTGCTCGGCGGTGGCTGAGGCAAGAGCCAGCGCGCCATGTCGTCACTGGCCATCGCCAGAGAGAGAGAGAGAGAGAGAGAGAGAGAGAGAGAGAGATCGATGGAACGCCTCAAGTGCAGTGAATAAAATGGGCAAAATTACGTATATGTAAAAGTACAGACAGTAGCGGGAAGAGGGGGTGTTGAGAGGTTTCCTGCGCCACCTCCTCGTCCCTTGCGGTGTCCTCGCGCTAAAAAGTTTTTTCATGGTTTTGTTATTGGCCTTGTCAGTCGGTTTTTGCCCCCCACCTGATAATTTTTGTCAGGTCTAAAGTACCTGATATCATGACATCAGGACTCATCAGCCTGATGTCCATCACT</t>
  </si>
  <si>
    <t>PRECISE;SVTYPE=INS;SVLEN=2604;END=355779;SUPPORT=1;COVERAGE=4,4,4,4,6;STRAND=-;AF=0.500;STDEV_LEN=0;STDEV_POS=0;SUPPORT_LONG=0</t>
  </si>
  <si>
    <t>TGACTGAGGCTGCCGCTTCGTGCGTGCCGCTTCGTGGGCGTGCCTATTTCCCCAGGCGATCAGCTGGAGCCCATGTGAAGCCAAGCCGCCGAGGCCACTGCACAGTCCATGCCCGCGATGCGCGCCGGAAACAACCAGGCGCGCGTCGACCGAAGACGTACGCCAGAGCAGCCGCGCACTGCGCTGCACAGCGGCGGTGAAAGCGTCAAAGGCGCGCTTGCAACCCAGGGCATTTCCGGAGGCAGCGCGCGCGAGCAAGTGGCAATGCAGGCTAGAGGCACCTCTGATGATGACTCCACGGGATGCCAAGCCCAGCAGCTTCTCACAAACGCTGGGAAACCAGAGTTGGCATCTTGGGTTCTGAATCAGCATTGCGGCCACGTTCCCATTGAAACCGGGCATAGTTTCTGTAAAGTCGCTGCTGTGAAGCGGCTGGGTTCAACAAGACTAAAGTGCAGCAAGGGTACTATTCCTCTCAACACCGGAGCTCAACCTCAATTCCAACATCCGATATATCTCACACATTCTCATTTTCCATTTATCCATGAGTGTAGGGCTCGTGGTATCGACATCACCCCGAAGGGTTTGAGGGCAGGAGGAGAAAGTCACAAAAGCACAGGAGGCCGTAATGAAACCATTTCTTCAAGTAAGAGTATGGGCTGGAGCGCGGAAGCTGATTGACGCAGGCGTGATGGATCCCCACACAAGGTAAAGTCATGCCGCCTCACGCCTCTGTCTCCTAAACACGCGCACCACGCTGCGCATGCACCAACGCTTCAACCTCTTTTTCCGACGCTCCCCATAGGTAATCAAGACCCAAGGCGGCTGTTAAACAGCGACGGACACCGCAAGCCGCTCATAGACATTGCCACCAGAAGGGCGGCGGGCAGAGGTGGCAAAGAGGAAGGAGTAAGGCAGCACGGCGCTTACGAGGGGCGGGAACAAAGCTGGTATATAATGATGACATGGGGTAGCTTCTGGTTGGATTAGGGTGCAGCTTGTGGTGGAAGCCGGAGTGGGCCACAGGAGACATGCTCATCAGTGTCCTCCGGGGAGTGCACATTCGACGATCAAGGTCGACGATCCACGCCTGCCGACGCGCTCGTGCTTGCCCGTTCACTCGGCGGGCATGCGGGCCGGAGGCGTTCCTCCATTACATCACCGTCTCCGGCAATTGGATCTCCAACCCTGGCGCAGTGGAAACCAGCCACAGTGGTAGGCCATTCAGCGCCCCGGTTATCCTCATGTTGGACTGACACTACTCTCGCTTTGTGACGAGCTTCTACGTAAGACCAGCGGGCGCTGCAGCGGAGCTTGGCATCGTGTCTTTCACCCCGGAGAGTGGGCTTTCGGGCTGCAGCTTTGATTGTTCGGCTCTTCATTTCCACAGGTCTTATAATGGGCTAGGGACGCATATAAGGATGCATAACCGTGCACGGCCGCCACTCAGCCACCTCATGTGCTGAAACCTGGGCATATTGGGGGTATGTAGTGGCCGGAGATCCGGGCATGTGGTTCTCCACCGGTGCGATAGGTCTTTTTGACATCATCAAGGCGTGGAAGCGTGTTGGCGTCACCAGGTAACCAGTTGTGCCCTCAAGCTGGTGGACCGATCCAATTTGTTGATCCAAGATGCAGAGTTGGCCACGCGGCTGGAGGACGCTTTAATTGTCTTCACGGTGCATCCTCTTTGGCAGAGGCCAAGCGCGCCCTTGGCGGGTTGCGGCGGAAGTCTAGCGATGACAAATGCAGGGCTGCAGCAGCTGGAGCAATTGCAGAAGCAGGGAAGGCACAAGGCGCCGTATGATCCTTCGCGTGCTGGGTGTTGTCGTTGAGTTCAGACGCCCCGAGCGCGCAGCGGGGTGGCGCACTGAGTCGGATGATGACTCTGATCACTGACTGGCTGTGACAGTCTGCGAGTCCGTGCGTGCGCGTGGGGCAACTGGTACTGGTGTCGGATCTTTCATCTGCCAAGGACATGTGGGAAGAAGCAAAAGAAGGCAGCAAGCCACAGCAAAGGTAGAGGATGCAGCTCAAAGAAAAGAAGGCCCGCGCAGCTGGAGAAGCGCGCCAGGCTGAGCGGTCTCGTGTTGACGTGGCCTTGCCCGTAGCGTGCTGGAGATGTATTGCATGTAATGCGATTGTTCCGTGTCCAGCAGGAGAGTTCATGTTATCTTAGACAGCTGTAAAGACTTGAAGAGAGAAAGGGGTGGTGCAAGAAGTGTGAGTGGCGCAAAGTCCACGTTTCAGTGGCTAGTGCCTCGTTGTGGAGCCTTGAGGTGGTGTTTTGTGCCTCGGCGCCGCCTCCGGCGGTGAGGCTTTATCCATAAGAATCTGGTTCCGTACGCATTCACGTATGTAAATATCGTTAGCGAAGTCTGCCATGTGCATCAATCAGAAAAAAGGCACATGTCAGCGCAGCGTACTAAGGGCACCTTTATCAATTAATAGCCACCTCTGGTTGTCCTTGGGCCGATTTTCATTTCACCCATAGAAATGGGGCATGCCGTAAACGGC</t>
  </si>
  <si>
    <t>PRECISE;SVTYPE=INS;SVLEN=2517;END=193340;SUPPORT=1;COVERAGE=2,2,2,2,2;STRAND=+;AF=1.000;STDEV_LEN=0;STDEV_POS=0;SUPPORT_LONG=0</t>
  </si>
  <si>
    <t>T_lutea_GenomeV2.4_Contig_040</t>
  </si>
  <si>
    <t>TAGAGGCGGTCAAGCAGTGTTTTTATTAGGGGGTGAGAAAAAATGACCATCTCAGTTGTGAGGAAATTTAAGGATTTTTTTCGGAGAAAGTTTAATACACCCAACTAGCACATATCCAGGGCCCAGTGGGACCCGGACCCCCTTGGGCCCCCACAACAAAAACTGTGTCCAGCGGCAAAAAACCGCTAAAATCACCAAAAAGCTTGAAAAGCTCTAACTTCGAACCGATGCCGGGCGCGCTGCGTGGCCGTTTTCGACGATCCATCCGGATGGGGGGACCCCGCAGATACAAATACACATAGCCCACCCGGATGGTCCGCGCCAATCGGGCGGGCCGCGCTGCGCCGGGCCCTCGTCGAAATCACCCATCCGCCCGAGCCCATTGAGCGTTGAGCCGTCGCCGAGGGAGGCCGGAGAGCTAACTTCGAACCGATGCCGGGCGCGCTGCGTGGCCGTTTTCGACGGAATCCCATCCGGATGGGGGGGACCCCACCAGATACCAAATACGCATAGCCCGCAGTGGTCACGCCAATCGGGCAGGCCGCACGCCGAACCCTCGTCGAAATCACCCATCCGCTGAGCCCATTGAGCGTTGAGCCGTCGCAGGGAGGCGGAGGCCCAACTTCAGAACCGATGCCGGGCGCGCTGCGTGGCCGTTTTCGACGATCCATCCGGATCGGGGACCCCGCAGATACCAAATACGCATAAAAAAGCCCACCCGGATGGTCACGCCAATCGGGCAGGCCGCGCCGAACCCTCGTCGAAATCACTTATCCGCCGAGCCCGACTAGACGTTGAGCCGACGCGAGGGAGGCGGAGAGCTAACTTCGAACCGATGCCGGGCGCTGCGTGGCCGTTTTCGACGATCCATCCGGATGGGGACCCCACAGATGCAAATACGCATAGCCACCCGGATGGTCACGCCAATCGGGCAGGCCGCGCGCCGAACCCTCGTCGAAATCACCCATCGCCGAGCCGATGAGCGTTGAGCCGTCGCCGAGGAGGCCCGGAGAGCCCAACTTCGGAGCCACGTGCCGGGCGCGCTGCGTGGCGTTTTCGACGATCCATCCGGATGGGGGACCCCACAGATACAAATACGCATAGCCCACGGATGGTCACCGCCAATCGGGCAGGCCGCGCCGAACCCTCGTCGAAATCACCCACATCGCCAGGCCCATTGAACGTTACAGGCGACGCCAGGGGGAGGCCCGGAGGCTTCTTCAGACCGATGCGGGCGCGCTGCGTGGCCACTTTCGACGATCCATCCGGATGGGGGACCCCGCAGATACCAATACGCATAGCCCACCCGGATGGTGCACCAATCGGGCAGGCCGCGCGCCGAACCTCATCGAAATCACCATCCGCCGAGCCCATTGAACGTTGAGCGTCGCCAAGGGAGGCGGAGGTAACTTCAGACCGATACCGGGCGCGCTGCGTGGCCACTACGACGATCCATCAGATGGGGGACCCCCGCAGATACCAAATACGCCTTCACACGGATGGTCCGCACCAATCGGGCAGGCCGCGCGCCGAACCCTCGTCAAAATCACCATCGCCGAGCCCATTGAACGTTGAGCGTCGCCGGGGAAGCCCGGAGAGGCCCAACTTCGAACCGATGCCAGGGCGCGCTGCGTGGCCGTTTTCGACGATCCGGCTCCGGATGGGGACCCCTGGAATATCAAATACCTGTTACGGATGGTCCGCACCAATCGGGCGGGCCACGCGACCCTCGTCGAAATCACCCATCCGCCGAGCCCATTGAGCGTTGAGCCGTCGCGAGGGGAGGCCCGGAGGAGCCCAACTTCGAACCGATGCCGGGCGGGCCGTGGGCTCCTACAGCCTCATGGCTCCTGCTCAGCACGCACAACGGACCATTCATAGTCTGCCTACTGCCGCTTCCTTCCCACCTCAGCCTCGATCTCAATCGACGTCGCCTCCGCCGCCTCGAGCTCCGACTCGCCTCAAGAAGTCTTTGCTTATTTTCGTCGGTGCCTGAGGTTTTGGCATCTCGTCGTCGACGATCTCCTCCGCGCTGCCGTGGCACCTCTGGTGGAAACCCAGGCCACAGGATGAGGTATAGAACCTCTCTGGATCAAACTGCAGGAGGGAGGCGGGGCAGTCCAGCTCAGCGCGGTGATAGCTGGCAGACGAGGAGACAAGGAGAGTGCGTGTACGCACACCTTCTCTTCAGCGGTTCCGGAACCGCACCATATCTCCACGACCATTCGGCCGATAATGGACTCGAATTCGAAGATCTCTGATCGTCATACCATTCGTAGCCGAAGCAGAGACAATACTGGCGTCTCACTTGCCTTGCCGGCCGTCTCTCGCGGTTTGATTGCCCTGGCCGCCGTTGTACTCACCCTTCCGTAGGCCGCGTCCATCCGATCCAAATTAAGCGTCGGCGAGATCGTTGCGCTGATGCCGGAACTACCCACCATGAGTCGCTGCACCGCAAACACGTAGTCAGAGCGCCGCAGGTGAGGAGGAAGCGAAGCGCTTCTTGACCGCCTTATAGTGCTTAAGCTGTGGTCTCCCGGAAGCTCGTTGATGCCGGGCGACTTGAGCTCAGTACTTCTTGCCCATGATCAGCGGGCGGCGACACGCAAATCACCATAGGCGGCGTCCGCCTTCTACTGCTTGCCGCCAGCTTCTCGTCCCTGCTTCACTGTGATCTTACCGGACTTGATACTGTTGTTTCATCGTCAGTCACGCCGCCCGAGCCGCGCCTCTCGCCAAGCGATACAGAAACGCCGCCTCGAGCTCCGTCGAGTCTTATTTGTCGAGCCACTTTCGCCTTGGTGATTGAACTTGCCCAACGCGATACCGGCGCGCGAGTCGGCGCGCTGCTGGCCGGCACCGTCACTCGCTTTTTCCCGAGCGTAAGGCAGCCTCGGCAAGGGTGCTAGTAGCAAAGTGCATCGTACTTGGCGCGGATCTCGGACGTGAAAGCTTAACCTTGCATAGCTTTGCCGTCAGCGCGATGAACTCAGCAGCGTGGTTACTGCGTCGCCGGCACACCATGGCCTCGAAGGCAGCTGCGAGCAACTTGCCCACGAGCTCGTCGCCGGCGACCCGCTCCCTAATTCTGTGGAATCGACGGCCGCTCGAGAGGCTGCGCCTCTTCTGTCCCTGCGGAGTCCGCTCGGGCAGCGTCGGAGCCGTGCGGCCCCTAAGTCCAACCCGTGCGCTCCGTCGATAGCATGCCGGGGTCGCGGACATAGCGGTGAAGAAAATCGATCGCGGCGGGCCAGGCGTCCGGGAAGTACGTCGAGCGCGCGCTGCTCCGGGCCGAACGATGGCGCGCAAGAGGCCAAGGCTGGTGTCCCGACAGGATAGACACTCCAGCTCGCACCGCTGCCATGATCTCAGGAGAGGAGGCGCCCTTAGGGATGGAGCCGCAGCTTTGCCGCCTGCTTCTCCGCCATCATCTCCCTCCCTCCTCGAGGAACGTCCGAAGGGTACCCTCCTGCCGTGAGCAGAGCGCTCCGTCACGGCGGCGTTGAGGAAGACGTACGAGCGAGATCCGCAGATGGCGAGCGGGTCCTCAACGTTTCCGAGCACGGCGTCGGTGGAGCATTCTACTGTGTCAGCAGCCTCGCGTCCATCCACTTTCAGCGGAACTTGGGCATGTCGCGCCAGCCCTTTGGCTTCCGAGCAGAGCGCCACATACTTAACCACCTGCGAGCGGAAAGGCAACAAGGCGTGAGTGCATGCTGCATGCGTGGCTGTGCGCGCGTACACTCTTTGCGGTGCCACACACCTGGTAGATGATCGCGCACCGGCGGCGAAAGGGAACCACCCGACGACCACCCGCATCGTCTTGATCTTGTCCGCGTCGGCGCGGCCTGCTAGGTCGAAATTGCCATCATGGCACGCAACACGACGTCCATGGCCTTGCGCGCCGAGGTCCAAAATATTCACGAGGGCGTGCTCAGCACACGTCGGATCGTCATCCCAGGAGCCGTCGCCAGTGCGGGCCGCTCTCACTTGCCATCGCGAGGATGAGGCGTTCGGCCTTGCGTGCGGTGGGCGTTCGCGGTCGCGGTGACCGGGCCGGAAGGCGGCCAAGATCTTCGCCGCGCGCTCGTCGATAACGTACCCGCGAGCATGAGGTCAGATATACTCGGCCATCGCCTCGGTGTGAGTCCGCCTGGGCCTTCGCCGTCTTGCCCTGCAGCGCCTTCAAGCTGAGCGCACGCACTTCGAGCTTGCGTCGATCGCCGAGCCACGGCATTCGCCGATGTAGTCAGTCTCTGCTTCGACTCCAACTCCATCGCCCGCGTGGCAGATGCTCGTCTCGTCCAGTTCAAGGTGGCCCCGGGATGAACTCACCAACTTGGAGGAGTTGGAGCTTCTCTGCCGGACATAAGCTCCTTTACGCGCGTCGCCGACGGGATGTAGGAGAGGGTGTGAAACGCGCTCGCTCGCCGAGCGGATGTACCGCTCGCTGACTGCGGATGGTTATCCCAAAGAAATCGGCGACGATACGGAAGACGGTCGGGGCGCGGCGGCGAGGAACTTCTGCTAGTAGTTTGATGAAGGCACTATCAATCTCCATAGATGTAGTGGCCATTCACGGAAAAATTTACTCTTTGGCGGCGCAGCGACATCCTCAGCGGCTCTGGTGTGTTTGTAGCGTGACTTGTCTTTGTCAGCGGCTTCATTTCTTTCGGACGCGCATGCGCAGGCGCGCGCGTAGTGCCTCCACCGTCGCCACGAGCTCCTGCGTCCGCCCGCGCTCCAGCCTCGAGCATGGCTTGCAGCTGCCGCAGCTTCGCCGCTCGTCGCCCATGTAGTCCGCGCCGCCTCGAAGTCGGCCTGCAGTCGCCGCTTGGCGTCCTCAGCGTGCCTTCTCGAAGGCGTGGCCGCGAAGCGCTCGCGATCATCCGCCCTCCACTCCCGCTCCGCCGCTCGCTCGCGCACCTTCCGGGCTCCGCCGCAGCTCCTGTGACCTGCTGCCGCAGCTGCTCTGATTGATCCTGGGCGCCGCCTGTGCGCCCACATCGGATCGGTCAGAGTGCGCTCTCGCGATTCTCTGTCTCTGTGCCACAGCCGTCGCCTCCCATGCCTTCCTTCTCCTTGATGGCCTCGGCTCTAGCCTGCCACCGCGGCGCGAGCTCCGTGTGGGCCGGTTGCTTACTCCTGGTGCTCCAGGATGCGCCCTGGTCGCCCTTTCCTCCACCGCCTGCTGTGCTTGCAGCGCCGCCTCCATCGCGACCGCATGCCGCGCCTCATTTACTGCCAGCGCCGCCATGTTAAGCCTTACGGCGCAGCGGACACGCAACGCCCGGCGGAGAGCAGCGCCGCTGCCACCTTCTGCGCAGCGGCGCGGCTCTCTACTTCAAGCGCCGCCCTCACCGCCGCCTCTTGCACCACAGCTCGTTGCTGGCTGCGCTGTAGCGCCGCCATGGCCACATCTCACTCCCGCAAGCTCGTTGTGGAAGTCAGGGCTCCGCCGTAGCTCAAGCGCGGATTGAGAACTGCGTGACTCGCGAAGCTTGTTGCTGCCCGGCGATGGGACCCAATGTGAGCGGGAGCCACAGCCAACGAACTCCCACAGATGACTGTGGTGGCAGAGTATGGCTCCCGCAAAGAGAGCTCGCAATGGCAGGCCCGGTGATGCCGTGCCACAAGCGATCAGCCAGCGGACTATTCGCGGACTGAGTGGCGCCGCCGCTTGGACTCGGTGGGGTAGAGTCATTTTACCACCGCCGCCCCGCCCGCCGCCGCCATACGCCGCCACCGCCACCGCCACCGCCACCCCACTCTCTGGCCGTCGCCGCCGCCGCTTATGCCAATGCTGAAAGGTTTGGCGGCGGACCGCCAAAGGCTCTCTGCCTCTGCTACCCACCGGAGATCGACGGACGCCGCATCGGCTCCGCGGTCCTCGGCTCTCCCTTGACTTCATGTCAAGTATTGCCAAGACAACAGGTGCGCCTTGGCTGCGCGAGCTCCAGCGTGCCAGGGCGCTTTCGTCGCGCCGTCATACGTCATTGGCAGTATGGGTTGATTCCCAATACCGCCTGCCAAGCCACCACCCAGCGGCAGAAGATGATTTCTGCTTTGGGTGGTGGGTTCCCTCCAGATGCGCTGTGAGGCGCTCTGGCAGATCTTGGGCTTTCTGCTCGCTGCAGAGTGAGAGCTACGGCGGTAGCCCGTCAGGAGCGCCACGGGTCGCCTCATCGATCAGCGCCAGGTAAGCACTGTCAGAGAGGAGGGCCCGCGAGGGCACCTCAGCAGCGGAAGCTCGTCGGCCCGGCGTGGGCGGCGCGATCGGTGAGCTGGTCCCTGGTTCTCGTGCCGAGTTCGAGTGAGGCAAAGCCTGCGAGGGCGAGGTCGCGGGATGGTCGGGAGCGGGTCTTTGGCAGCCAGGGTAGCCGCGTGCATACTGAGGAGCTGGGTGGGCTGCGCGGGCCATGATAGCAGAGGGGTCAGGGAGTGGACTGTCGGCGGCCCGACACGGCGCTTTACATCGGGCGAGAATCAAATGCCGAATGCTTAGCATATATATAAAGGAACCAGTCCCCCGCGGGCGCGACCGCCAATTCTTTACGGGTGAGCGTGAGCGCGTGACGGAGAGGGAGGGGGAGAATCGCACCCATTTCCTGGCTAAGATTTTCGTGGCGACCGTGGCCCCCCTGAAGGGGCTTTTATTGGGCCTCGCGCCACAGTCAAAAAAATGCAGCCCAACCCTTACTATTAGTTAAAAAAGCCCTGTTTGACCACCGCCTA</t>
  </si>
  <si>
    <t>IMPRECISE;SVTYPE=INS;SVLEN=6735;END=109081;SUPPORT=2;COVERAGE=3,2,2,2,2;STRAND=+-;AF=1.000;STDEV_LEN=62.225;STDEV_POS=0.000;SUPPORT_LONG=0</t>
  </si>
  <si>
    <t>TGGTTTTCATTCAGTGATTGGGACATCGAGCTGATATTCTGAGGGTCCTGATGTCTGGCAAATATCAGGTCGCTGGAGCCTGACAAAGGGGGTATCAAGGTGGGGCAAAAAGCAAAACTGTGAGGCCAATAACAAAACCATGAAAAAACTTTTGGCGTGAGGACGCGAGGACGAGGTGGCGCGAAGGAAACTCTCCAACACCCCTCACTTCCCGCTACTGTCTGCTTTTACATATGCATGAATTGCCATTTATTCCACTGCACTTGAGGCGTTCTTGTCGTCTCTCTCTCTCTCTCTCTCTCTCTCTCTCTCTCTCTCTCTGGCGATGGCCAGTGACGACATGGCATGGCTCTTGCCCCAGCCACCACGCCCGAGCAGCCTCAGCTTGGGGACTGAGGAGAGTGGACCACCACTCAGGGAGCAGCGCCCTCCGGTGATTCCACAATGAGGAGGCAGCCGGCCGCGCGAAGGTCATTGGCATAAGTGCTGCCTCTTCTCGCGAGCGATACATTCAATCATTGATTGGGCGCGCAACATCAACAACATCTCAGCGAAAGGAAGCTGCCGTGTAAGATGTGCGCGCGTGCAAAGCCACGCGCGCGCAGTTCAAGAAAGACACTCGCGGGTTGTCAAGGAGCTGCAGGCGCAGCAGGAGGCTGAGGCGGGCCAAGGAAAGGAGGAGCTGGCAGAGCAAAAAGCTGCGAACAGAGGCCCCTTTTCCTCTTAAATCGTGGCCGAAGCAACTTCCTCCTCTGCCTCTCCTGATACCCTTCACCTTTTCCTTTTCCAACACCCCATCCATTTCAGGCTGATTTTTGGTAGATGATGTCTGCGAGGCGTGGCTGAAAGTCATCGTCAAGAGGGCTCATCTTCCGCGATTGAAGTGGAAGACCGTCTGTTTCGAGGAGGCAGTCGCCCATGACCGCGAAAGCCGGCGGGTCGCGTAATATGTTGGTCGGTGCAGAGACGCGCCTCCCTTGCAAGAAGGTAATGACCAGAATTAACCATCGTTCAGGCTCCGACTGGATGAAGATTCGTCACCAGGTTCAGGGTTTGGCAGGCTCACTGGCGTCACAATCATATCGGATGGGTGGACCAGCGTTTTTCCCTAGGCCGATCATAAATTGTTTGCTTCCCGCTCCCCCCTGCGGCTTCCGTATTTTTATCGCAGCTCAAGACACTTCAGGCGCGACGAAGGACGCCACATTACATCAAGGGACTTCATTGTGAAGGCACATTGTAGGGCTTTGAGGTGAGCATGTTGTAGCTGTTTTACATGGATGGTGCACGCCTTCACCGCGTCTTTCCCTCTCTCATTGCCGGCTGAGTGCCCATACGTTTTCTCATTCATTTGTCCGGCGCATAGCCTTCCCAGTTGTTTCATGAAGAATGTGTGCAGTGACAAGGGAAGGTGCGCGTGAAAAGGGGCTCACAGATCGTGTAGAGTTTGATTGAGGAGAGAACCCTTCCTGGCTAAGATGGTTGAGCAGGAGTCCGATGAGGTGGTTGGTTTTGTCACATGACGCATCAGAAGACCCTTGCACGCTACCGAGCTTTGTGCCAGGTTGTGACCGAGTCTGAGAGACCTGTGGGTGGAATGGAATTGCTGAAAGCTTGCGAGACTCATTCGCCTCAACTCTCCTGATGCTCATGAGGCCTGAACATTACTTTGTCTTGGAGCGCCTGATAGTGACATTGATCTTTACAATCAATGGGTCAGAAAGCGGGCAATCGCGCGACAGAGAGGACAAGGCGCAGGCCGTCAAGCAGATCATTCGCTCTGATGACGTAGCTGGACACAATAAAGGTAGCCATCAAATCTACAGCTGGAGCTTGTGTATCGACTCCTGCGGCTTTGTGAAGGCGGCAAGCGGAGACGGAATCTGGGCAAAGTGTATGGCTACATGCTACCGAAATTGATACCTTTTTGCGCGGCATCTAGCAGCGTTGGATGCGCATGCGAAGGCACCAAGATTCATGAGCTCTTGATGGCCAGATTGGGGTACTTCCATGCCCCAGTCATGACTGCCGCCTATTGTTTGGAGCCTGAATATTGTCAATTCGCAAATTTTCATCTAAGGCTTAAGGAGCTAAAGGCTTGTTTAGGCGAGATGGCGACGGGGATCCACTCTTATCCAGATATATGTGCTTGGATCTCATACAAGAGCTTCCAGGAAGCGTGCACTGTTAGCCTATTGAGTCTCACTGATGATGTTGCATTTTCATAGAGCTAAGACAATGGCATCATACAAATGGGCTAATATTGGCCTTGTCTCATTGGCCTCACTTGAGAGTGGGCTGCATGTCGTCTTCTCCTTATTTGTCTTGCTCGGCGTCGAGTGCAGCGCTCTTGGTCCGTCGAGTTGGATTCACTCGAAGAAGCCACCAACAATTGGGCCAAACCACAGTAGAGGCTTGTGAGGTGCCACACTAATCTAGTCTTGGGAGGGTTTGTTGAAGGATTGGGAGTCCCATGTCTTTGCCTTGGGAGCTAGAGATGGTTAGTAGAGGAGCCGAGAGGACCAAAATGGCTGTATGCGTTTTTACGTTTACATCCAGTATTGTAACTATAGTTACTAACTTTATAATACTTGATATTAAGGCTAATATCCAGGTCTGATATCAGGGTGTTAGTTGTCAAACCGGCAGCCTGATCCCTGAGCGATCCCATCAC</t>
  </si>
  <si>
    <t>PRECISE;SVTYPE=INS;SVLEN=2674;END=649116;SUPPORT=1;COVERAGE=5,6,6,6,6;STRAND=+;AF=0.333;STDEV_LEN=0;STDEV_POS=0;SUPPORT_LONG=0</t>
  </si>
  <si>
    <t>GATTTTAATACAGTTGATGGACGTCGACGTCAGCCGTGTTTACAACCTAACACTAATGCACTCCGGATATTAGCCTAATATCACATTATAAAGTTAGCAACTATAGTTAAATACCAATGTAGAATAAACAGCCACAACGCCATTTTCGTCCTCTCGCCTTCTCCAAGCAACCATCTCTAGCTCCCAAGACAAGGAACACATGGGACTCTCCCAATCCTTCCAAATAAATCCTCCAAGACTAGATTAGTGTGGCACCCTCACAAGCCTCTCCTCTACTGTGGTTTAAGTCCCACCTGTTGTGGTTCTTCGAGTGAATCCAATCCTCGATGACCAAGAGCGCTCGCACCTCGACGCCGAGCAAGACAGCGCCATGAGAAGATTTATATGCAGCCCACGGGTGGAGGCTATTGAGATAAGTACACATTAGGCCCCATTTGTATGATGCCATTGGTTCCTAGCTTCTATTAGAAATGCAACATCATCAGTGAGATCAAATAGGCCACTATGCACGCCTCCTGAAGTCGGCGAGATCTGCCACATATCTGGATAAGAGTGATCCTCGCTGCCATCTCATCATTTTCAAATAAGCCTTAGCTCCTTAAGCTCTTGTGATGAAAATTTGCGATGACAACATCTTGTGGCTCCAAAACAGGCGGCAGTCAGTGACTGGGGCAAGGGAAGGTACTCCCACCTGGCCACTTCTCAGAGCTCATGAATCTTGTGCCTCTTACGTGCATCCAATACATGCCAAAGTATGCAGTAAGATTACACAATTTGTGGTAGATAAAGCCAAGTGTTACTTTACCAGATTTGCCCTAAGCTTGCCGTCACAAAGCCGCAGGAGTCAGAGCATAGCTCACCATGATTTGGATGGCTACCTTATTGTGTCCATGATGTCATCAGAGCGAATGATTCGCTTGACGGCCTGGTGTCGCTTTGTCCTTTCCTGCTGGCAAGGATGCTCGCTCACCCATTGATTGTAGACTGGGCTTCCATCACTGCGCTCCAAGACAAAGTGTAATGTTCTTGTACCTCATGAGCATCAGGAGAGTTGAGGCGAATCTGAGTCTCAAAAGCTTTCAGCAATTCCATTCCACCTACAGGTCTCTCAGACTGTCACAACCTGGCACAAAGCTCGTAGCGTAAGGGTCTTCCTCAGCTGCGGATAAAACCAACCACCCTCACTTGACTCCGCTCAACCATCTAGCCAAGGGCTCCCTAATCAACCCCATTGCCGATCTGTGGAGCCCTTCACGCACCTCCTTGTCACCGCAAGCCACACACTTTTCATGAAATAACCTCAAGGCTATGCGCCGGACAAATGAATGAGAAACGTATGGAAAACTCAGAAGCGGCAATGAGGGAAAGACGTAGTGCAGGTACCATCCATAAACAGCTACAACATACAAGCCTACCCTAAAGCCCTGAAATGTGCTTCAAGCAATGAGTCCTTGATGCATGCGGCGTCCTTTCGTCGCGCCTGAAGTGTCTTGAGCTGCGATAAAAATACGAGCCGTGGGAGCGGCCAAATAATTTGCGGATCGCCTAGGAAACGCTTGTCCACCCATCCATATGATTGTGATGCCAGTGAGTTTCATAAACCCTGAACCTTGCGATGAATCTTCTATCCAGCTGAGCCTCAATGATGGGGAGCACTTTCTGTCATTACTCTCCTTTCTGCAAGTGGAGGTGCGCTCCTGTACCACTAACATTAACATGCTGTACTTCCACATTTCAAGGGTCATGGAGCGCGATTGTTCTCCTGAACAGACGGCCTTCACTAAATCAAGTGGAAGAGCCCTCTTGATGATGACTTTCAGCCACGCTCGCAGACATCTCATACCCGTCGTGACCGCCTGTCGGATGGGTGTCAGTGAGTGAGAAGGGTGACTGGGGAGAGGGCGAGAGATGTGCTGCCTTGCCCACGTATCATGAAAGGTACTGTGTCTTGTCTGGGCGCTTTTGCTCACAAGGGCCCCTTCTCCTTGGCCCGCCTCAGCCTCCTTGCCCATAAGGCGCCCGCAGCCCTTGACAACCTGCGAGTGTCTTCTCTGAACTGGCGCGCGCGTGGCTTGCATGCGCGTACATTCCTACCGGTAGCTTCGCCGAGATATGCTGCCGGATGTTGTGCGCCCACCGCCAAGGCCCCAATGCCCGCAGAAGAGGCAGCACTTGGCGCACGACCTTCGCGCGGCCGGCTGCCTCAATTGTGGACCACCGAGGCGCTGCCCGAGTGCGTCCACTCTCAGTCCCCAAGCTGAGGCTGCTCGGCGGTGGTGGCTGGGGCAAGAGCCAGCGCCATGTCGCCACTGGGCGCCATCGCCAGAGAGAGAGAGAGAGAGAGGAGAGAGAGAGAGAGGGAGAGAGAGACGACATGGAACGCCTTTTATGCAGGAATAAATGGGCAAAACATGTATATGGTAAGGTGCACAGATAGAAAAGAGGTGCTGAGGCTTCCGCGCCACTCTCGTCCTCGCGTCCTCGTGCCAAGTTTTTCATGGTTTTGTTATTGGCCTTGTCAGCTCTGTTTTTGCCCCACCTGATACCCTTGTCAGGTCTAAAGGACCTGATATCATGACATCATAGGACTTATCAGCCTGATGTCCCATCACT</t>
  </si>
  <si>
    <t>PRECISE;SVTYPE=INS;SVLEN=2613;END=158363;SUPPORT=1;COVERAGE=1,1,1,1,2;STRAND=-;AF=1.000;STDEV_LEN=0;STDEV_POS=0;SUPPORT_LONG=0</t>
  </si>
  <si>
    <t>ATGATGGGACGTCGGGGATCAGGTCGTCAGGTTTGACAACTTCTTGCACGATATCGGAACCCCGATATTAGCCTAATATCAAGTATTATAAAGTTAAGTAACTATAGTTACAATACTAAACGGGAGCAGGAAACTGAGGCCTGCGGTCATTTCGTCTCTGGCTCCTCCACAACCATCTCTAGCTCCCAAGAGACGTGGCCATAGGACTCCCAATCCAACCTACAAATCCTCCAAGACTAGATTAATTGTGGCACCTCACCAAGCCTCTCTACTGTGGTTTGGCCCAATCTGTTGCGCTTCTTCAAGAGTGGTCAATCCTCGACGGACCAAGAGCGCTCGCACCACGACGCCCGAGCAAGGCAGCGAGAAGACGACATGCAGCCCGCTGGGCTGAGGCCAATGAGACAAGTACATTAGCCTTGTTTGTAGCAGTGCCATTGTCTTAGCTCTATTAGAAAATGCAACATCATCAATTGAGATCAAAATAGGCCACTAATTGCACGCCTCTGAGTCGGCGAGATCCTTCAATATATCTGGATGGGTGATCACGGTCTTATCTGCTTCAAACAAGCCTTTGGCTCCTTAAGCTCCTTGTGAGTAAGAAATTTACGGCGACAATATTCCCGGGCTCAAACAACAAACTGGCGGTATGACTAGGGCATGGGTACTCCCCACCTGGCCATCAGAGCTCATGAATCTTGTGCCTCTTGTGCATCCAATAGCTGCGATGCCGATCTGCAGCAGTGCGTATCAATTTGTGGCATGTAGCCATACACTTTGCCCCAGCGATTTGCCCCAAGCTTGCCGTCACAAAGCCACGGGAGTCGATAGCTCCATGATTTGGTCGGCTACGCTATTATGTCCATGATGTCATCAGGCTGGGCCAGTTCGCTTGACGGCCTGCCGCTTGACCCACCTCTGTGTGCGATTGCCCGTCGACCATTGATTATAGGCTGGGTGTTACGATCATCAGAAGCTCAAGACAAAGTGCACGTTCTTATGCCTCGCGGGCATCAAGGAGTTGGGGCGAATCGAGTCTCGCAAGCTTTCAGCAATTCCATTCCACCCACAGGTCTCTCAGACTCGGTCACAACCTGGCACAAAGCTCGGTAGCGTGCAAGGGTCTTCTGATGCGCCGTGATAAGGCCTTCTTAATAACCACCTCCGCGGACCTGCTCAGCCATCTTAGCCAGGAAAGGCTCCTCCCCAATCAAACTCACGATCTGTGAGCCCCTTTCCACTTGCACCTTCCCCCTTGTCACTGCATTCTTCATGAAACAATCAAGGCTATGCGCCGGACAAATGAATGAGAAGCGTGCGGGCACTCCAGCGGCAATGAGAGGAAAGGCAGGTGCAGGGCACCATCCATGCAAACAACACCACAACATGCTCACTCCCAAAGCCCTGAATATGCTTCTGTGAAGTCCCTTGACCTTGCATGGCGTCTTCGTCGCGCCTGCAAGTGTCTTGAGCTGCGATAAATACGAGCCGAGGAGCGAAAGCCAAACAATTTATGATCAGTTTGTAGGAAAGCGTTTGTCACCCATCCGATATGATTGTAACGCCAGTGAGCTCTGCAAACCCTGAACCTTGCAGACGAATCTTCTCATCCCAGTCCAGGCCTCAGCGATGGGGAGCATCTTCTAGGTCATTACCTTTCTGCAAGGGGAGGCGCGTCCTCTGCACCGACCAACATATTACGCGACCCATTTTATGGTCACTTAAAGCGACTACCTCCAGCAGGGAAACAGGCAGTCTTCCACTAAATCAGAGTGGGAAGAGCCCTCTTATTTTTGAACTTTCAGCCACGCCTCGCAGGCATCATCTACCGTATGACCGCCTGAAATGGATGGGGTGTCAGGGTGGAAGGAGTGAGAAGGGTGACTGGGAGAGGAACTGGCGAGAGATGTGCCGCTCCTCGCTCACACGACTGCGAGTCTGTGGCCTTGTTCGCGCTTTTGCTCAGCGCTCCTCCTTCCCTCCATGGCCCTTCTCTCAGCCTCCCTTGCCCTTGCAACTCCTTGACAACCTGCAGTGTCTTTCCTTGAACTGCGCGCGTGGCTTACACGCGCGCCACATTCCACACGGCAGCTTCGTCGAGATGCTGCGGATGTTAATGCGCGGCCCGCAGGCATCATGATGCCCGCAGAGGCGGCACTTGGCGCGCACGACACTTCGCGCGGCTGGCTGCCTCTCAATTATGGACCACTCGAGGGGCGCTGCCCTCGGGTGTGTCCCACCTCCCTCAGTCCCCAAGCTGGGGCTGCAAGGCCCGTGCTGGGGCAGAAGCCAGCGCCATGTCATCACTGGCAACATCGCCAGAGAGAGAGAGAGAGAGAGAGAGAGAGAGAGACGATGGAACGCCTCAAGTGCAGTGAATAAAATGGGCAAAATTACGTATATGTAAAAGTACAGACAGTAGCGGGAAGAGAAGTGTTGGAAGGCTTTACGCCACGCGTCCTCGCGTCCTCGCGCCAAAGTTTCATGGTTTGTTGTTGCCCTTGTCAACTTCGTTTTTGCCCCTGATACCTTTGTCAGGTCTAAAGGACCTGATATCTAGCGACATCAGGACCTCATATCTGACCTGGTGCCATCACTCTTAGCTCCCATT</t>
  </si>
  <si>
    <t>IMPRECISE;SVTYPE=INS;SVLEN=2611;END=447721;SUPPORT=2;COVERAGE=3,2,2,2,6;STRAND=+-;AF=1.000;STDEV_LEN=26.870;STDEV_POS=6.364;SUPPORT_LONG=0</t>
  </si>
  <si>
    <t>CGCTTTTCTAATCCGGGAAGATGGGACATCAGGCTGATATGAGGTCCTGAGGATGTCATGGATATCAGTCCTTTAGACCTGACAAAGGGGTATCAGGTGGGGCAAAACGAAGCTGACAAGGCTGGCCAACAAACCATGAAAAAACTTGCGCGCGAGGACGCGAGGACGAGGTGGCGCGGGAAGCCTCTCCAACACCCCCTTTCTTCCCCGCTACTGTCTGTACTTTTACATATACGTAATTTTTGCCCATTTTATTCACTGCACGAGGCGTTCCATCGTCCCTCTCTCTCTCTCTCTCTCTCTCTGCGATGGCCAGACGACATGGCGCTTGGCTCTGCCCCAGCTCGAGCAGCCTCAGCTTGGGGGACTGGAGGAGGTGGACACACCTCGAGGGCAGCGCCCTGCGGTCCACAATTGAGAGGCAGCCGGCCGCGCGAAGGTCGCGCCGGCGCTGCCTTCTGCGGGTGCATTCGTATGTCGGTGGTCGCACACATCCGGCAGCATCTCGACGAAGCTGCTGGAATGTGCGCGTGCCACGCGCGCAGTTCAAGGAAAGACACTTCGCAGGTTGTCAAGGAGCTGCGGTGGGCGCGGGCAAGGAGGCTGAGAAGCGGGCTGTTGAGTAGGGGGTTGGAGGAGCGCGAAAGCAAAAAGCGCTAACAAGGCCGCTGCACTTCCAGATCGGAAAGCGAGAGCGGCACATTCTTGCCCTCTCCCAGTCACCCTTCATCGACCCCGACACCCCATCCATTTCAGGCGGTCAGCCGGTAGATGATGTCTGCGAGGCGTGGTTGAAAGTCATCAAGTTTAAGAGGGCTCTTCCACTTGATTTAGTGGAAGACTCGTCTGTTTCGGGAGGTACGCCATGACCGCGAAATGTAAAGGTCGCTGTGAATATGCTGGTCGGTGCAGAGACGCGTCTCCTTGCAGAAAGGTAATGACCCAGAAGATGCTCCCCATCGTTGAGGCTCGACTGGATGAGAAGATTTCGTCGCAAGGTTCAGGGTTTGGCAGAGCTCACTTTGCTGCCACAATCATATCGATCAGGGACAAACGCTTTCCCCAACAAACCATCATAAATTGTTTGCCTTCTGCTCCCCTCGGCTCGTATCTTATCGCAGCTCAAGACACTTCAGGCGCGACGAAGGACGCCACGTACATCAAGGACTTCATTGTGAAGCACATCTAGGCTTTGGGAGAGCATGCTGTGCTGCTTCATATTTTGGATGGTGCCTCAGACCGGCTCTCTTTCCCTCTCATTGCCGCTGAGTGCTCCGCATGCGTTTCTCATTCATTTGTCCTGGCATAGCCTGATTGTTTCATGAAGAATGTGTGCAGGACAATAGCAAGAAGGTGTGTGAAAGGGCTCACAGATCGTGAGTTTGAGGGGGAGAGCCTCTTCCTGGCTAAGATGGTTGAGCAGGTCCGTGAGGTGGTTAGTTTTATCACGGGCAGATCGTAAGACCCTTGCACGCTACCGAGCTTTGTGCCAGGTTGTGACCGAGTCTTGAGATCTGTGGGTGGAATGGAATTGCTGAAAGCTTCAGGAGACTCCGATTCGCCTCAACTCCTTGATGCTCAGTGAGGTACAAGCATAACGCACTTTGTCTTGGAGCGCCCGATGATCGACCCGCCTACAATCAATGGGCTCGACGGGCAATCGGGCATGGCTGTGAGGGACAAGGCGCAGGCCGTCAAGCGAATCATCTGCTCTGATGACATCATGGACACACAAAGGTAGCCATCCAAATCATGGAGCCTGTGGGACGACTCCTGCGGCTTTGTGACGGCAAGCTTGGGGCAAATCTGGGCAAAGTGTATGGCTACATGCTACAAATTGATACGCATCACAAGACCGGCATCCCAGCTGTTGGGATGTACGGATACACAAGATTCATGAGCTCTGATGGCCAGGTGGGAGTACTTCCATGCCCCAGTCATGACTGCCGCCTATTGTTTGGAGCTCGGAATATTGCCGTCGCAAATTTTCATCAATAAGAGCTTAAGGAGCTAAAGGCTTATTTGCGCATGGCGACCGTGGATCACCTTTAATCCAGATATATTAGCGGATCTCGCCGACTTCCAGAGGCGTGCACTAGTGGCCTATTTGATCTCACTGATGATGTTGCATTTTCAATAGAGCTAAGACAATGGCATCATACAAATGGGCTAATGTGTACTTGTCTCATTGGCCTCACTTGAAGTGGGCTGCATGTCGTCTTCGCGCCGCCTTACCGGCAAGTCGTGGTGAAGTGAGCAAGCTCTTGGTCCGTCGAGGATTGGATTCACTCGAAGAAGCGCAACAGATAAACCACAGTAGAGAGGCTTGTGAGGAAGCCACACCAATCTAGTCTTGGAGGATTTGTTGAAGGATTGGGGAGCTTCCATGTAGCCGCCTTGGGAGTTGGGGAGATGGTTGTGGAGGAGCCAGGACGAAAATGACTCGTTAGCTCGTTGCTCCCGTTAGTATTGTAACTATAGTTACTAACTTTAGTAATACTTGATATTAGGCTAATATCAGGTCTGGATATCAGGTGTTAGGTTGTCAAAACCTGACGACCCTGATCCCCTCGACGTCCCATCAC</t>
  </si>
  <si>
    <t>PRECISE;SVTYPE=INS;SVLEN=2585;END=827598;SUPPORT=1;COVERAGE=4,4,4,4,4;STRAND=-;AF=0.500;STDEV_LEN=0;STDEV_POS=0;SUPPORT_LONG=0</t>
  </si>
  <si>
    <t>ATGGATGGGTACGACGTAGGGTTCGCAGTGCGGCCTCGCCTGGGATTGGCTGGACCATCCGGGTGGCTATGCGTATTTGCGGCCCGTGGGGTCCCCCCATCCGGATGGATCGTCGAAAACGGCCACGCAGCGCGCCCGGCATCGGTTCGAAGTTGGGCTCCGAAGCCTCCCTCGGCGACGGCTCAACGTCTGGGTCGGGCCTTCGCT</t>
  </si>
  <si>
    <t>IMPRECISE;SVTYPE=INS;SVLEN=207;END=829526;SUPPORT=2;COVERAGE=3,3,3,3,2;STRAND=-;AF=0.667;STDEV_LEN=17.678;STDEV_POS=21.920;SUPPORT_LONG=0</t>
  </si>
  <si>
    <t>GTCCACTCAGTGATGGGATCGTCAGGGATCAGGGTCGCTGTGGGTTTTGACAACCTAACACCTGATATCAGACCTGGATATTAGCTTCTAATATCAGTATTATAAAGTTAGTAACTATAGTTACAATACTAACGGGAACAGAAACAGAGCTAACAGTCATTTTCGTCCTCTGGCTCCTCCACAACCATCTCTAGCTCCCAAGGCAAGACATGGGGACTCTAATCCTTCAACAAATCCTCCAAGACTAGATTAGTGTGGCACCCCACAAGCCTCTCTACTGTGGTTTGGCCCACCTGCTTGCGCTTCTTCTGAGTGAATCCAATCCTCGACGGACCAAGAGCGCTCGGGCACTCCTGACGCTGAGCAAGACAAGGCGAGAAGACGACATGTGCCCACTTCAAGTGAGCTAATGAGAGCTGGAAAATAATATTGTGCCCATTTGTATGATGCCATTGTCTTAGCTCTATTAGAAAATGCAAATATCATCAGTGAGATCAAATAGGCCACTAGTGCACGCTCTGGAAGTCGGTTAGAGATCCTAATATATCTGGATAAGAGTGGACCTGTCGCCATCTCGCCTAAACAAGCCTTTAGCTCCTTAAGCTTCCAGATGAAAAATTTGCGACGACAATATTCAGGCTCCAAACAATAGGCGGCAGTCAGTGACTGGGACAGTACTCCCACCTGGCCATCAAGAGCCTGGCGAATCTTGTGCCTCTTACGCATCCAACGCCGCGATGCTGCTATGTTAGGCAAAGATTAATGGTGGCATGTAGCCATACACTTTTTGCCCAGATTTCCTGCCCCAAGCCTCTGCCGTCACAAAAGCTGCAGGAGTCGATACACAGGCTCCATGGGGATTTGATGGCTACCTTTATTGTGTCCATGATGTCATCAGAGCGAATGTGATTCGCTTGACGGCCTGCGCCTTGTCCTCCTGTCGCTGCCATTGCCTCGTCAATCTACGATTGTAGACTGGGTCGATCATCAGGCGCCCAAGACAAAGTGCACGTTCTGTACCTCATGAGCATCAGAGAGTTGAGGCGAATCGAGTCTCGCAAGCAGCAATTCCATTCCACCCAGCACAGGTCTCTCAGACTCGGTCACAACCTGGCACACAAAAAGCTCAGAAGGCAAGGGTCTTCCGATGCGCCCGTGATAAAACTAACCACCTCACGGACCTGCTCAACCATCTTAGCCAGGAAGGGCTCTCCCCAATCAAACTTCACGATCTGTGAGCCCTTTCACGCGCACCTTCCCCTTGTCACTGCACACATTCTTCGCGAAACAATCGCTATGCGCCGGACAAATGAATGAGAAAACGCATGGGCACTCAGCGGCAATGCGAGAGGGAAAGACGCAGTGCAGGCACCATCCAAGTAAACAGTTTTACAACATGCTCACCCCAAAGCCCTGAATGTGCTTCACAATGAAGTCCTTGATGTACGTGGCGTCCTTTCTGTCGCGCTCTGAAGTGTCTTGAGTCATGATAAATACGAGCTGCAGGGGGAGCGAAGCCAAACAATTATGATCGTAGTTTCAGGAAACGCTTGTCCACCCATCCGATATGATTGTGACGCCAGTGAGCTCTGCCAAACCTGAACCTGCGACGAATCTTCATCCAGTCGAGCCTCAACGATGGGAGCATCTTCGGGCTTATTACCTTTCTGCAAGGGAGGCGCGTTCTCTGCAGTGACCGGCCTTCCAACATATTATGCCACCCACATTTCGCGGTCATGGCGACTGCCTCCTCGAAACAGACGGTCTTCCACTAATCAAGTGGAAGAGCCCTCTTTGGACGATGACTTTTCGCTACGCCTTGCAGACATCATCTACTGTGACCGCTCTTTGAAATGGATGGGTGTCAGGTGAGGAGAAGGGTGACTGGGAGAGGCGAGATGTGCCGCCGCTGCCAATGACCAGAAAGTGCTGCCTTGCTCTCGCGCTTTTTGAGCCGCGCCCTCCTTCTCCTTGGCCCGCTTTCAGCCTCCTGCCCGCGCCTCGCAGCTCCTTGGACAACCTGCGAGTGTCTTTCTTGAACTGGTGCGCGTGGCTTTGCACGCGCGCACATTTCTACACGGGGCAGCTTCGCCGAGATGCTGCTGGATGTTGTGGAAGTGCCCACCATACTTCCAATGCAGCCTCGTGAGAAGAGGCAGCACTTGGCGCGCACGACCTTCGGGTGCGGCCGGCTGCCTCTCAATTGTGGACCACCGAAGCGCTGCCCTCGAGTGTGCCCACTCTCAGTCTCCCAAGCTGAGGCTGCTCGGCGTAGTGGCTGGGCAAGAGCCAGCGTTAGATGTCGCCATCACTGGCCATCGCCAGAGAGAGAGAGAGAGAGAGAGAGAGAGAGAGAGAGAGAGAGACGATGGAACGCCTCAAGTGCAGTGAATAAAATGGGCAAAATTACGTATATGTAAAAGTACAGACAGTAGCGGGAAGAGGGGGTGTTGGAGAGGCTTCGCCACCTCGTCCTCGCGTCCTCGCGCCAAAAAGTTTTTTTTCATGGTTTTGTTATTGGCCTTGTCAGCTCTGTTTTTGCCCCCACCTGATACCCCTTGTCAGGTCTAAAGGAGTCTGGAGACATGACATCAGGGATCTCTACATTTCAGCCTGATGTCCCATCACTG</t>
  </si>
  <si>
    <t>PRECISE;SVTYPE=INS;SVLEN=2630;END=298955;SUPPORT=1;COVERAGE=4,4,4,4,5;STRAND=-;AF=0.500;STDEV_LEN=0;STDEV_POS=0;SUPPORT_LONG=0</t>
  </si>
  <si>
    <t>ACGTCGTGGGATCAGGTCGTCAGGTTTTGACAACCTAACACCGAGCACGACTCCATATTAGCCAATATCAAGTATTATAAAGTTAGTAACTATAGTTACAATACTAACGGGAATGTAAAACACGTAGCTACTCAGCCATTTTCGTCCTCCAAGGCTCCTCCACAACTATCTCTAGCTCCTACACAAAGACATGGGACTCCCAATCCTTCAACAATCCTCCAAGACTAGATTAGTGTGGCACCTCACAAGCCTCTACTGTGGTTTGGCCCAATCACAGCGCTTCTTCGAGTGAATCCAATCCTCGACGGACCAAGAGCGCCGCACCCTGACGCCGAGCAAGACAATAAGGAGAAGACGACATGCAGCCCACTTCAAGTGGTGAGGCCACTGAGACAAGGCACATTAGCCCATTTGTATGGATGCCATTGTCTTAGCCTCTATTAGAAAATGCAACATCATCAGTGAGATCAAATAGGCCACCAGTGCACGCCTCCTGGAAGTCGGCGAGATCCGCTATCATATCCGGATAAGAGTGGATCCTCGGTCGCCATCTCGCTTCAAACAAGCCTTTAGCTCCTTAAGCTCTGTGATGAAAATTTGCGACGACAATATTCAGGCTCCAAATAATAGGCGGCAGTCATGACTGGGGCATGGAAGTACTCCCCACCTGGCCATCAAGAGCTCATGAATCTTGTGCCTCTTACGTGCATCCAACGCTGGGATGCCAAGCATGCTAGTGCGACAATTTAGTAGCATGTAGCCATACACTTTGCCCAGATTTGCCTAAGCTTGCCGTCACAAAGCCGCAGGAGTCGATACACAGGCTCCATGATTTGATGGCTACTTTGGGAGTTGTGTCCATGATGTCATCAGAGCGAAATGGATTCGCTTGACGGCCTGCGCCTTGTCCTCCGCCGCGCGATTGCCCGCCGACCCATTGATTGTAGACTGGTCGATCACAGCTTCCAAGAAAAGTGCACGTTCTGTACCTCATGAGCATCAGGAGAGTTGAGGCGAACTGAGTCTGCAAGCTTTCAGCAATTCCATTCCACCCACAGGGGTCTCTCAGACTCGGTCACAACCTGGCACAAAGCTCGCAGCTGCAAGGGTCTTCCTCGATGCGCCGGATAAAACCCAACCACCCCACGGACTGCTCAACCATCTTAGCCAGGAAGGCTCTCTCCTCAATCAAATCCTCACGGATCCGTGTCCTTTCACGCGCACCCTTCCCCTGTCACTGCACACATTCTTCATGAAACAATCAAGGCCATGCGCCGGACAAATGAATGAGAAAAACGTATGGCACCTAGCGGCACGAGAGGGAAAGCACGCAAAGGTGTGCACCATCCATGCAAACAGCTACAACATGCTCACTCCCAAAGCCCTGAATGTGCTTCACAATGAAGTCCTTGGATGTAATGTGGCGTCTCCTTCGTCGTGCCTGAAGTGTCTTGAGCTGTGATAAATACGAGCCGAGGGGGAGCGAAGCCAAACAATTCTATGATCGTTTGTGGGAAACGCTTGTCCACCCATCCGATATGATTGTGACGCCAGTGAGCTCTGCATAACCTCCTGAACCTTATGATGAATCTTCCTTTTATCCAGTTTCCGAGCCTCAACGATGGGGAGCATCTTCTCAATATTACCTTTCTGCAAGGGAGGCGCGTCTCTGCACCGCATCAACATATTACGCGACCCACATTCTCAAGGTCATGGCTGAATACTGCCCTTCCCCCGAACAGACGGTCTTCCACCAATCGGGCGGAAGAGCCCCTCTTGACGATGACTTTCAGCCACGCCTCGGCAGACATCATCTACCTGTGACCGTCTGAAATGGATGGGGTGTCGGGGTGAGTGAGAAGGTGACTGGGAGAGGGCAGAGGATGCCTCGCTACGACTGCGAGCAGGCAAAGGCCTTGTCTGGCGGCGCTTTTGTTTCAAGGGCCCTCCTTCTTCTCTCCTTGGCCCAGTTTCAGCCTCCCTTGCCTGGTGCGCCTGCAGCTCCTGACAACCTGCGAGCTAAAAGTCTTTCTGAACTGCGCGCGTGGCTTGCACGCGCGCATTTTTACACGGCAGTTTCTCGTGGTCGAGATGCTTGCTTTGGATGTTGTAGCGCCCACCACATACGAATGCTTCGCAGAAGAGGGCACTCCCAAGGCACGACCTCGCGCGGCCGGCTGCCTTCCTTCACTGACCACCGAGGTGCGCTGCCCGAGTGCGTGCCCACACCTCCTCAGTCCCCCAAGCTGAGGCTGCTCTGGGTGGTGGCTGGGGCAAGAGCCATGCCATGTCGTCACTGGCCATCGCCAGAGAGAGAGAGAGAGGAGAGAGAGGAGAGGAGGGAGAGAGAGAGACAGATGGAACGCCTCATGCAGGAATAAAAGCTGGGCAAACACATGTATAAGCAAATAAAGGCACAGACAGTAGCGGGAAGAGGGGTGTTGGAGAGGTTTCCCCGCGCCACTCCCGTCCTCCTCGCGTCCTCGCGCTAAAAGTTTTTCATGGTTTTGTTATTGGCCTTGTCAGCTCTGGTTTTTGCCCCCACCTGATACCCCTTTGTCAGGTCTGGGGCAGACCTGATATATCATGACATCAGGACCATATCAGCCTGATGTCCATCACTGGTTCACCA</t>
  </si>
  <si>
    <t>PRECISE;SVTYPE=INS;SVLEN=2632;END=714937;SUPPORT=1;COVERAGE=3,4,4,4,4;STRAND=-;AF=0.500;STDEV_LEN=0;STDEV_POS=0;SUPPORT_LONG=0</t>
  </si>
  <si>
    <t>CAACAAAACAGTGATGGGACATCAGGCTGATATATGAGGTCCTGATGTCATGATATCAGGTCCTTTAGACCCTGACAAAGAAATTACATCAGGTGGGAGACGAAAACGAAGCGAGCAAGGCCAATAGCAAAACCATGAAAAAAAACTTTTGGCGCGAGGACTGAGGACGGGTGGCGCGAGAAGCCTCAACACCCCCTCTTCCCGCTACTGTCTGTACTTTTACATATACGTAATTTTGCCCATTTTATTCACTGCACTTGAGGCGTTCCATCGTCTCTCTCTCTCTCTCTCTCTCTCTCTCTCTCTCTCTCTCTCTGCGATGGCCAGGCTGACGACATGGCGCTGGCTCTTGCCCAGCCACCGCCCGAGCAGCCTCAGCTTGGGGGACTGAGGGAGGTGGACACACTCCCGAGGGCGAGCGCCCTCCGGAGTGGTCCACAATTGAGGAGGCAGCCGGCCGCGCAGCGAAGGTCGTGCACGCCAAGTGCTGCTTTCTTCTGCCAGGCATTACGTATGTCGGTGGGCCGCACAACATCCGGCAACATCTCGGCGAGAAGCTGCCGTGTAAAAATGTGCGCGCGTGCAAGCCGCGCGCAGTTCCAGAAAGACACTCGCAGGTTGTCCGAAGGCTGCGGGCATAGGCAAGGGAGGCTGAGAAGCGGGCCAAGGAGAAGGAGGCGCGAGCAGCGCGAACAAGGCGCGCACTACCCGCGAGTGGTGAGAGCGGCACATCTCTCGCCCTCTCCCAGTCACCCTTCTCACTCACCCCGACACCCCATCCATTTCCAGGCGGTCACGGTAGATGATGTCTGCGAGGCGTGGCTGAAAGTCATCGTCAAGAGGGCTCTTCCACTTGATTTAGTGGAAGACCGTCTGTTTCGGGGAGGCGATCGCCATGACCGCGAAATATGGGTCGCGGCATAATATATTTAGTCGGTGCAGAGACGCGCCTCCCTTGCAGAAAGGTAATGACCCAGAAAGATGCTCCCCATCATTTGAGGCTCGACTGGATGAGAAGATTCGTCGCAAGAGTTCAGGGGTTGGCAGAGCTCACTGGCGTCACAATCATATGGATGGGCGGACAAACGTTTCCCACAAACCGATCATAAATTGTTTGGCCGCTCCCCTCGGCTCGTATTTTATCGCAACTCAAGACACTTCAGGCGCGACGAAGGACGCCACGTACATCAAGGACTTCATTGTAGAAGCACATTCAGGGCTTTGGGAGTGAGCATGTTGGCAGCTGTTTGCATGGATGGTGCACACCTTGCGTCTTTCCCTCTCATTGCCGCTGAGTACCCGCACGTTTTCTCATTCATTTGTCAGCATAGCCTTGAATTGTTTCATGAAAGGAATGTGTGCAGTGACAAAAGGGAAGGTGCGCGTGAAAGGGCTCACAGATCGTGAGTTTGATTGGGGGAGAGCCCTTCCTGGCTAAGATGGTTGAGCAGGTCCGTGAGGTGGTTAGTTTTATCACGGGCGCATCAGGAAGACCTTACACGCTACCGAGCTTTGTGCAGGTTGTGACCGAGTCTAGAGAGACCTGTGGGTGGAATGGAATTGCTGAAAGCTTGCAGACTCGATTCGCCTCAACTCTCCTGATGCTCATGAGGTACAAGAACGTGCACTTTGTCTTGGAGCGCCTGATGGGCCAGTCTGCCAATCAATGGGTCAAGCCAGGAAGCAATCGCGCGACAGGAGGGACAAGGCGCAGGCCGTCAAGCGAATCATTCGCTCTGATGACATCATGGACACAATAGGTAGCCATCCAAATCATGGGAGCCTGTGTATCGACTCCTGCGGCTTTGTGACGGCAGAGCTTGCGGGGCAAATATTGGGCAAAGTGTATGGCTATGCTACAAATTGATACGCACTGTAGCATAGCAGCATCGCGAGCGTTGGATGCACGTAAGAGCACAAGATTCATGAGCTCTTGATGGCCAGGTGGGGTACTTCCATGCCCCAGTCATGACTACCGCCTATTGTTTGGAGCCTGAATATTGTCGTCGCAAATTTTCATCACAAGAGCTTAAAGGAGCTAAAGGCTTGTTTGAAAGCGAGATGGCGACCGGGGATCACTCTTATCCAGATATATTAGCGGATCTCTCGCCGACTTCGAGGAGGCGTGCACTAGTGGCCTATTTGATCTCACTGATAAATCATTGCATTTTCTAATAGAGCTAAGACAATGGCATCATACAAATGGGCTAATGTGTACTTGTCTCGTGGCCTCGCAGAAGTGAGAGTGCACATGTCCGTCTTCTCACTTGTCTTGCTCGGCTTTGTCGGGGTGCAGGCACCTTGGTCCGTCGGATTGGATTCACTCGAAGAAGCATAGCAATTGGGCCAAACCACAGTAGAGGCTTGTGAGGTGCCACACTAATCTGGTCTTGGAGGATTTGTTGAAGGATTGGGAGTCCCATGTCTTTGCCTTGGGAGCTAAGAGATGGATTTGTGGAGGAGCCAGAGGACGGAAATATTTGTGCTTTACGGTACTGTTCCCGTTAGTATTATAACTATAGTTACTAACTTTATAATACTTGATATTGAGGCTAATATCAGGTCTGATATCGAGTGTTAGGTTGTCAAAACCTGACGACCTGATCCCTGACGTCCCATCTGCTTG</t>
  </si>
  <si>
    <t>PRECISE;SVTYPE=INS;SVLEN=2626;END=336407;SUPPORT=1;COVERAGE=8,8,8,9,9;STRAND=+;AF=0.250;STDEV_LEN=0;STDEV_POS=0;SUPPORT_LONG=0</t>
  </si>
  <si>
    <t>TAGACGAGTGATAGGACGTCCAGGATCAGGTCGTCAGGTTTGGCAACCCTAACACGATATCGGACCACAATGTTAACCTAATACTCAGGTATTATAAAGTTAGTAACTATAGTTACCATCCACTATGACGAAGCGAGGCCTTGATCCATTTTCGTCCTCTGGCTCACTCCCAACCATCTCTAGCTCAGCGACACATGGGACTCAATCCTTCAACAAATCACTCAAGACCTGAATTAGTGTGGCACCTCACAAGCCTCTCTACTGTGGTTTGGCCCAATCTGTTTTGCGCTTCTTCAGTGAATCAATCCTCGACGAGACCAAGACGCTCACACCCGACGCGAGCAAAGGCGACGCGAGAAGACGATATGCAGCCCACTTCAAAGTGGGAGCCAATGAGACAAGTACACGATGAGCCCATTTTGTATGATACCATTGTCTTAGCTCTATTAGAAAAATGCAACATCATCAGTGAATCAAAATAGGCCACTAGTACCGCCTCACGGAAGTCGGCGAGATCCGCTAATATATCTGGATAAGAAGAGTGATCCTACGGTGCATGTCCGCTGACAAGCCTTTAGCTCCTTAAGCTCTTGTGATGAAAATTTGCAGCGACAGGCTCAAACAATAGAGGCGGCAGTCATGGCTGGGGCAGCGGAGTACTCCCACCTGGCCATCAGAGCTCATGAATCTTGTGCCTCTTACGTGCATCCAGCATTTATATGCGATGCGGTCTTGTGAGTCATATCAAATTTATCAACATGTAGCCATACACTTTGGGTACCCAAGCTTGCCGTCCTGAAAGCCGCGGGGTGATACCCACAGGCCATGATTTGGATGGCTACCTTTATTATTGTCCATGTCATCAGGCAGATGATTCGCTTGACGGCTGCACGCCCTTGTCCCCTCACAGTCAGCGCGGTGCCGTGTGACCGCATTAGTGATTAATAGACTAGATTGATCATCAAACAAAGACCAAAGTGCGTTCTTGTACCTCATGAGCATCAGAGTTGAGGCAGATCAGAGTCTCGCAAGCTTTCAGCAATTCCATTCCACCCACAGTCTCTCAGACTCAGTCACAACCTGGCACAAAAGCTCGGTAGGCGTGCAAGGGTCTTGATGCGTGGATAGAAACCCAACACACCTCACTGCGGACCTCCAGCCATCTTAGCCAGGGCTCTCCCAATCAAACTCACGATCTGTGAGCCCTTTCACGCGCACCTTCCCCCTTGTCACTGCACACATTCTTCATGAAACAATCGAAGGCTTAGCTGCACCGGACAAATGAATATTGAGAAACGTCACGAGGCCTCAATGACAATGAGAGGAAAAGCCTTGATGCAGGGCTCCATATGCAAACAGCTACAACATGCTCACTCCAAAGCCCTAGATAGTAGCTACAATGAGGGAAGTCCCTTGATGTGTGTAGGAGTCGCTTCATTCGTCGCGCCTGAAGTATTTCATGAAACTGCGATAAAATACGAGCGAGGGGCGAAGCCAAACAATTTATGATGGTTTTGTAGGAAGCGTTTGTCCCTTATCGATATGATTGTGGCGTAGTGGCTCTGGAAATACCTGAACGCTACGGCGAATCTTCTCATCAGAATTCGAGCCTCAACTTGATGGGAGCATCTTCTGGGTCATTACCTTTCCTGCAAGGAGGCCGCGATCTCTACCGACCAACATATTGCAGCCCATTTGCGGTCATGGAGGCTACCTCAGAAACAAGAAAGCGGTCTTCCACTAATCAAGTGGAAGAGCCCTGCCCAGACTTGACTTTCAACCCACGCCTCACCAAGACATCATCTACCGTGACCGCCTGAAATGGATGGGGTGTCGGGGTGAAAGGTAAAAGAAGGAGTGACTGGGAGGGGCGAGAGATGTGCCGCTCTCGCTCACACGACTGCGAGTGCGCGCGCCCGACCTTGTTGACGACTTTTGCTCGCGCTCACTCCTTCTCCACTGGCCCACTTCTCAGCCTCCCTTACCCACGCCCGCAGCTCCCTTGACAACCTGCAGGTGTGCTTTCCTTGAACTGCGCGTGGCTTGCGCGCGCCGCACATTCCACGGCAGCTTCGGTCGGAGATACTGCCAGGATGTTGTGCCACGACCCACCGACCTCCCGAATGCCCGCAGAAGAGGCAGCACTTGGCGCACGACCTTCCTGCGCAGCCGGCTGCCTCCTCGAGGTGTGGACCTCCGGGCGCTGCCCTCCGGAGTGTGTCCACCTCCTCCAGTCCCTAAGCTGAGGCCTCGGGCCGGGTGGCTGGGGCAAGAGCCAGCGCCATGTCGTCACTGGCCATCATAGGAGAGAGAGAGAGAGAGAGAGAGAGAGAGAGAGACGATGGAACGCCTCCAAGTGCAGTGAATAAAATGGGCAAAATTACGTATATGTAAAAGGTACAGACAGTGGCGGAAGAGGGGTGTTGGAGGCTTCCACTTCCACCTCACTCGCGTCCTCGCGCCAAAGTTTTTTCATGGTTTGTTATTGGCCTTGTCAACTTCGTTTTGCCCCCACCTGATACCCCTACGGCTCAGGTCTAAAGGACCTGATATCATGACATCAGGACCTCCATATCAGCCTGATGTTCATCACTTTGGATAA</t>
  </si>
  <si>
    <t>IMPRECISE;SVTYPE=INS;SVLEN=2602;END=20059;SUPPORT=2;COVERAGE=3,3,3,3,3;STRAND=+;AF=1.000;STDEV_LEN=42.426;STDEV_POS=3.536;SUPPORT_LONG=0</t>
  </si>
  <si>
    <t>TCATCAGGCGGGCAAAGGATGGGGAGTCGTGTCAGGGATCAGGTCGTCAGGTTTTGACAACCTAACACCTGATATCAGACCTGATATTAGCCTAATATCAAGTATTATAAAGTTAGTAACTATAGTTACAATACTAACGAAACAAAAATGTAGCCAACAGCCATTTTCGTCCCTTCCGGCTCCTCCACAACCATCTCTAGCTCCTAAGGCAACACATGGGACTCCCAATCCTTCAACAAATCCTCCAAGACTAGATTAGTGTGGCACCTCACAAGCTCTCTCTACTGTATACGGCCCAATCTGTTGCGCTTCTTCGAGTGAATCCAATCCTCGAATGGACCAAGAGCGCTCGCACCCTCGACGCCGAGCAAGACAAATGCTGAGAAGACGGACATGCAAGTAATTTCGGGTGAGGCCAATGAGACAAGTGCCAATATTAGCCCATTTTGTATGATGCCATTGTCTTAGCCTCCTATTAGAAAATGCAACATCATCAGTGAGATCAAATAGGCCACTAGTGCACGCCTCCTGGAAGTCGGCAGAGATCTCGCTAATATATCTGGATAAGAGTGATCCCCGGTCGCCATCCGCTTCAAACAAGCCTTTAGCTCCTTAAGCTCTTGTGATGAAAATTTTGCGACGGACAATATTCAGGCTCCAAACAATAGGCGGCAGTCATGACTGGGGCATGGAAGTACTCCCACCTGGCCATCAAGAGCTCATGAATCTTGTGCCTCTTACGTGCATCCAACTACATGCTGCTACAGTGCGTATCAATTTGTAGCATGTAGCCATACACCTTTGCCCAGATTTGGCCTCCCAAGCTTCGCTTTCGGCTCAAAAGCCGCAGGAGTCGATACACAGGCTCATGATTTGGATGGCTACCTTTATTGTGTCCATATGTCATCAGAGTGAATGTATCTGTTTGACGGCCTGCGCCTGTCCCTCCGCCGCGCGATTGCCCGCCACCCATTGATTGTAGACTGGGCCGATCATCAGGCGCTCCAAGACAAAGTGCACGTTCTTGTACCTCATGAGCATTGTGGGAGGAGTTGAAAGTGAATCGAGTCTGCAAGCTTTCAGCAATCTCCATTCCACCCACACAGGTCTCTCAGACTCGGTCACAACCTGCTACTAAAGCTCGGAAGGGTGTAAAGGGTCTTCTGATGCGCTCGTGATAAAACTAACCACCTCACGGACCTGCTCAACCATCTTTAGCCAGGAAGGGCTCTCCCAATCAAACTTCACGATCTGTGAGCCCTTCACGCACCTTCCCTATGGTCACTGCAACACATTCTTCATGAAACAACCTAAGGCTATGCGCCGGACAAATGAATGAGAAAACGTGCGGGCACTCAGCGCGGCAATGAGGGAAAGACGCAGAGTGCAGGCACCATCCATGCAAACAGCTACAACATGCTCACTCCCAAAGCCCTGAATAAAGCTACAATGAAGTCCTGATGTACGTGGCGTCCTTCGTCGTGAAAGCCTCAAAGTGTCTTGAGCTATGATAAAATACGAATGTAGGGGAGCAAGCCAAACACTTATGATCGGTTTGTGGGAAACGCTTGTCCACCCATCCTATATGATTTACAGGGATGCCAGTGAGTTTGCCAAACCCTGAACCTGCGACGAATCTTCATCCCAGTCGAGCCTCAACGATGGGGAGCATCTTCTGGGTCATTACCTTTCTGCAAGGGAGGCGCGTCTCTGCACCGGCGTTCAACATATATAAATACGCGACTCACACTTCGCGGTCATGGCGACTGCCTCCCTAACAGACGGTCTCCACTAAATCAAGTGGAAGGGCTCATTTCGACGATGACTTTCAGCCACGCCTCGCAGACATCATCTACCGTGACCGCCTGAAATGGATGGGGTGTCGGGGTGAGTGGAGAAGGGGTGACTGAGAGGTGAGAGATGTGCTGCTCCGCCAGATCGCGAGTGCGCCGCCTTGTTCGCGCTTTGCTCGCTAGCCCTCCTTCTCCTTGGCCCGCTTCTCAGCCTCCCCGCCTGCGCCCGCAGCTCCTTGACAACCTGCGAGTGTCTTTCTGAACTGCGCGCGTGGCTTGCACGCGCGCAATATTTCACACGGCAGCTTCTCGTCAGAGATGTTGCCGGATGTTGTGCGCGTAACACCGACATACGTATCACCCGCAGAAGAGGCAGCACTTGGCGCGCACGACCTTCGCGCGGCCGGCTGCCTCCTCAATTGTGGACCACTGAGGGCGCTGCCTCGAGTGTGTCCACCTCCTCAGTCCCCCAAGCTGAGGCTGCTCGGCGGTGGCTGGGCAAGAGCCAGCGCCATGTCGTCACTGGCCATCGCCAGAGAGAGAGAGAGAGAGAGAGAGAGAGAGAGAGAGAGAGAGACGATGGAACGCCTCAAGTGCAGTGAATAAAATGGGCAAAATTACGTATATGTAAAAGTACAGACAGTAGCGGGAAGAGGGGGTGTTGGAGAGGCTTCCCGCCGCCACCGTCCTCGCGTCCTCGCGCCAAAAGTTTTTTTTCATGGTTTTGTTATTGGCCTTGTCAGTCGGTTTTTGCCCCCACCTGGATATTCCCCTTGTCAGGTCTAAAGTGACCTGATATCATGACATCAGGGACCTCAGTATCAGCCTGATGTCCA</t>
  </si>
  <si>
    <t>PRECISE;SVTYPE=INS;SVLEN=2629;END=151341;SUPPORT=1;COVERAGE=4,4,4,4,4;STRAND=-;AF=0.500;STDEV_LEN=0;STDEV_POS=0;SUPPORT_LONG=0</t>
  </si>
  <si>
    <t>CCCAAGCAGTGATGGGACGTCAGGGATCAGGTCGTCAGGTTTTGACAACCTAACACCTGATATCAGACCTGATATTAGCCTAATATCCAAGTATTATAAAGTTAGTAACTATAGTTACAATACTAACCCCAGGGAACAGAAACAGAGCTAACGGTCATTTTCGTCCTCTTTGGCTCCTCCACAACCATCTCTAGCTCCCAAGGCAGCACATAGGACTCCCAATCCCTTCAACAAATCCTCCAAGACTAGATTAGTGTGGCACCTCACAAGCCTCTCTACTGTGGTTTGGCCCAATCTGTTGCGCTTCTTCCAGTGAATCCAATCCTCGACGGACCAAGAGCGCTCACCCGGCAGCCGAGCAAAAGGCAGAGCGCGAAGACGACATGCAGCCCACTTCAAGTGAGGCCAATGAGACAAGTACACGGTAACCCATTTGTATGATGCCATTGTCTTAGCTCTATTAGAAAATGCAACATCATCAGTGAGATCCAAATAGGCCATAGTGCACGCCTCCCTGGAAGTCCCGGCGAGATCCGCTAATATATCTGGATAAGAGTGATCCGCTGGTCGCCATCTGCTTCAAACAGCCTTTAGCTCCTTAAGCTCTTGTGATGAAAATTTGCGACGACAATATTCAGGCTCCAAACAATAGGCGGCAGTCATGACTGGGGCATGGAAGTACTCCCTTACCTGGCCATCAAGAGCTCATGAATCTTGTGCCTCTTACACATGCATCCAATGACTGAATGCCGGTGCGCGAGTGCGTATCAATTTGTAGCATGTAGCCATACACTTTGCCCAGATTTGCCCCAAGCTTGCCGTCCTGAAAAGCCGCAGGAGTCGATACACAGGCTCCATGATTTGGATAAGCTACCTTTGTGTGTCCATGATGTCATCAGAGCGAATGATTCGCTTGACGGCCTGCGCCTTGTCCCTCTGTCCGCGATTGCCCGTCGGCCCATTGATTGTAGACTGGGTCGATCATCACGGGCGCTCCAAGACAAAAGTGCACGTTCTTGTACCTCATGAGCATCAGGAGAGTTGAGGCGAATCGAGTCTCACAGAAAGCTTTCAGCAATTCCATTCCACCCACAGGAGTCTCAGACTCGGTCTGGCCTGGCACAAAAGCTCGGTAGCGTGCAAGGGTCTTCTGATGCGCCGTGATGAGCTAACCACCTCACGGACCTGCTCAACCATCTTAGCCAGGAAGGCTTTCTCCCCAATCAAACTCACGATCTATTGAGCCCTTTCACGCCCCGCACCTTCCCCTTGTCACTGCACACATTCTTCATGAAACAATCAAGGCTATGCGCCGGACAAATGAATGAGAAAACGTGCGGGCACTCAGAAAGAACATGAGAGGGAAGAGCGCAGTGCAGGCACCATCCAGCCATGAAACAGCACAACATGCTCACTCCCAAAGCCCTGAATGTGGCTTCACAATGAAGTCCTTGATGTACGGTAGCGTCCTTCGTCGCGCCTGAAGTGTCTTGAGCTGCGATAAAGCACGAGCCGAGGGAGCGAAGCCAAACAATTTATGATCGGTTGTGGGAAGCGTTTGTCCACCCATCGATATGATTGTGACGCCAGTGAGCTCTGCCAAACCTGAACCTTGCGACGAATCTTCTCATCAGTCGAGCCTCAACGATGGGAGCATCTTCTGGGTCATTACCTTTCTGCAAGGAGACGCGTCCTCTGCACCGACCAACATATTACGCGACACATTTTAGCGGTCATGGCGACTGCCTCAGGAAACAGACGGTCTTCCACTAAATCAAATTGGAAGAGCCCTCTTGACGATGACTTTCAGCTTCCACGCCTCACCAGACATCATCTACCGTGACTGCACCTGAAATGGATGGGGTGTCGGGGTGAGTGAGGGTGACTGGGAGAGGGCGAATGTACCGCTCTCGCTCACGACTGCGAGTGCAGCTGACCTTGTTAAGCGCTTTTGCTCGCCCAGCTCTCTTCTCTCCGCCGGCCCGCTTCTCAGCCTCCCTTGCACCCGCGCCGCTCCTTGACAACCACCAAAGTGTCTTTCCTTGAACTACGCGAGCAAGCACGCGCGCCTGATCACGGCAGCTTCGTCGAGATGCTGCCGGATGTTAATGCGGCCCACCGACCACATCACAGAGATGCCCGCAGAAGAGGCAGCACTTGGCGCGCACGACCTTCACCACTGTCCAGCTGCCTCCTCAGTGTGGACCACTCAGGGGCGCTGCCCTCAGTGGTGTCCACCTCCTCAATCCCCAAGCCTGGGAGCTGCTTTCAGTGATGTGGGAGCAGAGCCAACGCCATGTCAAGATACTGGCCATCATGAAGAGAGAGAGAGAGAGAGAGAGACGGGATGGAGCACCTCAAGTGCAGTGAATAAAATGGGCCAAGAAGTACGTATATGTAAAAGCTGAACTGATAGCGGGAAGGGGGGTGTGGAGAGGCTTCGCGCGCCACCTCGTCCTCCGCGTCCTCGCGCCAAAGTTTTTCATGGTTTTGTTATTGGCCTTGTCAGCTTCGTTTTTGCCCCACCTGATACCCCTTTGTGTCAGGTCTAAAGGACCTGATATCATGACATCAGGACCTCATATCAGCCTGATGTCCCATCACTGGA</t>
  </si>
  <si>
    <t>PRECISE;SVTYPE=INS;SVLEN=2608;END=42851;SUPPORT=2;COVERAGE=6,4,4,4,5;STRAND=+;AF=1.000;STDEV_LEN=11.314;STDEV_POS=0.707;SUPPORT_LONG=0</t>
  </si>
  <si>
    <t>TAATGATCCCGTCACAATCGACCCTTTTCAGCGCTAAATGCCTCAGGGAGCTCATAGATAACGCGTGAGTGCGTTGTCTTTGCGATTGCTTCATTTAACTTAAGGTGGTATTTGCATCTACCAAAAATACCTTTGAAGATATGTGCATGGGTCACATCATAGAAAAACTTCCTTAACATTCTCATCACTTGCACGCGGAACTAAGTTGCTCTTATGGTTCTGTATGAGG</t>
  </si>
  <si>
    <t>PRECISE;SVTYPE=INS;SVLEN=229;END=1015524;SUPPORT=3;COVERAGE=3,3,3,3,3;STRAND=+;AF=1.000;STDEV_LEN=11.533;STDEV_POS=1.155;SUPPORT_LONG=0</t>
  </si>
  <si>
    <t>GGAAGCGGGGAAATTCTTCGGACGGAACGGCGTACCCGACAGCCGAGTATCGCGCTTCGACCTTTAAAGCGACTTGCGCCGGCCCGCAAGCTCGGATCCTGGGTGCCAGTTGCCGTGCGACCCTGTGGACATAACATCCGGAGTCGCCTAGGCGTCCAGCCTTTGGGAGAGAACACCCTATCACTTTGCGTTCGGGGCGTTTG</t>
  </si>
  <si>
    <t>IMPRECISE;SVTYPE=INS;SVLEN=203;END=1015353;SUPPORT=3;COVERAGE=3,3,3,3,3;STRAND=+;AF=1.000;STDEV_LEN=30.172;STDEV_POS=0.577;SUPPORT_LONG=0</t>
  </si>
  <si>
    <t>CCAGTGATGGGACATCAGGCTGATATGAGTCCTGATGTCATGATATCAGGTCCTTTAGACCTGACAAAGGGGTATCAGGTGGGGGCAAAAACAGAGCTGACAAGGCCAATAACAAAGCCATGAAAAAACTTTTGGCGCGAGGACGCGAGGACGGTGGCGCACAGGAAGCCTCTCCAACACCCCCTCTTCCACTTACTGTCTGTACTTTTTACATATGCATAATTTTGCCCATTTTATTCACTGCACTTGAGGCCGTTCCATCGTCTCTCTCTCTCTCCTCTCTCTCTCTCTCTCTCTCTCTCTCTGGCGATGGCCAGTGACGACATGGCAGCACAGCTCTTGCCCCAGCCACCACCGAGCAGCCTCAGCTTGGGGGGACTGAGGAGAGTGGACACACTCGAGGGCATGCCCTCAGGTGAGTCCCTGAGATGAGGGAGGCAGCCGGCCGCACGCATAGAGGTCGTGCGCGCCAAGTGCTGCCTCTTCTGCGGGCATTCGTATGTCGGTGGGCCACTACAACATCCGGCAGCATCTCGGCGGAAGCTGCCGTGTAGAAATGTGCGCGCGTGCAAGCCCGCGCGCGCAGTTCAGGAAAGACACTCGCAGGTTGTCAAAGGAGCTGCGGGCGCGGGCAAGGGAGGCTGAGAAGCGGGGCCAAGGAGAAGGAGGAGCGCGGCAAAAGCGCGAACAAGGCCCAGCGCACTCGCCAGTGCGTGGCCCAGAGCGGCACATCTCGCCCTCTCCCAGTCACCTTCTCCTCGCCCCGACACCCCATCCATTTCAGGCGGTCACAGTGGGAGATGATGTCTGCGAGACGTGGCTGAAGGTGCATCGTCAGAGGGCTCTTCCACTTTTGATTTAGTGGAAGACCGTCTGTTTTCGGGAGGCAGAATTCGCCATGACCGCCGAAATGGGTCGCGTAATATGTTGGTCGTGCAGAGACGCGCCTCCCTTGCTGAAAGGTATTGACCCAGAGAAGATGCTCCCCATCGTTGAGCTCGACTGGATGAAGATTCGTCCGCAAGTTCAGGGTTTGGCAGAGCTCACTGGCGTCACAATCTTTGTATCTCGGATGGTGGACAAGCGTTTCCCACAAACCGATCATAAATTGTTTGCTTCGCTCCCCCTCGGCTCGTATTTTTATCGCAGCTCAAAAACACTTCAGGCGCGACGAAGGACGCCGTACATCAAGAGGACTTCATTGTGAAGCATTCAGAACTTTGGGAGTGAGCATGTTGTAGCTGTTTGCATGGATGGGTGCCCTGCACTCGTCTTTCCCTCTCATTGCCGCTGAGTGCCCTTGCGTTTTCTCATTCCATTTGTCCATGCATAGCCTTGATTGTTTCATGAAGAATGTGTGCAGTGACAAAGGGGAAGGTGCGCGCGTGAAAGCTCACAGATCGTGAGTTTGATTTAGGAGAGCCACTTCTGGCTAAGATGGTTGAGCAGGTCCATTGAGGTGGTTGGTTTTATCACGGCGCATCAGAGAACCCTTGCACGCTACCGAGCTTTGTGCCAGGTTGTGACCGAGTCTGAGAGACCTGTGGGTGGAATGGAATTGCTGAAAGCTTGCGAGACTCCATTCGCCTCAACTCTCCTGATGCTCATGAGTACAGAACGTGCACTTGCACTGTCTTGGAGCGCCTGATGATCGACCAGTCTACAATCAATGGGTCAGCCGGGCAACAGCGCGACAGGAGGGACAAGGCGCAGGCCGTCAAGCGAATCATTCGCTCTGATGACATCATGGACACAATAAAGAGTCAGCCATCCAAATCATGGAGCCTGTGTATCGACTCCTGCGGCTTTGTGACGGCAGGCTTGGGGCAAATCTGGGCAAAGTGTATGGCTACATGCTACAAGTGATACGCATTTTGCATAGCGCTCCTTGTGCATTGGATACGTAGAGGCACAAGATTCATGAGCTCTTGATGGCCAGGTGGGGTACTTATGCCCCAGTCATGACTGCCGCCTATTGTTTGGAGCCTGAATATTGTCGTCGCAAATTTTCATCACAAAGAGCTTAAGAGCTAAGGCTTGTTTTGGGCGAGATGGCGACCGGGGATCCTCTTATCCAGATATATTAGCGGATCTCGCCGACACCGACTTCCAGGAGGCGTGCACTAGTGACACCATTTGATCTCACCAGTATTATTGCATTTTCTAATAGACTAAGACAATGGCATCATAAAATGGGCTAATGTGTACTTGTCTCAGTGGCCTCACTTGAAGTGGGCTGCATGTCATCTTCTCTTGGCTGTCTTCTTTCGTGATCAGTGCGAGCGCTCTTGGTCCCGTCGGTTGAGATTCACCTCGGCGCAACCGATTGGGCAAACCACGAGTAGGGGAAGCACGGCGAGGTGCACACTAATCTGGTCTTGAGGATTTGTTGAAGGATTGGGGGTCCATGTGCTGCCTTGGGGAGTACTAGAGAGATGGTTGTGGAGAACTGAGGACAATATTATTGCTTTCTGTTTTTACATTTACGTTGTGTGTAACTATCGATTACTAACTTTATAATACTTGATATTAGGCTAATATCAGTCGATATGAAGTGTTGAGTTGTCAAAACCTGACGACACAAACCACTGACTTGTCCCATCATG</t>
  </si>
  <si>
    <t>PRECISE;SVTYPE=INS;SVLEN=2606;END=340624;SUPPORT=1;COVERAGE=4,4,4,4,4;STRAND=+;AF=0.500;STDEV_LEN=0;STDEV_POS=0;SUPPORT_LONG=0</t>
  </si>
  <si>
    <t>CATTGATGGGACATCGGGCTGATATGAGGTCCTGATGCTCATGATATCAGGTCCTTTAGACCTGACAAGGGGAAGTATCAGGTGAGGGCAAAAACCCAGAGCTGTAAGGCCAACCAACAAAACCATGAAAAAACTTTTACTGGCGCGAGGACACTTGGACAGGAAGTAGCGCTGGGAAGCCTCTCCAGCACCCCACGTCTTCCCTTCTGTCTGTGCTTTTTACATATAGCAGTATGGTGCCCATTTATTCACTCACCTTGAGGCGTTCCATCGTCTCTCTCTCTCTCTCCTCTCTCTCTCTCTCTTACTCTCTCTCCTGGCGATGGCCAGTGAGCGACATCAACTGGCTCTTGCCCCCAGCCACCGCCAGGCAGCCTCAACAGGGGACTGAGGGGAGGTGGATTACACTCGAGGGCAGCGCCCTCGGAGTGGTCCACAATTGAGAGCAGCCGGCCGCGCAGGTCGTGCCGCTGGGTGCCTGCCACCTCTTCTCATGGCTTGTCCCTACCGTATGTGGTCAGGCGCACAACATCCGGCAGGCATCTCACGCGAGAAGCTGCCGTGTAGAATGTGCGCACGTGCAAGCCACGCGCGCAGTTCAGAAAGACACTCGCAAGGTTGTCTCAAGGGGGCTGCGGAAGCTTGGGCAGGGAGGCTGAGAAGCGGGCCAAGGAGAAGGAGGAGCGCGAGCAAGAAAGCTGCGAGAACAAGACCCCCGCCGCACTTTCACTTGAAGTCGTGGCGAGAGCGGCCTCTCGCCCTCTCCCGGTCACCTACCATCCCCGACACCCCATCCATTTTCAGGCGGTCACGGTAGATGATGTCACGAGAGGCGTGGCTGAAAGTCGTAGTCGTCAGAGGGCTCTTCCGCTTGATTTAAGTGGAGAGACCGTCTGTTTTCGGGGAGGCAGTCGCCATGACGCTTGATAACAGGTCAGCGTAATATGTTGAAGATAAGTGCGGGAACGCGCCTCACTTACGAAGGCAGCCAGAAGAAGTGCTCCCCATCGTTGAAGGCTCGACTGGATGAAGATTCGTCTGAGTTCAGAGTTTGCTTGAGCTCATAGCGTCTAAATCATATCGGATGGGTGGACAAACGTTTCCCACAAACCGATCGTAAATTGTTTATTCGCTCCCTCGGCTCGTATTTATCGCAGCTCAAGACACTTCCAGGCGCGACGAAGGACGCCACGTATCAAGGACTTCATTGTGCAGAGCACATTCGGGGCTTTTTGGGAGTGAGCATGTTGTAGCTGTTGCATGGATGGTGCCTGCACTGCAAGTGTCTTTCCCTCTCATTGCCGCTTTGAGTGCCGCCGCATTTTTCCTCATTCATTGTCCGCGCATTAATTACATTTCATGAAGAATGTGACACGTGACAAAGAGGAAGAGAGTGCGTGAGGCTCATGAATCATTGAGTTTGATTGGGGAGAGCCCTTCCTGGCTAAGATGGTTGAGCAGGTCCGTGAGGTGGTTTAGTTTTATCCACGGCGCATCAGAAGACCCTTTGCCTTCCTGGGCTTGTGCCAGATTTGCTGACCGAGTCACAAAGAGACCTGTGTGGGTGGAATCAGGTGCTGTGGCTTGCGGAGACTCAGTCGCCTCCAGCTCTCCTGATGCTCATGAGGTACAGAACGTGCCGCATCTTGGGCCTTCCTGATGATCGACCAGTCCTCTCTGCAATCAATGGGTGACCGACGATGCGCGCGACAGGAGGACAAGGCGCCAGGCCGTCCAGCGAATCATTCACTCTGATGACATCATGTGGACACAATAAAGAGGTGTGTATCAAATCCTTGGAGCCTGTGTATCGACTCCTGCAGCTTTGTGACACGGCAAGCTTGGGGCAAATCTGGGCAAAGTGTATGGCTCCATGCTACAAATTGATCCACTTTTTCTGCCCTTGCGCTTTTATCGCGGCGTTGGATGCCGCGTAAGGGCACAAGATTCATGGCAAACTCTTGATGGCCAGGTGGTACTTCATGCCCCAGTCATGACTGCCTATTGTTTTGGGACCTGGCGAATATTGTCGTCGCAAATTTCATCACAAAACTTAAAGAGCTAAAGGCTTGTTTAGGCAGAGATGGCGACTAGAGATCACTCTGTCAGATATATTAGCGTGAAGGATCTCTCGCCTGCCAGCTTCGGGGAGAGCGTGCGCCTGGCTCGGCCTATTTGATCTCACTGATGATATTTTCCATTTCTAATAGAGCGACAATGGCATCATACACAAATGGGCCTAATAATGTGTACTGTCTCGTGGCCTCACTTGGAAATTACAGGCTGCATGTGTATCTCGTCTTCTCATCTTGCCGTGTCAGGAGGTGCGAACTCTTGGTCCGTCGAGGATTAGTTCCTCGAAAAGCCTGATTATTAACTCACGGTGGGGAAGCTTGTGAAATTTGCCACACTAAATCTGTCTTGGAGGATTTGTTGAAGGGATTGGAGTCCCATGTCTTGCCAGGAGCTAGAGATGGTGTGGAGGGAGCAGGGACGAAAATGTTGTGCTTTCATTTACATTCCCGTTAGTATTGTAACTATAGTTACTAACTTTATAATACTTGATATTATGCAAGCTATCCCTCAGGTCGATGTAGTGTTGATTTTGTCAAAACCTGACGACCTGATCCCACACGCGTCCCATCTATATTGCTGGCGACACGG</t>
  </si>
  <si>
    <t>PRECISE;SVTYPE=INS;SVLEN=2664;END=37043;SUPPORT=1;COVERAGE=3,2,2,2,1;STRAND=+;AF=1.000;STDEV_LEN=0;STDEV_POS=0;SUPPORT_LONG=0</t>
  </si>
  <si>
    <t>CCGTTGAGTCGTTGATTGACGTCAGATCAGGTCGTCAGGCTTGGATAACCTAACACCTGATATCAGGACCTGATATTGGGGCCTAATATCATATTATAAAAGTTAGTAACTATAGTTACAATACTAACGGGAATGTAAATGCAGCCATCAAATATTTTCGTCCTCCGGCTCCTCCACAACCATCTCTAGCTCCCAAGGCAGTACATGGGGACTCCCAATCCTTCAACAAACTCTCCAAGACTAGATTAGTGTGGCACCTCACAAGCTCTCTACTGTGGTTTGGCCTGACCTGTTGCGCTTCTTCGAGTGAATCCAATCCTCGACGGACCAAGAGCGCCCGCACCCCGACGCCAGCAAGACAAAGCCGCGAGAAGACGACATGCAGCCCACTTCAAGTGAGGCTACTGAGACAAGTACACATTAGCCCATTTGTATGATGCCATTGTCTTAGCTCTATTAGAACAATATCATCAGTGAGATCAAATAGGTCATTCAGTGCACGCCTCCTGGAAGTCGGCGATCCGCTAATATATCTGGATAAGAGGGATCCCCGGGTCGCCATCCGCTTCAAACAAGCCTTTAGCTCCTTAAGCTCTTGTGATGAAAAATTTGCGACGACAATATTCGTGCTCCAAACAATAGGCGGCAGTCATGACTGGGGCATGGAAGTACTCCCACCTGGCCATCAAGAGCTCATGAATCTTGTGCCTCTTACGTGCATCCAACGCCGATGCTGGGCAGTGGCAGATATCAATTTGTAGCATGTAGCCATACACTTTGCCCAGATTTGCCCCAAGCTTGCCGTCACAAAGCCGCAGGAGTCGATACGTGCTCCATGATTTGGATGGCTACCTTTATTGTGTCCATGATGTCATCAGAGCGAATGATTGCTTGACGGCCTCGCGCTCTGTCCTCCCCGCCGCGCCGACGTCTGCCGACCCATTGATTGTAGACTGGCTCATCATCAGCGCTTCCAAGACAAAGTGCAATGTTCTGTACCTCATGAGCATCAGGAGAGTTGAGTGCGAATCGAGCTCCCGCAAGCTTTCAGCAATTCCATTCCACCCACAGGTGTCTCTCAGATCTCCGGCTTCCGCGCCCTGGCACAAAGCTCGCAGTAGCGTGCAAGGGTTCCTTTCACTGCGCCGCGGATAAAACTAACCACCTCAATGGACTCAAGCCAACCACATCTTAGCCAGGAAGGGCTCTCCCCAATCAAACTCACGATTCAGGAGCTCCTTTCACGTGCACCTTCCCCTTGTCACTGCACACATTCTTCATGAAACAATCAAGGCTATGCCGGACAAATGAATGAGAAAACGCGGCGGGCACTCAGCGCAATGGGAGAGAGTGGAAAGACGCAGCGCGTGCACCATCCATGCAAACAGCTACAACATGCTCACTCCTAAAGCTCCCTGAATGTGCTTCACAATGAAGTCCTTGAGTAATGTGGCGTCCTTTCGTCGCGCCTGAAGTGTCTTGGAGCTGCGATAAAATACGAGCCGAGGGGGAGCGGCCAAACAATTTATGATCGAAGTTTGTGGGGAAACGCTTTGTCCACCCATCCGATATGATTGTGACGCCAGTGAGCTCTGCCAAACCCTGAACCTGTGACGAATCTTCTCATCCAGTCGAGCCCCAACCGATGGGGAGCATCTTCTGGGTCATTACCTTCTGCAAGGGAGGCGCGCCTCTGCACCGACCAACATATTACGCGCATTCCACATTTTCATGTCATGGCGTACTGCCTCCTCAAACAGACGGTCTTCCACTAAACAAGTGGAAGAGCCCTCTGACGATGACTTTCGCCACGCTCGCAGACATCATCTACCGTGACCGCCTGAAATGGATGGGGTGTCGGGGGTGAGTGAGAAGGGTGACTGGGAGAGGGCGAGAGATGTGCCGCGCTCTCGCTCACGACTGCGAAAGTGCGCGCCCGCGCTTGCTCGCGCTCCTCCTTCTCCTTGGCCCGCTCAGCCTCCTTGGCCCGCGCCCGCAGCTCCTGACAACCTGCGCGTCTTTCTGAACTGCAGCGCGCGTGGTTGTACGCGCACATTTCACACGGCAGCTTCTCGTCGAGATGCTGCCGGATGTTAAAGTGCTCACCGACATAATGGTCGCGCCGCCAGAAGAGGCAGCACTTGGCGCGCAATGACCTTCGCGCGGCCGGCTGCCTCCTCAAATTGTGGACCACTGAGGGCGCTGCCCTCGAGTGTGTCCACCTCTCCTCAGTCCCCCAAGCTGAGGCTGCTCGGGTGGTGGCTGGGGCAAGAGCCAGCGCCATGTCGTCACTGGCCATCGCCAGAGAGAGAGAGAGAGAGAGAGAGAGAGAGAGGAGAGAGAGAGAGACGATGGAACGCCTCAAGTGCAGTGAATAAATGGGCAAAATTACGTATATGTAAAAGTACAGACAGCAAGTGGAAGAGGGGGGTGTTGGAGAGGCTTCTCGCGCCACCCTCGTCCTCGCGTCCTCGCGCCAAAAGTTTTTTCATGGTTTTGTTATTGGCCTTGTCAGCTCTTGCTTTTGCCCCCCACCTGATACTTCTTTTGTCAGGTCTAAAGGACCTGATATCATGACATCAGGACCTCATATCAGCCTGATGTCCCATCA</t>
  </si>
  <si>
    <t>PRECISE;SVTYPE=INS;SVLEN=2611;END=121193;SUPPORT=1;COVERAGE=3,4,4,4,2;STRAND=-;AF=0.500;STDEV_LEN=0;STDEV_POS=0;SUPPORT_LONG=0</t>
  </si>
  <si>
    <t>AACGAAACCGAAGTGATGGGACATCAGGCTGATATGAGGTCTGATGTCATGATATCAGTCACTTTAGACCTGACAAAGGGTATCAGGTGGGGGCAAAAACAGAAGCTGACAAGGCCAATAACAAAACCATGAAAAAAAACTTTTTGGCGCGAGGACGCGAGGACGAGGTGGCAGCAGGAAACCTCTCCAACACCCCCCTCTTCCGCTACTGTCTGTACTTTTATATACATGTGTTTGCCCATTTTATTCCCACTGCACTTGAGGCGTTCCATCGTCTCTCTCTCTCTCTCTCTCTCTCTCTCTCTCTCTCTCTCTCTCTGGCGATGGCGAGTGACGACATGGCGCTGGCTCTTGCCCCAGCCACCACCCGAGCAGCCTCAGCTTGGGGACTGAGGTGGACACACTCGAGGGCAGCGCCCTCCAGTGGTCCACAATTGAGGAAGACAGCAGCCATGCCGCGCAGAAGGTCCGTGCAGCGCCAAGTGCACCTCTTCTGCGAGGCATTCGTATGTCAGTGGGCGCACAACATCCGGCAACATCTCGACGGCTGCCGTGTGAAATGTGCGCGCCGTGCAAACCGCGCGCGCAGTTCAAGAAGACACTCGCAGGTTGTCAAAGGAGCTGCGGGCGCAGGCAAGGGGAGGCTGAGAGCGGGCCAAGGAGAAGGAGGAGCGCGAGCAAGCGAACAAGGCCGCGCACTCGCAGTCGTGAGCGAGAGCGGCACATCTCTCGCCCTCTCCCAGTCACCCTGCCACTCCCTTGACACCCCATCCATTTCAGAGCCCGGTCACAGTAGGTGATGTCTGCAGGTGAGTCAGCACAGAAGTCAAATAAGTCAGGGCTCTGCTTTTTTAGTTGGTGAAGACCTTGTGCATTCCCAGGAGGCAGTCGCCATGACCGCGAAAATGTGGAGTCGCGTAATATATTTAATTAGAGGTTGCAAGCGCGCCTCCCCTTGCAGAAAAGGTAATGACGAAGATGCTCCCCATCGTTGAGGCTCGACTGGATTGAGAAAGATTCGTCGCAAGGTTCAGGGTTTGGCAGAGCTCACCTGGCGTCACAATCATATCGGATGGGTGGACAACGTTTCCCACAAACCGATCATAAATTGTTTACAACCGCTCCCCCTCGGCTCGTATTTTATCGCAGCTCAAGACACTTCCAGGCGCGACGAAGGACGCCACGTACATCAAGGACTTCATTGTGAAGCACATTCAGGGCTTTGGGAGTGAGCATGTTGTAGCTGTTTGCATGGATGGTGCACACGCTTCGCGTCTTTCCTCTCATTGCCGCTGAGTGCCCGCCGTTTCTCATTCATTGTCCGGCGCATAGCCTTGGTGTTTTCATGAAGAATGTGTGCAGTGACAAGGGGAAGGTGCGCGTGAAAAGGGCTCTGAATCGTGAAGTTTGATTGGGGAGAGCCCTTCCTGGCTAAGATGGACGAGGTCCGTGAGGTGGTTAGTTTTATCACGGCGCATCAGGAGCCCTTGCACGCTACGAGCTTTGTGCCAGGTTGTGGAGCCGAGTCTGAGAGACCTGTGGGTGGAATGGAGATTGCTGAAAGCTTGCAGACTCGAGAATTCGCCTCAACTCTCCTGATGCTCATGAGGTACAGGGAGCAGTACACCCTGTCTTGGGCGCGATGATCGACCAGTCTACAATCAATGGGTCGACGGGCAATCGCGCGACAGGAGGGACAGGCGCGAGCCGTCAAGCGAATCATTCGCTCTGATGACATCATGGACACAATAAAGGTAGCCATCAAATCATGGAGCCTGTGTATCGACTCCTGCGGCTTTTGTGACGGCAAGCTTGGGGCAAATCTGGGCAAAGTGTATGGCTACATGCTACAAGTGATAAGCACGCGCGTGGCATCACTGGCGTTGGATGCCGCATTAGAGGCACAAGATTCATGAGCTCTTGATGGCCAGGTGGGAGTACTTCCATGCCCCAGTCATGACTGCCGCCTATTGTTTGGAGCCTGAATATTGTCGTCGCAAATTTTCATCACAAGAGCTTAAGGAAGGCACAAGGCTTGTTTGAAAGCGGATGGCGACCGGGGATCACTCTTATCGAATATATTAGCGGATCTCGCCGACTTCCAGGAGGCGTGCACTAGTGGCCTATTTGATCACTGATGATGTTGCATTTTCAATAGAAGCTAGACAATGGCATCATACAAATGGGCTAATGTACTTGTCTCATTGTACTCTCGCAGAAATTAGAGTACACATGTCGTCTTCTCACTTGTCTTGCTCGGCGTCGGGGGAATTACTGACACTCTTAGTCCGTCGAGATTGGATTCACTCAGAAAAGCTCAACAGGTGGGCCAAACCACAGTAGAGAGGCTTGTGAGGTGCCACACTAATCCTAGTCTTGGAGGATTTGTTGAAGGATTGGGAGTCCCATGTGCGCCTTGGGAGCTAGAGATGGTTGTGGAGGAGCGAGAGGACGAAAATATTTGTGCTTCTGTTTGTTCCCGTTAGTATTGTAACTATGGTGCTAACTTTATAATACTTGATATTAGGCTAATATCAGTGCGATGTCGGGTGTTAGGTTGTCAAAACGACGACGCTGATCCACGACGTCCATCTTG</t>
  </si>
  <si>
    <t>PRECISE;SVTYPE=INS;SVLEN=2596;END=121848;SUPPORT=1;COVERAGE=4,2,2,2,3;STRAND=+;AF=1.000;STDEV_LEN=0;STDEV_POS=0;SUPPORT_LONG=0</t>
  </si>
  <si>
    <t>CTCTGGGCTCGAGTGATGGGACGTGGGGATCAGGTCGTCAGGTTTTGACAACCTAACACCTGATGTCAGACCTGATATTAGCCTAATATCCAAGTATTATAAAGTTAGTAACTATAGTTACAATACTAACGAGGGAACAGAAACAGAGCTAACAGTCATTTTCGTCCTCTGGCTCCTCCCCAGCCATCTCTGAGCCTCCCAAGGCAGCACATGGGACTCCCAATCCTTCAACAAATCCTCCAAGACTAGATTAGTGGCTGGCACCTCACAAGCCTCTCTACTGTGGTTTGAGCCCAATCATTGCGCTTCTTCCGAGTGAATCCAATCCTCGACGGACCAAGAAGCGCTCGCACTTACGACACTCCGATGCAAGACAGCGCGAGAAGACGACGTACAGCCCACTTCAAGTGAGGCCAATGAGACAAGTACACATTAGCCCCATTTGTATGATGCCATTGTCTTAGCTCTATTAGAAAATGCAACATCATCAGTGAGATCAAATAGGCCACTAGTGCACGCCTCCTGGAAGTCGGCGAGATCGGCTAATATATCTGGATAAAAGTGATCCTTTTTGTGCATGTCTGCTTTAAACAAGCCTTTAGCTCCTTAAGCTCTTGTGATGAAAATTTGCGACGACAATATTCAGGCTCAAACAATAGGCGGCAGTGCAGTCATGACTGGGGCATGGAAGTACTCCCACCCTGGCCATCAAGAGCTCATGAATCTTGTACCTCTTACGTGCATCCAACGCTACGATGCCAGGTGCGCGGAGTGCGTATCAATTTGTAACATGTAACCATACACTTTTGCCCAAGATTACTTACAAGCTTGCCGTCACAAAGCCGCAGGAGTCTGATACACAGGCTCCATGATTTGGATGGCTACCTTTGTGTGTCCATGATGTCATCAGAGCGAATGATTCGCTTGACGGCCTGCACTGTGTCCCTCCTGTCGCGCGATTGCCCGTCCGGCCATTGATTATGAGCTGGGTCGATCATCAGGCGCTCCAAGATCAAAGTGCACGTTCTTGTACCTCATGAGCATCAGGAGAGTTGGGAGCGAATCGAGTCTCGCAAGCTTTCAGCAATTCCATTCCACCCACAGGTCTCTCAGACTCGGTCACAACCTGGCACAAAAAGCTCATTAGCGTGCAAGGGTCTTGATGCGCCGTGATAAAACTAACCACACTGCGGACCTGCTCCAACCATCTTAGCCAGGAAGGGCTCTCCCCCAGTAAACTCACGATCTGAGCCCTTTCACACGCACCTTCCCCTTGTCACTGCACACATTCTTCATAAAACAATCAGGCTAATGCGCCGGACAAATGAATGAGAAAAGCGTCTGCGAGGGCACTCAGCGGCAATGAGAGGGAAGAGCGCAGTGCAGGCACCATCCATACAAACAGCTACAACATGCTCACTCCCAAAGCCACAGATGTGTAGCTACAATGGGAGTCCTTGATGGCGTGGCGTCCTTCGTCGCGCCTGAAGTGTCTTGAGCTGCGATAAAATACGAGCCAGGGGGCGAAGCCAAACAATTTATGATCGGTTTGTGGGGAAGCGTTTGTCCACCCATCCGATATGAATTGTGACGCCAGTAGGCTCTGCCAAACCCCTGAACCTTGCGACGAATCTTCTCATCCAGTCGAGCCTCAACGATGGGGAGCATCTTCTGGGTCATTACCTTTCTGCAAGGGAGGCGCGTCTCACACCGACCAACATATTCTGGCGACCCATTTGGTCATGGCGACTTACCTCCCGAAACAGACGGTCTTCCACTAAATCAGAAGTCGGAAAGAAGCCCTCTTGACGTGACTTTCAGCCACGCCTCGCAGACATCATCTACCGCTGACCGCCTGAAATGGATGGGGGTGTCCGGGGTATGAGTGAGAAAGGGTGACTGGGGAGAGGAGCCGAGATGCTGCCGCTCTCGCTCCACGACTGCGGTGCGGGCCTTGTTGCCTTTTGCTCGGCGCTCACTCCTTCTCCCTTGGCCCGCTTCTCAGCCTCCCTTGCCCCGCGCCCTGGCTCCTTGACAACCTGCGAGTGTCTTTTTCCTTGAACTGCGCGTGGCTTGCGCGCGCGCCATTCCTACACGGCAGCTTCTGCGTCGAGATGCCGGATGTTAATGCTGACCCACCGACATCTGAATGCCCGCGAAGAGGCAGCATGGCGCGCACGACCTTCGCGCGGCCGGCTGCCTCCTCAATTGTTGGACCACTCGGGGCGCTGCCCTCGAGTGTGTCCACACCTCAATCCCCAAGCTGAGGCTGCTCGGGAGGCGAGGTGGCTGGGGCAAGAGCCAGCGCCATGTCGTCACTGGCCATCGCCAGAGAGAGAGAGAGACGATGGAACACTCAAGTGCAGTGAATAAAATGGGCAAAATTACGTATATGTAAAAGTACAGACAGTAGCAGGAAGAGGGGGTGTTGGAGAGGCTTCCCGCGCCACCTCGTCCTCGCGTCCTCGCGCCAAAAGTTTTTCATGGTTTTTGTTATTGGCCTTGTCCAGCTTCGTTTTTGCCTGATACCCTTTGTCAGGTCACAAAGGACCTGATATCATGACATCAGGACCTCATATCAGCCCTGATGTCCCATCACTGCTA</t>
  </si>
  <si>
    <t>PRECISE;SVTYPE=INS;SVLEN=2604;END=1121798;SUPPORT=1;COVERAGE=5,5,5,6,5;STRAND=+;AF=0.400;STDEV_LEN=0;STDEV_POS=0;SUPPORT_LONG=0</t>
  </si>
  <si>
    <t>CCAGTGATGGGACATCAAGGCTGTATGAGTCCTGATGTCATGATATCAGGTCCCTTTAGACCTGACAAAGGGAGTATCAGGTGGGGGCTTAAACAAGCTGACAAGGCCAATAACAAAATAACGAAAAACTTTGGCGCGAGGACGCAGGACGAGGTGGCGCCCAGCACCCCCTCTTCCCGCTGTCTGTACTTTACATATACATGTTTGCCCATTTTATTCACTGCACTTGGGCGTTTTCCATCCGTCTCTCTCTCCCTCCTCCTCTCTCTCTCTCTCTCTCTCTCTCTCTCTGGCGATGGCCGGTGACGACTATGGCGCTGGCTCTGCGCCCCAGCCACCGCCCGAGCAGCCTCAGCTTGGGGACTGAGAGTGGACACACTCGGGGGCAGCGCCCTCAGTGGTCCACAATTGAGGAGGCAGCCAGCCGCGCGAAGGTCGTGCCTTCCCAAGAAGTGCTGCTCTTCTGCGAAAACATTAAGTACTAATCAGGTGGGCCGCGCACAACATCCGGCCAGCATCCACAGCGAGAAGCTGCCGTGTGATGTGCGCGTGCAAGCCGCGCGCGCAGTTCAGAAAGACACTCGCGGGTTGTCTGCTGCGGGCGCGGGCAGGAGAGGCTGAGAAGCAGACCCAGGAGAAGGAGGGCGCGAGCAAAACGCGAACAAGGCGCTACTCACAGTCGTGGCGAGCAGCACATCTCGCCTCTCCCAGTCACCATCACCTCACCCCATTTCCCATCCATTTCAGGCGGTGCGGTAGATGATGTCTGCAGAGGCGTGGCTGAAAGTCATCGTCAGAGGGCTCTTCCACTTGATTTAGTGGAAGACGGTCTGTTCGGGGGAGGCAGTAGCCATGACCGGCAATGTGCGTCGCGTAATATGTTGGTGGGTTACAGAGACGCGCCTCCCTTGCAAGAAAGGTAATGACAGAAGATGCTCCCATCGTTGAGGCTCGACTGGATGAGAAAGATTCGTCACAGGTTCAGGGTTTTGGCGAGCTCACTGGCGTCACAATCATATCGGATGGGTGGACAAGCGTTTCCCACAAACGATCATAAATTATTTGGCCGTATCCCCTCGGCTCGTATTTTATCGCAGCTCAAGACACTTCAGGCGCGACGAAGGACGCCACGTACATCAAGGACTTCATTGTAGAAGCACATTCAGGGCTTTGGGAGTGAAGCATGTAGCTGTTTGCATGGATGGTGCACACGTGCGTCTTTCCCTCTCATGCGGCTTCCGCCGTTTTCTCATTTTCGACTGTCCGGCGCATGGCCTTGTTGTTTCATGAAGAATGTATTACAGTGACAAGGGGAAGATTGCGCGTGAAAGAGGCTCACAGATCGTGAGTTTGATTGGGAGAGCCCTTCCTGGCTAAAGATGGTTGAGCAGGTCCGATGAGGTGGTTGTGGTTTTATCCACGAGCAGCATCAGAGGCCCTTGCAGCTACCGAGCTGGCGCAGGTTGTGACCGAGTCTAGAGACCTGTGGGTGGAATGGAGTGCTACAGAAAGCTTGCGAGACTCAGATTCACCTTCACCTCAACTCTCCCTGATGCTCATGAGGTGCAAGAACCGTGCACTTTGTCTTGGAGCGCCTGATGAGTGCGACCCAGTCTACAATCAATGAATTCGACCCAGACGTCGCTGGGAGGACAAGGCGCAGGCCAGACCAGAATCATTCAACTCCCAGTGGCTATCATGGACACAATAAAAAGAGTATCATCCGTCATGGAGCCGTGTATCGACTCCTGCGACTGTGACGGCAAGCTTGGGGCAAATCTGTGGGCAAAAGTGTATGGCTACATGCTACAAATTTGATACGCACTGGCATGTGGCATCGCGGCGTTGGATGCACGTAAGAGGCACAAGACTAGCCGAGCTCTTGATGGCCGGGTGGGAGTACTTCCATGCCCCAGTCATGACTGCTACGCCTATTGTTTGGAGCCTGAATATTGTCGTCGCAAAATTTTCATCACAAAAGGCAAGGGCTAAAGGCTTGTTTGAAGCAGATGGCGACCGAGGGGATCACTCTTATCCAGGTATGTAATAGCGGATCTCGCCGACTTCCGGGAGGCGTGCACTAGTAACCTATTTGATCTCACTGATGATGTTGCATTTTTCTAATAAGTAGCATCATACAAATGGGCTAATGTGTACTAATCTCATTAGCACTCACTTGAGTGGGCTGCATGTCTCGTCCTCCTTGTGTCTTGCTCGGCGTCAGGTGCGACGCTCTTAAGTCCGTCGAGTTGGATTCCACTCAGAAGCGCAACAGATTGAATGCCAAACCACAGTAGAGGAAACTGTGAGGACTGCCACTAAACTCTAGTCTTGGAGAGGATTTGGTGAAGGATTGGGAGTCCCATGTGCTGCCTTGGGGGCCGCTAGGAATGGTTGTGGAGGGCCAGAGGACGAAAATGACTATTGCTTTACATTTGCGACGTTAGTATTGTAACTATAGTTACTAGCTTTATAATACTTGATATTATAGGCTAATATCAGGTCTGATATCCAGGTGTTAGTTGTGTCAAAAAACCCTGACGACCTGATCCCTGACCGTCCATCAACGGCCGCGTGA</t>
  </si>
  <si>
    <t>PRECISE;SVTYPE=INS;SVLEN=2578;END=1116985;SUPPORT=1;COVERAGE=3,3,3,4,4;STRAND=+;AF=0.667;STDEV_LEN=0;STDEV_POS=0;SUPPORT_LONG=0</t>
  </si>
  <si>
    <t>TTTGCCTTGATGATAGGACATCAGGCTGATATAGTCCTGATATGTCATGATATCAAATCCTTTAGACCTGACAAGGAGGTATCAGGTGGGGGCAAGAAACAGAGCTGACAAGGCCAATAGCAAAACCATGAAAAAACTTTTGGCACGAGGACGCGAGACGAGGTGGCGCAGGAAGCCTCTCCTTTCCCCCTCTTTTCCGCTACTGTCTGTACTTTACATATACGTAATTTTGCCATTTATTCACTGCACTTGAGGCGTTCCATCGTCTCTCTCTCTCTCTCTCTCTCTCTCTCTCTCTCTCTCTGGCATTGGCCAGTGACGACATGTTTGCTGGCTCTGCCCCAGCCACCGCCCGAGCTGGCCTCAGCCAGGGGACTGAGGAGTGGACACACTCCGAGGCAGCGCCCTCGGAGTAGTCCCTGATGAGAGAGGCAGCCAGCCGCGCGAAGTCGTGCCAGCGCCAAGTGCTGCCTCTTCTGCGGGCATTCGTATGTCGGTGGGCCACTTGCAACATCCGGCAGCATCTCGGCGAGAAGCTGCGATGTAGGAATGTGCGCGCGTACAAGCCACGCGCGCAGTTCAGAGAAAGACACTCGCAGGTTGTCAAAGGCTGCGGGCGCGGGCAGGGAGGCTGAGGGGCGGGCCAAGGAAGGAGGAGCGCGAGCAAGAAACGCGAACAGGCGCGCACTCGCGGTAAGTGGCGAAACGGCACATCTCGCCCTCTCCCAGTCTGCCCTTCCTCCCTTTGACACCCCATCCATTTCCAGGCGGTCAGTAGATGATGTCTGCGAGGCGTAGCTGAAGTCATCGTCAAGAGGCTCTTCCGCCCGATTTAGTAAGAACCGTCTGTTCGAGCGATGCGCCATGACGTGATGTGGAATTAGCGTAATATGTTGGTAGAGTACAAGAGACGCGCCTCCCTTGCGAAAAGGTAATGACCCAGAAGATGCTCCCATCATTGAGGCTCCACGACTAGATGAGAAGATTCGTCGCAAGGTTCAGAGGTTTATGAAGCTCACTGGCGTCACAATCGCTGCTCGGATGGAGTGGACAAGCGTTTCCCTGGCCGATGTATAAATTTGTTTAGCTTCGCTCCCCCCTCGCTCGTATTTTATATCGCAGCTCAAGGCACTTCCAGGCACGACGAAAGACGCCGTACATCAGAACTTCATTGAAGCACATTTCCAGGGCTTTGGGAGTGAGCATGTTGTAGCTGTTTGCATGGATGGTGCTGCCGCTGCGTCTTTCCCTCTCATTTGCACTTCAGGTGCCGCACGTTTTCTCATTCATTTGTCCGGCGCATGGCCTTGATTGTTTCATGAAGAATGTGTGCAGTGACAAGGAAGTGCGCGTGAAAGGGCTCACAGATCGTAGTTTGATTGAGAGAGCCCTTCCTGGCTAAGATGGTTGAGCAGGTCCGTAGAGGTGGTTAGTTTTATCATGACGCATCAGAAGACCCTTGCGCTACCGAGCTTTGTGCCAGATTTGTGGCGGAGTCAGAGACCTGTAGGTGGAATGGAATTGCTGAAAGCTTGCGAGACTCGATTCGCCTCAACTCTCCTGATGCTCATGAGGTACAAGAACGTGCACTTTGTCTTGGAGCGCCTGATGATGGAGCCCAGTCTACAATCAATGGGTCGGCGGGCAGCAATGGCGCGGCGAAGGAGAGGACAAGGCGCAGGCCGTCAAGCGAATCATTCGCTCTGATGACATCATGGACACAATAAAAGTATGCATCCAAAATCCTTGGAGCCTGTGTATCGACTCCTGCGGCTTTGTGACAGCAAGCTTGGGGCAAATCTGGGCAAAGTGTATGGCTACATGCCACAGAATTGTCCGCACTGCGCCTTGCTGGCATCGCGGTGGATGCGTAGAGGCACAAGATTCATGAGCTCATGATGGCCAGGTGGGAGTACTTCATGCCCAGTCATGACTGCCGCCTATTGTTTAGGCCTAGATAGCAATAAATGCAAATTTTCACATCACAAGAGCTTAAGAGCTAAAGGCTTATTTGAAACTTGAGATGCTTTGACCCGGGGATCACTCTTATCAGTATTAGCGGATCTCGCCGACTTCGGGAGCGTGCACCTAGTAACTAATGCAATCTCACTGATGATATTGCATTTTCTAATAGAGCTAAGACAATGGCATCATACAAATGGGCTAATATCCAGCACTTGTCTCGTGGCCTCGCGAAATGGGCTGCATGTCATCTTCTCGCCTTTACATCTTTCGGCGTCGAGTGCGAGCGCTCTTAGTCCGTCGAGTTAGATTCCACTCAAAGCGCAACAGATTGGGCCAAACCACAGTAGGGAAGCATGAGGTGCCACTAATCTGGTCTTGGAGGATTTAGTGAGAGGATTTAGGAGTCCCATGTGCTGCCTTGGGAGCTAGAGATGGTTGTGGAGGAGCCCGGAGGACGAAAATGGCTGTAGCTGCATTTACATTCCCGTTAGTATTGTAACCCTGCAGTTTACTAACTTCTGTAATACTTGATATTAGGCTATTATCAGGTCTGATATCGGAGTGTTAGGTTGTCAAGGCCTGACGACCTGATCCCTGACGTCCATCA</t>
  </si>
  <si>
    <t>PRECISE;SVTYPE=INS;SVLEN=2572;END=776775;SUPPORT=1;COVERAGE=6,5,5,5,6;STRAND=+;AF=0.400;STDEV_LEN=0;STDEV_POS=0;SUPPORT_LONG=0</t>
  </si>
  <si>
    <t>TAGGGCGGTCAAACATGGTTTTATTGGGGTAAAAATGACCATCTCACGGTTAAAATTTCAGAATTTTTCCGGTAGAAAGTTCCCCCAATACACCTAAATTAACACATATCCGGGCCCCATTGGGACCCAGACCTCCCCCGTCCTTCACAAACAAACGCAAGCAAATATTGACGAAAGACGTTAAAGTCGGAAAGGGCTCAAAGAGCTCAACTTCAAATCGAGACCACCTGGGCGCGTTGCACGCCCGTTTTCGACGATCCATCAAGATGGGGGGCCGCCAGACATCAAATACACTGGGGCCACCCGCACAGTCACGCCAATCGGGCAGGCTGCGCGCCAAAACTCGTCGTGAAATCGCCATCCGCCGAGCGTCCAACGTCTCGTAGTGAGGTCCGGAGAGCCCAACCAATCGAGACCGGGCGCGGTGCATGCCCGATTTCGACGATCCACCTGGATGGGGGGCCCGCCAGACACCAAATACACAGGGGTCACCCACATAGCCACGCCAATCGGGCAGGACGCGCGCCAAAAACCTCGTCGAATTTAGCCATCCGCTGAGCCCATCGGACGTTGAGCCGCTGCCAGGAGGCCCTTCCGAGAGCCCAACTCGAACTGAGTCCGGCGCTGGGTGTGCCCGATTTCGACGATCCACCTGAATGAGGGGCCCCGCCACACACCAAATAATAGGGGCCACCCACACAGTCACGCCAATCGGGCAGGCTTTCGCCGCGCGCCGAAAACCTCGTCGAAATCAGCCATCCGCTGAGCCAATTGGACGCGAGCTGTCGCCAGTGAGGCCCGGAGAGCCCAACCTGAACTGAGTCCGGCGCGCTGCGTGCCCGTTGACGATCCACCTGGGATGGGGGCCCCGCCAGACATCAAATACACAGGCCACCCGCCAGTCACGCCACCGGGCAGGCCGCGCGCCGAAACCTCGTCGAAATCAGCCATCCGCTGAGCCACTGGACGCTGGAGTCGCTGCCGGTGAGGCCCGGGAGAGCCCAATCTCGAATCCGAGTCCGGCGCGCTGCGTGCCTGATTTCGACGATCCACCTGAATGAGGGGCCCCGCCACACACCAAATACACAGGGGGTCACCCACACAGTCACGCCACCGGGCAGGCTGCGCCGAAACCCGCGTCGAAATCAGCCATCCGCTGAGCCCATTGGATGTTGAGCCGCCGCCGAGTGAGGGCCCGAGAGCCCAACTCGAATCCGGGAGTCCGGCGCGCTGCGCGTGCCGATTTCGACGATCCACTGGATGGGGGGCCCCGCCAGACACGAAATACACAGGGGCCACCCACACAGTCACGCCAATCGGGGCAGGCCGCGCGCCAAAACCTCGTCGAAATCAGCCATCCGCTGAGCCACCTGGACGCTGAGCCGCCGCCAGTGAGGCCCGGAGAGCCCAACTTCGAACTGAGTCCGGCGCGCTGCGTGCCCGTTTTCGACGATCCAATCCGGATGGGGCCCCGCCAGACACGAAATACACAGGGGCCACCCACACAGTCACGCGCTACACCGAGCAGGCCGCGCAAAGGAATCCTCGTCCCAATCAGCCATCCGCGGCGCTCCTTGGAACGCTGACGCTCGGGACGTCGCCTAGAGGCCCGGAGAGCCCAACTTCCAACCGATGTCGGCGTGCCGTGCCCGATTTCGATGATCCACCTGGATGGTGGGGCCCCGCCAGACACGAACACTGGGGCCACCCACACAGTCACGGCCAATGAGTGGCTGCGCGCTGAATCCTCGTCTCAGTCAGCCATCCGTGGCGCTCCTGGAATGTTGACGCCTTGACGCCGCCTAGGGAGGCCCGGACGAGCCCAACTTCCAACCTGATGCTTGCCGCGCGGTGTGCTCGTTTTCGATGATCCACTCTGGATGAGGGGCCCTGCAAGACATCAAATACACTGGGGCTACCCACACAGTCACGCCAATCGAGCAGGCCGCGTGCAGAACTTTCGTCTCAGTCAGCCATCCGTGGGCGCCTCCTTTGAACGCTGGGACGCCTGACGCCGCCGAGGGTGCCGCCGCCGCCGCCGCCCCCACTTACTGCCGTCGCCGCCGCCGCTTGGGCCGATGCTACTTGAGGCCTGGCGGTGGACTGTCAAAGCCCCCTGTCTCAGCGCTGCCCACCGGATGTTGATGGACGCCGCAGCCGGCTCCGCGGTCTACGGCTCTACTTGACTTCTACGCTGGGTGATTACAAGACCTTGTGCTTCTTCGCTCCGCGAGCTCCGCGTGCCCGGAGGCTTTCTGTTGCGCCGTCGCGCGTCATCAACAGCATAAAACTTTTCTAATGCCATCTGCCAAGGTTACACCCAGCGGCAGAAAATGATTTCTGCTCTGGGTGGTGGGTTCCCGCGAGATGCGCCATATGAGGCGCTCTGGCAGGATCTTGGTCTTTCCTGCCTGCCGCAGTGTAGAAAGCGCCACGACAAGGCCCGTCCTGGAGGCCACCCGCGGGTCTCGCCTTCACCGATCAATGCCAGATCTGGCACTGTCCGGAGAGAGGATGGCCGCGTGGTAGGCAGCCTCGACAACGCTGCAGGCCCGCCAGCCACGCGTGGGACGCCGCGCAGAGCTGGTCCTGGTTCTCGATGCCGAGTTCGAGAGAAGGCGAATCCTGCGAGGGCCGGGTCGGGATGGTCGGGGTGGGGTCTGTGGTAGCCACAGGTAGTGGTGTGGCGGCGCGAGGAGCGTGGCTGCGCCGGCAATGATGCCAGGAGGTCAGGGGGTGGTCGGACTGTCGGCAGCTCCGGACACGGCGCTGTATCGGGTGGAATCAAACGCCGAATGTAGCTTAGATATAGAGGAACCGATCCTTCGCGGCGACGGCTCATTCTTACCGTTGGTAGATGCGAGTGTATGTGACGGAGGGGGAGAGAGGGGGCGGACTGCACCATTTCTTGGCGAAGATTTTCGTAGCGTCAGGTAGCCCCCCGGAGGTTTTTTAGTGGGCATCGCGCCACGGTCAAAAAATGCAGCCCAACCCTTACTAGTAGTTAAAGCCCCCGTTTGACCGCCCTA</t>
  </si>
  <si>
    <t>PRECISE;SVTYPE=INS;SVLEN=3029;END=422339;SUPPORT=1;COVERAGE=7,4,4,4,3;STRAND=-;AF=0.500;STDEV_LEN=0;STDEV_POS=0;SUPPORT_LONG=0</t>
  </si>
  <si>
    <t>ACGATGACGCGGTGGTGATGGGACATGGGCTGATATGGGGTCCTGATGTCATGATATCAGTCCTTTAGGCTGACAAAGGAGTATCGAATTGGGGCAAAAGCAAGAAGAGCCCAATTAAGGCCAATAACAAAACCATGAAAAAACTTTTGGCGCGCAGAGGACGCGAGGACGGGGTGGCATGAGCCTCTACCAACACCTATTCCCTTCTGCCCCATCTGCCCTTTTTTGCTATGCAATAATTTTGCCCATTTTATTCCACCACTTGAGGCGTTCCATCGTCTCTCTCTCTCTCTCTCTCTTCTCTCTCTCTCTCTCTTTCTCTCTCTGGCAGTGGCCAGTGACAGCCATAGCCTTGCTCTTGCCCCCCAGCCACCACCCGCCCCGAGCAGCCTCAGCTTGGGGGGACTGAGGAGGTGGGACCGCACTCGAGGGCAGCACCAGGTGGTGGATCCCTGGTGAGGAGGCAGCCAGCCGCTGCACCAAGAGATCGTGCCACGCCAAGTGCTGCCTGGCCTCTCTGCCGACGTCAGCGCTGGTGGGCCGCTGGCGCATCCGACAGCATCTCAAGGCGAAGCTGCTGCGATAGCTAAAGAAATGTGCGCGCATACAACCACCAGTTCAAGGAAAGACACTGCCAGGTTGTCAAGGAGCTGCGGGCACTTGAGCCAAGGGAGGCTGGCTTGGGCCAAAAGGAGAAGGAGGAGCGAGCAAAAGCGGAGCCGCGCACTCGCAGTCACGTGAGCAGGCCTTCAGCATCTCGCCCTCTCCCAGTCACCCTTCTCACTCACGCGGCTTGCAGCCATTTCAGGCGGTGCGGTAGATGATGACCTCTTGCGAGGCGTGGCTGAAAGTCATCGTCAAGAGGGCTCTTCCATGATTTAGTGGAGAACCGTCTGTTCGGAGGCAGTCGCCATGACCCCGCGAAGAAATGTGGGTCAGCGTAATATGTTGGTCAGTGCAGAGGCGCGCCTCCCTTGCAGAAAATTAATGACCCAGAAGATGCCTTTCCCCATCGTTGGGCTCCACGACTGGATGAAGGTCTCGTCTGGGTTCAGGAGTTTGGCAGGAGCTCACTGGCGTCACAATCCATATCGGATGGGTGGACAAGCGTTTCCACAAACCGATGTAATTACAATTTTAGCTTCGCTCCCCTCGGCTCGTATTTTATGCCCAGCTCAAGACACTTCAGGCGCGACGAAGGACCTCCACGTACATCAAGGACTTCATTGTGAAGCATTTCGGGAGCTTTGGAGTGAGCATATTTGTAGCTGTTTGCATGGATGGTGCACACTTACTTGCGTCTTTCCCTCTCATTGCCGCTGAGTGCCCGCACGTTTTCTCATTCATTTGTCCCGGCACTGCAGCCTTGATTGTTTCATGAAGATGTGTGCAGTGACAAGGGGAAGGTGCGCGTGAGGCTCACAGATCGTGAGTTTCTGATTGGGGAGAGCCCTTCCTGGCTCAGATGGGTTGGGCAGGCCGTAGAGTGGTTGGTTCCGCCGGGTCAGGGAGTGCACGCCTTCCGACTTTGATGCCAGTTTGAGGCTAAAATTCAGCGAGACCTGGCTGGTGAATGATTGCTGAACTGGAGGACAGTTTGCTCAAACTCTCACAGGCTGCTGCAGTTAAGACGGGCTTTTTGCTTCAGAATAAGCCTGATGATGGACCAGTCTCTACAATCAATGGTGCAAGCCAGAGGCAAAAAATACAGCCGAGCCAGGGAGGGACAAAGGCGCAGGCCGTCAAGCAAAATCATTCGCTCATTGACATCATGGACACAATAAGGTAGCCATCCAAATCAGCCAAGACCTGTGTATCGACTCCTGCGCTTTGTGACTGGCACTTGGGGCAAATCTGGGCAAAGTGTATGTGGCTACATGCTACAAATTGATACCGCTTTGCCTGCTTGGCATCATGGCGTTGGATGCACGTAAGAGGCACAAGATTCGCTAGCTCATGATGGCCAGGTGGGAGTACTTCCATGCTAGTCATGACTGCCGCCTATTGTTGAGCCCTGAATATTGTCGTCGCAAATTTTCATCACAAGAGCTTAAGGGCTAAAGGCTTGTTTTGAAGCAGAGATGGCAAACCGAGGATCACTCTTATCCAGATATATTAGCGGATCTCGCCGACTTCCAGGGGAGGCGTGCACTGGCAATATTTGATCTCACTGATGATGTTGCATTTTCTAATAGAGCTAAGACAATGGCATCATACAAATGAAGCTAATGTGTACTTGTCTCGTGGCCCTCGCGAAGTGGGCTGCATGTCGTCTTCTCGCTGTTGTCTTGCTACGGCGTGAGGTGCGAGCGCTCTTGGTGTCGAGGATTGGATTCCTCGAAGCGCAACAGGTGGGCAAACCACGGTAGAGAAGGCTTGTGAGGTGCCCCACACTAATCTGGTCTTGGAGGATTTGTTGAAGGATTGGGAGTCCCATGTGCACCGCCACCCAGGGAGCCCAGAGATGGTTGTGGAGGAGCCGGAGGACAGAAAATGGCTGTTAGCTCTGTTTTTTTACTGGTTCCCAGTTGGTATTGTAACTATGGTTACTAACTTTATAATAACGATATTAGGCTATGTCGGAATGCGATATCAGGTGTTGGAGTTATTAAAAACGGCAGGCCTGATCCACGAGCGTCCATCCG</t>
  </si>
  <si>
    <t>PRECISE;SVTYPE=INS;SVLEN=2645;END=390490;SUPPORT=1;COVERAGE=4,4,4,4,4;STRAND=+;AF=0.500;STDEV_LEN=0;STDEV_POS=0;SUPPORT_LONG=0</t>
  </si>
  <si>
    <t>TTTCATGTCGTGATGGGACATCCAGGCTGATGAGGTCCTGATGTCATGATATCAAGGTCGCTGGGCCTGACCGAGGGTATCAGGTGGGGCAAAAACGAAGCTGACCGAGCCAATAACAAAACCATGAAAAAAACTTTTGGCGCGAGGACGCGAGGGACGAGGTGGCACATGAGAAGCCTCTCCAACACCCCCTCTTCCCACTACTGTCTGTACTTTTACATATAGTAATTTTGCCCATTTTTATTCACTGCACTTGAGGCGTTCCATCGTCTCTCTCTCTCTCTCTCTCTCTCTCTCTCTCTCTCTCTCTGGCGATGGCTGGGTGACGACATCTGGCCAGCTCTTGCCCCAGCCACCGCCGAGCAGCCTCAGCGGGGACTGAGGAGGTGGACACTCCGGGGGGGCGGCGCCGCCTCGGGTAGTCCACAATTGAGGAGCAGCCGGCCGCGCGAAGGTCGTGCCGCTAAGTGCTGCCTCCTTCTCTCGAGAGCATTAAATATGTCGGTGGGCGCACAACATCCGGCAGCATCTCGGCAAGCTGCGTGGCGAAGATATTGCGCGCGTGCAAGCCGCGCGCAGTTCGAAAGAAAGACACTCGCAGGTTGTCAAGGGCTGCAGGCGCGGGCAAGGGAGGCTGAAGCGGGCCAAGAGGAGAAGGAGGAGCGCGAGCAAAAGCGCGAACAAGACTTGGCCGCACTCGCAGTCAGTGGCAGAGCGCATCTCTCGCCTCTCCAGTCACCCTTCTCACTCACCCGACACCCCCATCCCATTTCAGGCGGTCACGGTAGATGATGTCTGCGAGGGCGTGGCCGAAAGTCATCGTCAAGAGGGCTCTTCCACTTGATTTAATTGGAGGCAAGGGCATCTGTTTCGGGGGGCAGTCGCCATGACCGCGAAATGTGGGTACGTAATATGTTGGTCGGTGCAAGAGACGCCTCCCTTGCAGAAGGTAATGACCCAGAAGATGCTCCCCATCGTTGAGGTGACTGGATGAGAAGATTCGTCACGGGATTCAGGGTTTGGCAAACTCACTGGCGTCACAATCCATGTCGGATGATTGAATAAGCGTTTCCCACAAACCCGATCATAAATTGTTTGAAAACCACGCTTCCCCCTCGGCTCGTATTTTATCCAGCTCAAAGACACTTCAGGCGCGACGAAGGACGCCGACACGCATCAGGACTTCATTGTGAGCACATTCAGGGCTTTGGGAGTGAGCATGTTGTAGCTGTTTGCATGGATAGGTGCTTTTTTGCCGCGTAATCTTTCCCTCTCGTGCCGCTGAGTGCCACTTTGCGTTTTCTCATTCGGTGTCCGGCGCATAGCCTTGATTGTTTCATGAAGAATATTGCAGTGACAAGGAAAAGTGCGCGTGAAAGGGCTCTGAATCGTGTGAGTTTGATTGAGAAACCCCTTCCTGGCTAAGATGGTTGAGCAGGTCCGTGGTGGTTAGTTTTTATCACGGCATCAGAAGACCCTTGCAGCTACCGAGCTTTAGTGCCCGGAGTTGTGACCGAGAGTCTGAAGACCTGTGGGTGGAGATAGAATTGCTGGCTTGCGAGACTCGATTCGCCCTCAGCTACTCCCGATGCTCATGAGGTACAAGAACGTGCACTTTGTCTTAAGGCGCCCTGATGATAGGCCAGGTCTACAATCAATGGGTCAGCGGGCAATGTAGCGCGCGAGGAGAGGACAAGGCGCAGGCCGTCAAGCGTCATTAAACTCTGACATCATGGACACAATAAAGGTAGCCATCCAAATCATGCGGGGCCTGTGTGTAGCTCGACTCCTGCGGCTTTGTGACGTAAGCTTGGGCCAAATCGGGCCCAAAGTGTATGGCTGCACATGCTACAGAAATTGATACGCCTTTTTCTTGCTTGGCATCGCAGCGTTGGATGCACGTAAGAGGCACAAGATTCATGAGCTCATGATGGCCAGGTGGGGAGTACTTCCATGCCCCAGTCTGGCTACATATGCGCCTATTGTTTTGGAGCTGAATATTGTCGTCGCAAATTTTCATCACAAACTTAAGGAGCTAAAGGCTTGTTTGAAGCTTGAGATGGCATTGGGGGTCCTCTTATCCAGATATATTAGCGGATCTCGCCGACTTCCAGAGGCGTGCACTAATGGCCTGTTGATCTCACTGATGATGTTGCATTTTCTAATGACTAAGACAATGGCATCATACAAATGGGCTAATGTGGCTTACTTGTCTCGTGGCCTCACTTGAAGTGGGCTGCATGTCCGTCTTCTCACTTATTTGTCTTGCTCGGCGTCGGGGTACGAGCGCTCCTCTTGAGTCCCGTCGAGGATTGGATTCCTCCGGCCTTTGCTCAGATTGGGCCAAACCGTGGGAGGCTTTGTGAGGTGCCACACTAATCTAATCTTGGAGGATTTGTTAGAGAGGATTGGGAGTCCCATGTGCTGCCTTGGGAGCTAGAAGATGGATTTATTGGAGGCCAGAGGACAGAAAATGTTGTTAACTATAATTACATTCCCGTGTGTATAACTATAGTTACTAACTTTATAATATGTGATAAGACTAATACTCCGGGTGATGTCGAGGTGTTAGGTTGTCAAAACCTGACGGCCTGATCCCGGCACCATCCCATCCTTCA</t>
  </si>
  <si>
    <t>PRECISE;SVTYPE=INS;SVLEN=2618;END=108102;SUPPORT=1;COVERAGE=1,2,2,2,2;STRAND=+;AF=1.000;STDEV_LEN=0;STDEV_POS=0;SUPPORT_LONG=0</t>
  </si>
  <si>
    <t>CTATGAACCAGTGATGGGACATCAGGCTGATATGAGGTCCTGATGTCATGATGTCAGGTCGCTGGGCGACAAAGAAGGGGTATCAGGTGGGGGCAAAAGCAAGCTGACAAGGCCAATAACAAAACCATGAAAAACTTTGGCGCGAGGACGCGAGGACGAGGTGGCGCGGGAAGCCTCAACACCCCCCTCTTCCCGCTACTGTCTGTGCTGCCCCACCACGCTAATTTTGACTTTATTCACTGCATGAGGCGTTCCATCGTCCTCTCTCTCTCTCTCTCTCTCTCTCTCTCTCTCTCTCTGGCGATGGCCAGTGACGACATGGCCGCTGGCTCTTGCACAGCCACCGCCGAGCAGCCTCAGCTTGGGGACTGAGGAGGTGGACACACTCGAGGGCAGCGCCCTCAGTGGTTTAATTGAGGAAGGCAACCGGCCGCGCGGGGTCGTGCGCGCCAAATTTGCTGCCTCTTCTGCGAGACGTGCGTATGTCAGTGGGCGCACAACATCGGCAGCATCTGGCGAAGCTGCCGTGTAAACTGTGCGCGCGTGCAAGCCACGCGCGCAGTTCAGAAAAGACACTCGCAGGTTGTCAGGAGCTGCAGCGGGCGCGGGCAAGGAGGCTGAGAAGCGGGCCAGGGAAGAAGGAGGAGAAGCGAGCAAGCGCGAACAAGACGCGCACTGTAATCGTGGCAGGTGACACATCTCTCGCCCTCTCCCAGTCACCCTTCTCACTCACCCCGACACCCCATCCATTTCAGGCGGTCACGGTAGATGATGTCTGCGAGGCGTGGCTGAAAGTCATCGTCAAGAGGGCTCTTCCACTTGATTTAGTGGAAGGCCGTGTTCGAGGCAATCGCCATGACCGCGAAATGTGGTCGCGTAATATGTTGGTCGGTGCAGAGAACGCGCCTCCCCTTGCAGAAAGGTAATGACCCAGAAGAATGCTCCCCATCGTTGGGGGCTCCCGACTGGATGAGAAGATTCGTCGCAAGGTTCAGGGGTTTGGCAGGCTCACTGGCGTCACAATCATATCGGATGGGTGGACAAGCGTTTCCCTGGAAGCCGATCTGCTCAATTGTTTAGCTTCGCTCCCCCTCGGCTCGTATTTTATCGCAGCTCAAGACACTTCAGGCGCGACGAAGGACGCCACATGCATCAGGACTTCATTGCTGAAGCACATTCAGGGCTTTGGGAGTGAGCATGTTGTAGCTGTTTGCATGGATGGTGCACACCTTGCGTCTTTCCCTCTCATTGCCGCTGAGTGCCCGCCGTTTTCTCATTCATTTGTCCCGGCACATAAGCCGCCTTGATTGTTTCATGAAGAGTGTGTGCAGTGACAGGGGAAGGTGCGCGTAGAGGGGGCTCACAGATCGTGAGTTTGATTGGGGAGAGCCCTTCCTGGCTAAGATGGTTGAGGCAGGTCCGTGAGGTGGTTATTTTATCACGGCGCGCATCAGAAGACCCTTGCACGCTACCAGGAGCTTTTTGTGCCAGGAGGTTGTGACCAGTCTGAGAGACCTGTGGGTGGGAATGGGTCTGCTGAAAGCTTGCGGGACTCGATTCGCCTCAACTCTCCTGATCTCGCCCGGTACAAGGCATTACGCGTCTTGGGCGCCCTGATGATACGACCGGTCTACAATCAATAGATTGACGAACTTGTCCCAGCGCGACAGGAGGGACAAGGCGCAGGCCGTCAAGCGAGAATCATTCGCTCTGATGACATCATGGACACAATAAAGGTAGCCATCAAATCATGAGCCTGTGTATCGACTCCTGCGGCTTTGTGACGGCAAGCTTGGGGCGAAATCTACTGGGCAAAATTATGCGGCTACATGCTACAAATTGAAATACGCTTTTGCCTGCTGACATACTTAGCGTTGGATGCACGTAAGAGGCTTTACAAAGATTCGCTGAGCTCTTGATGGCCCAGGTGGGAGTACTTCCATGCCCCAGTCATGACTGCCGCCTATTGTTTGGAGCCTGAATATTGTCGTCGCAAATTTTCATCACAAGAGCTTAAGGAGCTAAAGGCTTGTTTGAAACAGATGGCGACCAGGGATCCTCTTATCCAGATATATTAGCGGATCTCGCCGACTTCCAGAGAGGCATTGATACTAGTGGCCTATTTGATCTCACTGATGATGTTGCATTTTCTAATGAAGCTAAAGACAATGGCATCATACAAATGGGCTAATGTGTACTTATTCTCATTGGCCTCACCCGGCAGTGGGCTACATGTCATCTTCTCGCGCTGTCTTGCTCGGCGTCGGTACGAGCGCTCTTGGTCCGTCGAGGATTGGATTCATCGAAGAAGCGCAACAGATTGGGCCAAACCACACGGTAAGAGGCTTGTGAGGGTGCCACACTAATCTAGTCTTGGAGGATTTGTTGAAGGATTGGGAGTCCCATGTGCTGCCTTGGGGAGCTAGAAGATGGTTGTGGAGGAGCCAGAGGACGAAAATGACTGTTAGCAGCTCTGTTTTCTGAAATTTCCCGTTAGTATTGTAACTATAGTTACTAACTTTATAATACTTGATATTAGGCTAATATCAAGTGCGATATCAGTGTTAGAGTTGTCAAAACCTGACGACTGATCTGACGATCCCATCACTG</t>
  </si>
  <si>
    <t>IMPRECISE;SVTYPE=INS;SVLEN=2601;END=312422;SUPPORT=3;COVERAGE=5,5,5,5,5;STRAND=+-;AF=1.000;STDEV_LEN=26.083;STDEV_POS=8.737;SUPPORT_LONG=0</t>
  </si>
  <si>
    <t>T_lutea_GenomeV2.4_Contig_054</t>
  </si>
  <si>
    <t>TGACTTTAGAACAGTGATGGGACGTCAGGGGATCAGGTCGTCAGGTTTTTGACAACTAACACCTGATATCAGACCTGAGAAATATTAGCCTAATATCAAGATATTTATAGTTAGTAACTATAGTTTAATACTAACAGGAACAGAAACAGAGCTAACAGTCATTTTCGTCCCTCCCCAAACTCCCTCACAACCATCTCTAGCTCCCAAGACAGCACATGGGACTCTGATCCTTCAACAAATCCTCAGACTAGTTAATTGGCACCTCCACAAGCCTCTCTACTGTAGTTTGGCCCAATCTGTTGCACTTCTTCAGGCTAGATCAATCCTCCAACTTTGGACCAGAGCACGCTCACTATTTCCGAGCAAGACAGCGCAGAAGACTGACTATGCAGCCCACTTCAAAGTAGAGGCCAATGAGACAAATACACATTAGCCCATTTGTGAGTACATTATGCAGCTCCTATTTAGAAAATGCAACGAAAGCATCATCAATTATAAAGAGATCAAATAGGCCACTAGTTGCGCCTCTGAGTCGGCGAGATCCGTAATATCTGGATAAGAATGATCCACAATTCGCCATCTGCTTCAAACAAACCTTTAGCTCCTTCCAAGCTCTTGTGAGGGTACGACGACAATATTCAGACTCCAAACAATAGGCAGCAGTCATGACTGGGGCATGGAGTACTCCACCTGGCCATCAAGAGCTCAGCAGATCTTGTGCCTCTTGATGCATCCAGCGCTACGATGCCGGTCTGTGATGCGGCCATCAATTTATATGTAGCCACTTTGCCCAGATTTGCCCCAAACTTGCCGTCACAAGCCGCAGGAGTCCGATTACACAGGCTCCATGATTTTGGATGGCTACCTTTAATGTGTCCATGATGTCATCAGAACTGAATAGTTCAGCAAACATCCTACTGTGTCCCTCCCTGCTCCAGCCGCGATTGCCCACCATTGCATTGATTGTAGACTAGGTCGATCAATGGTAAGCTCCAAGACAAGAGTGCACGTTCTTGTACCTCATGAGCATCAGGAGGTTGGGGCAGATCAGGTCTCATAAAACACCAGCAATTCCATTTCCACCCACGAGTCCTCTCAGCAGACTCAGTCACAACCTGGCACAAACCGGTGGCGTGCAAGGGTCTTTGATCGCCGTGATAAAGCTAACCGCCTCACGGACCTGCTCAGCCATCTCTTTCCAACAAGGAAAGGCTCTCACAATCAAACTCACGATCATGGGCCCTTTCCACGCGCACCTTCCTTATCCACTGCACATTCTTCGTGAAACAATCAAGGCTATACGCCGGACAAATGGGAATGAGCGATGCCGGGCACTCAAAAGCGGCAATGGGGAGGGAAGGCGCGGTGCAGGCACCATCCATACAAACAGCTACAACATACTCCTCCCAAAATACCCTGAATGTGCTTCTGTTGAGTCCTTGATGTACGCGTAAAATCTTCGTCGCGCCTGAAGTATCTTGAGCTGCGATAAAATGCAGGCCGAGAGGGTGAAATGGAAACAATTTATGACGTGATCGGTTTGTAGAGGAAGCGTTTGTCCGTTATCCGATATGATTATGTATAAGTAACTCTGCCAAACCTAGACCTTGTGACAGATCTTCTCATCAGTCGAGGCCCCTCAACGATGGGGGCATCTTACAGGTCATTACCTTTCTGCAAGGGAGGCAACGTCACCACCACGACCAACATGATCTGTGACCACATTTCGCAGTCATGGCGACTGCCTCCCGAAACAAGACGGTCTTCCACTAAATCAGGTGGAAGGCCCTCTTGACGATGACTTTCCAACAGCCGCCTCACCAGACATCATCTACCGTAATGCATTGAATGGATTAGGGTGTCGGGGTGAGTGAGGAAGGAGTGACTGGGGAGAGGGCGAGAGGAGATGTGCCGCTCTCGCTCACGACTGCGAGCTGCTGTGACCTTGTTCGCGCTTTTGCTCACTCCCTCCTTCTCCTTGGCCCGCTTCTCGGCCTCCCTTGCCCGCGCCCGCAACTCCTTGACAACCTGCGAGTGGCATCTTTCCTTGAACTGCGCGCGTGCAAGCGCACCTGCCATTACGGCGGCCTGGGTCGGATGCTGCGGATCAATATCGCGGCCCACGCGACATGCGAAGATACCCACGCCCAGAGAGGCAGCGCCCCTGGCGCGCACGACAACCCCAGCGCGGCCGGCACCTCCTCGGTGGCTGGACCACTCGAGGGCGCTGCCCTCAGCAGGTGTATCCCTCCTCAGTCCCCAAGCTGGGGCGCCCGCAAAGGCGGTGGCTGGGGCAAGAGCTGAGGCGCCATGTCGTCACTGGCCATCGCCAGAGAAGTGCGTGGAACCTCAAAATTGCAAATGAATAAAATAGGCAGAATTACGTATATGTAAAAGTACAGACCGGTAGCGGGAAGAAGTGTTGGAGAGGCTTTACCTCGTCCTCGCGTCCTCGCGCCAAAGTTTTCATGGTTTGTTATTGGCCTTGTCAGCTTCGTTTTTGCCCCACCTGATACCTTGCTCCAGGTCTAAAGGACCTGATATCGTGACACATCAGGACCTCATATCAGCCTGATGTCCCTCCCTA</t>
  </si>
  <si>
    <t>PRECISE;SVTYPE=INS;SVLEN=2587;END=425230;SUPPORT=1;COVERAGE=1,1,1,1,1;STRAND=+;AF=1.000;STDEV_LEN=0;STDEV_POS=0;SUPPORT_LONG=0</t>
  </si>
  <si>
    <t>T_lutea_GenomeV2.4_Contig_056</t>
  </si>
  <si>
    <t>TGGGCGACGGCAGTGATGGGACGTCGGGGATCGGGTCGTCAGTTTTTGACAACCTAACACCTGATATCAGACCTGATATTAACTAATATCAAGTATTATAAAGTTAGTAACTATAGTTACAATACGCGAAAGACAGAAACAGGCTAACACTAGTCATTTCGTCCTCCCAAGCTCCTCCCACAACCATCTCTAGCTCCCCAAGAGCGACACATGGGACTCTGAAATCCTTCAACAAATCTCAAAGACTAGATTAGTGTGGCACCTCACAAGCACTCTCTCTTTGTGGTTTGGCCCAATCTGTTGCGCTTCTTCGAGTGAATCAATCCTCGACGGACCAAGAGCGCTCCGCACCCTGACGCCGAGCAAGGCAGCGCGAGAAGACGACGCTGCAGCCCACTTCAAGTGAGGCCAATGAGACAAGTACACGATAGCCCATTTGTATGATGCCATTGTCTTACGCTCTATTGTAGAAAATGCAACATCATCAGTGAGATCAAATAGGCCACTAGTGCACGCCTCCTGGAAGTCGGCGAGATCGCTAATATAATATCTGGATAAAGTGATCCTGGTCGCCATCGCTGAGCAAGCCTTTAGCTCCCTTAAGCTCTTGTGATGAAAATTTGCGACATTAATATTCAGGCTCCAAACAATAGGCGGCAGTGTCATGGCCCAGGGCATGGAAATTACTCCCACCTGGCCATCAGAGCTCTGAATCTTGTGCCTCTTGTGCATCCAACAGCTGCGATACCGGTGCGCTTGGAGTGCGTATCAATTTGTAGCATGTAGCCATACACTTTGCCCCGAATTTGCCCAAGCTTGCATCCACAAAGCCACAGGAGTCGATACACAGGCTCCATGATTTGGATGGCTACCTTTATTGTGTCCATGATGTCATCAGAGCAACGAATGATTCGCTTGACGGCCTGCCTTGTCCCTCCTGTCTTGCGGAGGTGCCCGTGACCCATTGATTGTAAGGCCAGGTCGATCATCGGGGCGCTCAAGACAAAAATTACGTTCTTGTACCTCATGAGCATCAGGAGAGTTGAGGGCAGAATCCGAGTCTCATAAGCTTTCAGCAATTCCAGCCTTCCACCCACAGGTCTCAGACTCGGTCACAACCTGGCACAAGCTCGGTAGCGTGCAAGGGTCTTCGATACGCCGTGACAGAAACTAACCACCTCCACGGACCTGCTCAACCATCTTAGCCAGGAAGGGCTCTCCCCAATCAAAACTCACGATCTGTGAGCCCTTTCACCGCGCACCTTCCCCTTGTCACTGCACACATTCTTCCTTCAAACAATCAAGGCTTCGCCGCCGGACAGAATGAATGAAACGTCGTGCGAGGCACTCAGCGGCGGCAATGAGAGGGAAAGAGCGCGGGTGCAGGCACCATCCATGCAAACGGCCCCACAACATGCTCACTCCAAAGCCTGAATGTGCTTCAGCTGAAGTCGCCAAATGTACGTGGCGTCCTTCGTCTTTGCCTGAAGTGTCTTGAGCTGCGATAAAATACGAGCGAGGGGAGCGAAAGCCAAACAATTTATGATGGTTTGTGGGAAGCGTTTGTCCACCATCCGATATGATTCTTGACGCCAGTGAGCTCTGCCAAACCCTGAGAACCTTGCGACGATCTTCTCATCCAGTCGAGCCTCAACGATGGGGAGCATCTTCTGGGTCATTACCTTTCTGCAAGGAGGCGCGTCTCTGCACCGACCAGCATATTTGCGACCCACATTTAGCGGTCATGGCGGCTGCCTCCCGAAACAGACGGTCTTCCACTAAATCAAGAAGTGGAAGAGCCCTCTTGACAATGACTTTCGGCCACCTCGCAGACATCATCTGTGACCGCCTGAAATGGATAGTGTCGGGGGTGAGTGAAGGGTGACTGGGAGAGGGCGAGAGATGTGCCGCTCTCGCTCACGACTGCGAGTGCGCGGCCTTGTTCGGCAGCTTTTGCTTTCGGCAACTCCCTCCTTCTCCTTGGCCCACTTCTCAGCCTCCCTTGCCCGCGCCCGCAGCTCCTTGACAACCTGCGAGTGTCTTTCCAGCAGACTGCGCGCGTGGCTTGCACCTCACATTCCACACGACGCTTCTCGTCGAGATGCTGCCGGATATTAATGCTGACCCACCGACTATCTGGAAATACCATAGAAGAGCGGCACTTGGCGCGCGACCTTCGCACTGACCAGCTGCCTCCTCAATTGTATGGACCACTCGAGGGCGCTGCCCTCGAGTGTGTCCACCTCCTCGGTCCCCCCAAGCTGAGGCTGCTCGGGGGCGGTGGCTGGGGCCAGAGCCAGCGCCATGTCGTCACTGGCCATCGCCAGAGAGAGAGAGAGAGACGATGGGAACGCCTCAAGTGCAGTGAATAAAATACGGGCAAAATTACGTATATGTAAAAGGCTACAGACGGTAGCGGGAAGAGGGGGTGTTGGAGAGGCTTCCCGCGCCACCTCGTCCTCGCGTCACTCGCGCCAAAAAGTGTTTCGCCGGTTTTTGTTATTGGCCTTGTCAGCTTCGTTTTTGCCCCACTGATACCCCTTTGTCGGGTCTACAAGGACCTGATATCGCTGACATCAGGACCTCATATCAGCCTGATGTCCCATCCGCGCC</t>
  </si>
  <si>
    <t>IMPRECISE;SVTYPE=INS;SVLEN=2613;END=18751;SUPPORT=3;COVERAGE=9,9,9,9,12;STRAND=+;AF=0.667;STDEV_LEN=34.828;STDEV_POS=1.732;SUPPORT_LONG=0</t>
  </si>
  <si>
    <t>0/1:13:3:6</t>
  </si>
  <si>
    <t>CGTGATCAGGTCGTCAGGCTCTGACAACCTTAAACACCTTGATATCAGACCCGGATATTAGCCTAATATCAAGTATTATAAAGTTAGTAACTATATTACAATACTAAATGGAACAAACAGAAAGCACAAATACCATTTTCGTCCTCCGCCCCTCCACAACCATCTCTAGCTCCCCATAAGGCAACATACTGGGACTCCCCACAATCCTTCAACAACTTCCAAGACTAGATTAGTGTGGCACCTCACAAGCCCCCCACTGTGGTTTGGGCCCAATCTGTTGGTCGCGAGTGAATCCAATCCCCTCGACGGACCAAGAGCGCTCGCACCACGCCGAGCAAGATGCAATAAGGAGAAGACGACATGCAGCCCATCTTCAAGTGAGGCCAATGAGATGGGAGTACACATTAGCCCATTTTGTATGGATCGCTACTGTCTTTAGCCATTAGAAAATGCAACATCATCAGTGAGACTCAAATAGGCCACCAGTGCATCGCCTCCTGGAAGTCGGCGAGATCCGCTAATATATCTGGGATAAGAGTGATCCCCTCGGGTCGCCATCTGCCTAAACAAGCCTTTAGCCCTTAAGCTCTTGTGATGAAAATTTTTGGCATGACAATATTCAGGCTCCAAACAATAGGCGGCAGTCATGACTAAAAATGGAAGTACTCCCACCTGCCATCACCAAGAGCTCATGAATCTTGTGCCTCTTACGTGCATCCAACGTCATATGCCAAGCAGGCAAAAGTGTGATTCACAATTTGCAGTATGTAGCCATACACTTGCCCAGATTTGGCTCCCAAGCTTGCCGCCGCCAGTCACAAAAAGCCGCAGGAGCGATAAGCACAGGCCCAAGGATTTGGATGGCTACCTTTATTGTGGGTCTGATGATACCAGAGCTGAATGCAGATTCGCTTGACGGCTCAGTGCCCCTTGTCCCTCCCGGGTCACGCCGCATTGCCCGCCGACCCATTGATTGTAGACCGGGTCGACATCATCAGGCGCTCCAAGACAAAGTGCACGTTCTTGTACTCATGAGCATCAGAGAGTTGAGGGCAATCGAGTCTCGCAAGCTTTCAGCAATTCCATTCCACCCACAGGTCTCTCAGACTGGTCAGCTAACCCAAGTACAAAGCCCGTAGCGCAAGGTCTCTCTGACGCGCTCGTGGATAAACTAACTTGACCCCACGACCTGCTCACCATCTTAGCCAGGAAGGGCTCTCCCCAATCAAACTCACGATTCAGGAGCCCTTTCACGCGTAATCTTCCCCTTGTCACTGCACACATTCTTCATGAAACAATCAAGGTTACAGCTGACAAATGAATGAGAAAACGTATGGCACTCAGCAGTACCGAGAGGGAAAGACGTAAATACAGTAACCATCCATGCAAACAGCTACAACAGATAAGCCCAATTCTTAAAGCCCCTGAATGTGCTCACAATGAAGTCCTTGATGTACGTGGCGTCCTCTGGTCGCGCCCCAGCGTCTTGGAGCTGCGATAAACATGGAGCCGAGGGGGAGCGAAGCCAAACAATTTATGATCGGGTTTGTGGGAAACGCTTGTCCACCCATCCGGATATGATTGTGGATGCCAGTGAGCTCCGCATAAACCCTGAACCTTTGCGACGAATCTTCTCATCCAGTCGAGCCTCAACGATGGGGCATCTTCTGTCATTACCTTTCTGCAAGGGAGGTGCGTCTCTGCACCTGACCAACATATTACGCTTACTCCACATTTCTCAAGGTCATGGCGACTGCCTCCTAAACAGACGGTCTTCCAGCCTTTCAAATCAAGGGAAGAGTCTTGACGACAGACTCTCTCGCAGCCACGCCTCGCAGACATCATCTACCGTGACCGCCTGAAATGGATGGGGTGTCAAAGTGAGTGAGAAGGGTGACTGGGAGAGGGCGAGAGAGATGCGCCGCCTCGCCACGACCGCGAGCGCGCGCTGGCCTTGTTCGCGCTTTGCTCATGGGCCGCCTTCCTCCTCCTTCCTTGGTCTGGCTTGCCAGCCTCCTGCCCGCGCCCGCAGCTCCTTGACAACCCGCGAGGTCTTTCTCGAACTGGTGCAGCGCGTGCGGCTCTGCACGCGCGCACATTTCGGCTACACGGTGCGTGCTTCTCGGCCAGATGCTGCCGGACGTTGTGCGCCCACCGATATTTAATGCCCGCGAGAAGAGGTGGCGTGCATCTTTACGCCGCACGACCTTCGCGCGGCTGGCTGCCTCCCCACCAGGGACCACCCGAGTGGCGCCGCTCGTGGAGTGTGTCCACCTCCCTCAGTCCCCCAAGCTGAGGCTGCCTGGAGGCTGGGGCAAGAGCCAAGCGCTATGTCGTCACTGGCCATCGCCAGGAGAGAGAGAGAGAGAGAGAGAGAGAGAGAGAGAGAGAGAGAGAGACGATGGAACGTCCTAAGTGCAGTGAATAAAATGGGCAAATTATGTATATGTAAAAGCACAGACAGCAAAGGGAAGAGGTGTTGAGAGGCTTCCTTGGTGCCATCGTCCCCGCGTCCTCGCGCCAAAAGTTTTTTCATGGTTTTGCTATTGGCCTTGTCAGTTTTGCTTTTGCCCCTCACCTGATACAGCCCTTGTCAGGTCTAAAGGACCTGATATCATGACATCAGGACCTCATATCAGCCTGATGTCCCATCACTGATGATCAAGCCAGC</t>
  </si>
  <si>
    <t>PRECISE;SVTYPE=INS;SVLEN=2671;END=1026490;SUPPORT=1;COVERAGE=5,5,5,5,5;STRAND=-;AF=0.400;STDEV_LEN=0;STDEV_POS=0;SUPPORT_LONG=0</t>
  </si>
  <si>
    <t>CAAAGGATGGGACATCAGGCTGATATGAGGTCCTGGGATGTCATGATATCAGGTCCTTTAGACCTGACAAAGGGGTATCAGGTGGGGGCAAAACGAAGCTGACAAGGCCAATAACAAAACCATGAAAAACTTTTGGCGCGAGGACGCGAGGACGAGGTGGCGTGGGAAGCCTCTCCAACACCCCTCTTCCCGCTACCGTCTGTACTTTTACATACGTAATTTTGCCCATTTTATTTCCACCGCACTTGGAGGCGTTCCATCGTCTCTCTCTCTCTCTCTCTCTCTCTCTCTCTCTCTCTCTCTCTCTCTCTCTCTGCTATTTGCCAGTGACGACATGGTGCTGCTCTGCCCCAGCCACTGCTCCGAGCAGCCTCAGCTTGGGGGACTGAGGAGGTGTGGACACACCCTGAGTGGCAGCGGCCCCCGAGTGGTCCACAATTGAGGAGGCAGCCGGCCGCGCGAAGGTCGTGCGCGCCAAGTGCTGCCTCTTCTGCGTGGCATCAGAGGTCGGTGGGGCCGCATTAACATCCGCAGCATCTCGACGAAGCTGCCGTGTAGGAATGTGCGCGCGCAAGCCACGCGCGCAGTTCAAGGAAAGACATCGCAGGTTGTCGCTGAGTTGCGGCGCGGGCAAGGGAGGCTGAGAAGCGGGCCAAGGAGAAGGAGGGAGCTGATGTAGCAAAAAGCGCAACAAGGTCAAGGCACTGGCAGTCGTGAGCGAGAGCGGCACATTCCCTGCTCCCTCTCCCCAGTCACCCTTCTCACTCACCCCGACACCCCATCCATTTCAGGCGGTCACGGTAGATGATGCCCGTGAGAAGGTGGCTGAAAGTCATCAAGTCAAGAGGGCTCTTCCACTGATTGTAGTGGAAGACCGTCCGGTTTCGGGAGGCAAAGTCGCCATGACCGCGAAATGTGGGTCAGCAAAGAATATGTTGGTCGGTGCAGAGACGCGCCTCCCTTTTGCAGAAAGGTAATGACCTGCAAGATGCTCCCATCGTTGAGGCTCGACTGGATGAGAAGATTCGTCGCAAGGTTCAGGGTTTGGCAGAGCTCACTGGCGTCGTCACAATCATATCGATGGGTGGACAAACGCTTCCCACAAAACCGATCATAAATTGTTTGGCTTCGCTCCCCTCGGCTCGTATTTCTTATCGCAGCTCAAGACACTTCAGGCGCGACGAAGGACGCCACGTACATCAAGCGACTTGCCAGAAGCACATTCAGGGTTTTGGGAGTGAGCATGTTGTAGCTGTTTGCGGCTGATGGTGCCTGCAATCGCGCCTTTCCTCTCATTGCCGCTGAGTTCGCACAAGACGCTTTTCATTTCATTTGTCCAAGTGCATAGCCTTGATTGTTTCATAAAGAATGCGTGCAGTGACAAGGGGAAAGGTGCGCGTGAAAGGGCTCACAGATCGTGAGTTTGATTGGGGAGAGCCCTTTCCGGCTGGGCGATGGTTGAGCAGGTCCGCAGGTGGCGTTAGTTTTATCACTTTTGCAGCATCAGAAGACCCCTTTGCACGCTACCTCAGCTTTGTGCCAGGTTGCACCGAGTCTGAGAGACCTGTGGGTGGAATGGAATTGCTGAGTTTTTCAGGAGACCTGGATTCGCCTCAACTCTCCTGAGCTGCTCATGAGTACAAGAACGTGCACTTTGTTCCTGATTTGCCGATCAACACCCAGCCCATAATCACGGCCGACGGCACCATTATTTGTGAGGGACAAGCAGGCAGGCTGTCAAGCGAATCCACTGCTCTGATGACATCATGGACACACAAAGGTAGCCATCCAAATCAAGGGAGCCTGTGTATCGACCTGTGGCTTTGTGGACGGCAAGTTGGAAAATTTTGGCAGTGGTATGGCTACATGCTACAAATTGATATCACACTACAAGACTGCATCAGCTGTTGATGTACGGGTGAGGCACAAGACTTCATGAGCTTTGATGGCCAGGTGGGAGTACTTCCAGCCCCAGCCGCGACTGCCGCCTATTGTTTGAGCCTGAATATTGTCGTCGTAAATTTTCATCACAAGAGCTATGAGCTACAAAGGTTTGCTTGGAAGCAGATGGCGCACCGTGGATCACTCTTATCCAGATATACAGCGATCTCGCCGACTTCCAGGAGGCGTAACTTAGGCCTATTTTGATCTCAAACATTGATGCTTGCATTTTCTAATGAGCCAAGACAATGGCATCACAACAAATGGGCTTAATGTGTACGGTCTCATTACCACTTGAAGTGGGCTGCATGTCGTCTTCTCAGCCGCCTTGCTCGGTGTCAGGTGCGAGAAGTGCTTTGGATCCTGTCGAGGATTGGATCACTCGAAGAAGCTACCTGGACAAGCCAGTTCCCACAGAGGTCAGGAGGTGCCACACTAATCTGGGTTCCTGGAGTGGATTTGTTGAAGGATTGGGAGTCCCATGTGCCGCTTGGAGCTGTTAGAGAGAGATGGTTGTGGAAAGCTGCAGACGAAAAATGACCTAGCTCGCTTCTGCTTCCCGCTAGGTATTGCAACTATAGTTACTAACTTTATAATACTTGATATTAGGCTAATATCAGGTCTGAGCATCAAAAGTAGTTGTCAAAACCTGACGACCTGATCCCCGACGTCCTATCATCAGTTCA</t>
  </si>
  <si>
    <t>PRECISE;SVTYPE=INS;SVLEN=2627;END=73066;SUPPORT=1;COVERAGE=4,3,2,2,3;STRAND=-;AF=1.000;STDEV_LEN=0;STDEV_POS=0;SUPPORT_LONG=0</t>
  </si>
  <si>
    <t>GGCGCCGCTGCTAGATGGGACGTCGTGATCGGGTCGTCGTTTTGACAACCTTAACACTGATATCAGACCTGATATTAGCCTAATATCAAGCATTATAAAGTTAGTAACTATAGTTACAATACTAACGGAACGTAAATCGTGAAAGCACATCATTTTCGTCCTCCTGCCTCTCCACAACCATCTCTAGCTCCTACAAAAGACATGGGACCTCCCAATCCTTCAACAAATCCTCCAAGACCAGATTAGTGTGGCAATTCCTCACAAGCCTCTCTACTGTGGTTTGGCCCAATCTGCTGCGCTTTCTGAGGAATCCAATCCTCGACGGACCAAGAGCGCTCGCACCTCGACGCTGAGCAAGACAGCCATGAGAAGACGACATGCAGCCCACTTCAAGTGAGGCCAATGAGACAAGTACACATAGTCCATTTGTATGATGCCATTGTCTTAGCTCTTCATTAGAAATGCAACATCATCAGTGAGATCAAATAGGCCACTAGTGCACGCCTGTCCTGGAAGTCGGCGAGATCCGCTAATATATCTGGATAAGAGTGATCCTCGGTCGCCATCCGCTTTCCAAAACAAGCCTTTAGCTCCTTAAGCTCTGTGATGAAAATTTGCGACGACAATATTCAGGCTCCAAACAATAGGCGGCAGTCATGACTGGGGCACTGGAAGTACCCCACCTGGCCATCAAGAGCCTGGTGAATCTTGTGCCTCTACGTGCATCCAACGCCGCATGCCAAAGGCGCAAAAGTGTATCACTTGTAGCATGTAGCCACATACACTTTGCCCAGATTTGTCCCGCTTGCCGTCACAAAGCCGCAGGAGTCGACACGCTCCACATGACGGATGGCTACTTTTATTGTGTCCATGATGTCATCAGAGCGAATGATTCGCTTGACGGCTTCTGGTGCCTTTGTCCTCTCCGTCAGCGCGATTGCCCACGACTCATTGATTGTAGGGACTGCCGATCATCAGGGCGCCCAAGACAGTGCACGTTCTGTGACTCTCATGAGCATCAGGAGAGTTTATGCGAATCGAGTCTCCAAGCTTTCAGCAATTCCATTCCACCCACAGGTTCCTCAGACTTCGGTCACAAATCTGCACAAAGCTCAGAATGCGTGCAAGGGCCTTCGATGCGCCGTGATAAAAACTAACCACCTCACGGACCTGCTCAACCATCTTAGCCAGGAAGGGGTTTCCCCAATCAAACTCACGATCTGTGAGCCCTTTCTAATGCACCTTCCTTGTCACTGCACACATTCTTCATGAAACAATCAAGGCTATGCGCCGGACAAATGAATGAGAAAACGCATGGCACTCAGAAGCGAAATGAGAGGGAAAGACGCAAGGCGCACCATCCATGCAAACAGCCAACATGCTCACCCTAAAGCCCTGAATGTGCTTCACAATGAAGTCCTTGATGTACGTGGCGTCCTTCGTCGCGCCTCGAAGTGTCTTGAGCTGCGATAAAATACGAGCCGAGGGGGAGCGAAGCCAACAATTTATGATCGGTTTGTGGGAAACGCTTGTCCACCCATCCGATAGCGATTGTACGCCAGTGAGCTCTGCCAAACCCCTGAACCTTGCGACGAATCTTCTCATCCAGTCGAGCCTCAACGATGGGAGCATCTTCGGGTCATTACCTTTCTGCAAGGGAGGCGCAAGTCTCTGCACCGACCAACATATTAGCGCGCACCATTTCGCGGTCATGGCGACTGCTCTCCAACAGACGGTCTTCCACTAAATCAAGTGGAAGAGCCCTTCTTGACGATGACTTCAGCCACGTGCCTCGGCAGACATCATCTACTGCACCGGCCTGAAATGGATGGGGTGTTTCTGGGTGAGTGGAGAAGGGTGACTGGGAGAGGGCGAGAGATGTGCCAAGCTCTCGCCACGACTGCGAGTGCAGTCTTTGTTCGCGCTTTTGCTCGCGCTCCTTCTCCTTGGCCCGCTTCTCAGCCTCCCTGGCCCGCGCCCGCAGCCTGACAACCTGCGAGTGTCTTTCTGAACTGCGCGCGTGGCTTGCACGCGCGCAGCCACCTTACACGGCAGCTTCGCTTCAGATGCTGCCGGATGTTGTGTGCTCCACCGAACACATAATACGGTCGTCGCTCGGCAGAAGAGGCAGCACTTGGCGCGCACGACCTTTCGCGCGGCCGGCTGTCTCCTCATAATTGTGGACCACCGAGGGCGCTGCTCCCTGGAGTGTGTCCACTCCTCCTCAGTCCCCCAAGCTGAGGCTGCTCGGGCGGTGGCTGGGGCAAGAGCCAGCGCCATGTCGTCGCCTGGCCATCGCCAGAGAGAGAGAGAGAGAGAGAGAGAGAGAGAGAGAGAGAGAGACGATGGAACGCCTCAAGTGCAGTGAATAAAATGGGCAAATTACGTATATGTAAAAGTACGTGACAGTAGCGGGAAGAGGGGGTGTTGAGGCTTCTCGCGCCACCTCGTCCTCGCGTCCTCGCGCCAAAAGTTTTTTTTCCTTTTGTGGTTTTGTTATTGGCCTTGTCAGTTTGCTTACCCCTCTACCTGATACTCCCTTTGTCAGGTCTAAAGGACCTGATATCATGACATCAGGACCTCATATCAGCCTTTGATGTCCCATCA</t>
  </si>
  <si>
    <t>PRECISE;SVTYPE=INS;SVLEN=2607;END=850473;SUPPORT=1;COVERAGE=4,4,4,4,5;STRAND=-;AF=0.500;STDEV_LEN=0;STDEV_POS=0;SUPPORT_LONG=0</t>
  </si>
  <si>
    <t>GTTATTATTCTGATGATAGGACGTCAGGATCAGTCGTCAGTTTGACAACCTAGCTTTTGATATCAGACCTGATATTAGCCTAATATCAGAGTATTACAAAGTTCAAGCAACTGGTTACAATGCTAGCAGAACGAAACAGAGCTAACAAGGTGTTTCAAATCCTCTGTCCTCCACAACCATCTCTAGCTCCCAAGGCCTTTTATGGACTCCAATCCTTTAACCAGTCCTCAAGACTAGATTAGTGTGGCACCTCACAAGCCTCTCTACTGTGGTTTGGCCCAATCCTATTTGCTACTTCTTCGAGTGAATCCAATCCTCGACGGACCAAGAGCGCTTTTTCCGCACCTGACGCCGACAAGACAGCGCGAGGACATTATACAGCCCCTTCCAAGTAGGGCTCCAAGTAGGACAAGCACATTAGCCCATTTGTATGATGCTGTTGTCTTAGCTCTATTAGAAATACAGCATCATCAGTGAATCAAATAGGCCACTAGTGCACACCTCCCTGGGAAGTCCCAGCCAGAGATCCAGCTAATATATCTGGATAAGAGTGATCCCTGAATAAACCATCTGCTTCAAACAAGCCTTTAGCTCTGCTTAAGCTCTTGTGAGCGAAAATTTGCGACGACAATATTCGGGCTCCAGAACAATAAGCGGCAGTGTGGCTGAAAGGCACTGGAGTACTCCCACCTGGCCATCAGAGCTCATAGATCTTGTGCCTCACCATTACATCAGCGCTGGGTGCCAGTGCGCGAGTGCGTGTCAATTTTGTAACATGTAGCCATACGCTGCCAAGATTTGCCCCAAAGCTTACGTCTAAAAACCAGAGGAGTCGAAATACTGGAAAACTCCATGATTTGGATGGCTACCTTTAACGTGTCCATGATGTCATCAGAGCGAATGATTCCGCCCGACAGCTGCACCGCCACGCTCCCTCCTGTCAGCGCGTTGCCCGTCGACCATTGAATTATGGAGCTTCGTCCGATCATCGGCGCTCAAGACAAAGTGCGTTCTTGTACCTCATGGGCATCAGGAGGGTTGAGGCAGATCAGGTCTCGCAGAGCACCAGCAATTCCATTCCACACGGGTCTCTCGGGCTGGGTCACAGCCTGGCACAAAGCTCGTGGCGTGCAGGGGTCTTCAGTGCGCCGTGATGAGCCTAGCCACCTCCACTTGGACCTGCAACCATCTTAGCCCAGGAAGGCTCCCCAATCAAACTCACGATCTGTGACCCACCCTGCGCACACCTTCCCTTGTCACTGCACACATTCTTCATGAAACAATCAAGGCTATGCGCCGGACCGATGAATGGGAAAGCGGTCTGGGCCTCAAGCGGCAATGGGAGGGAAAGGCGCGAACAGGCACCATCCATACAAACAAGCTACAACATGCTTTCACTCCCAAAGCCCTGAATGTAGCTACAATGGAGTCCTTGATGTGCATGGCGTCCTTATCGCGCCTGAAGTGTCTTGAGCTGCGATAAGAAAAATGCAGGCCGAGGCGAAGCCAAAACAATTTATAAATCAGTTTGTAGGAAGCGTTTGTCCACCCATCCGATATGATTGTAGCGTATTGAAGCTCTGCCAAACCTAGAACCTTGCGTAGATCTTCTCATCCAGTCGAGCCTCAACGATGGGAGCATCTTCTGGGTCATTCACCTTTCTGCAAGGGAGGCGCGTCTCTGCAGCCAACATATTCTGAAGCCCACATTGTGGTCATGGCAAACTGCCTCCAGAACTATGAGCCAGCGGTCTTCACTAAATCAAGTGGAAGAGCCCTCTTGACGATGACTTTCAGCCACACCTCCTGAATGCTTCATCTACCATGACCGCCTGATGGATGGGAATGTCCAGGGTAGGTAAAAGGAAGAGGAGTGACTAGGAGAGGAGCCCCAGAGAGATGTGCCGCTCTCGCTCCACGACTGCGAGTCTGCCGCGGCCTTGTTCGCGCTTTTGCTCAAGCGCTCCTCCTTCTCCGCCCGGCCGGCTTCTCCAGCCTCCTTGCCCCGCGCCCGCAGCTCATGACAACCTGCGGGTGTCGCCTGCTTGAACTGCGCGTACTGAAGCACGCCTGCCTGTTCCTACACGGCGGCTTCTCGTCGAGGATGCTGCGGGATGTCCTCTTATTACCGACATCAGATACCCGCAGAAGAGGCAGCACTTAGCGCACGACCTTCAGCATGACCCGGCTGCCTCCTCAATTGTGGACCACTCAGGGAGGCTGCTGCCCTCAGAGTGTATCCACCTCCTCAGTCCAAGCTGGGGGCTGCTCGGAGCGGTAACAGGGCCAGAGCCAGCGCCATGTCGTCACTGGCCGTCGCCAGAGAGAGAGAGAGAGAGACGATGGAACCGCCTCAGTGCGTGAATAAATGGGCAAGGTGACATGCTCATGTAAGTACAGACAATGTGGAAGAGAAGTGTGGAGGCCTTTTCCTCGTCCTCGCATCCTCAGCACTTAAGTTCATGGTTTTGTTATTGGCCTTATCAGCTTCGTTTTACTTTACCTGATACTGCCTTCAGGTCTAAAGGTGATATCATGACATCGGACCTCATATCCCAGTACCTGATGTCCCATCACT</t>
  </si>
  <si>
    <t>PRECISE;SVTYPE=INS;SVLEN=2578;END=624588;SUPPORT=1;COVERAGE=1,1,1,1,1;STRAND=+;AF=1.000;STDEV_LEN=0;STDEV_POS=0;SUPPORT_LONG=0</t>
  </si>
  <si>
    <t>CAAGGGTTTTGCAAAGTTGAAAAGAGATTTGAAGAGGATTCAGGAGGGAGTTGTAAGTCGCGTTCCTCAAACCTTCCTCAAACTGGTTATTGTAAAGGAAGCGCAGTGCGCGCCTCTTCCAACGGTCTTCGGGTAGAAGGGTGTTCTGGAGGAGGCGATGGCGACGGCGGCGGTGAGGGCTGCCCCTGCAGTACAGCCTTGCCACCCTCTCACAAGAGGGAGAACCTGCATGTGCCGCGCGTGGGGCGAGGGGCCCATGGCAGCCAGAGCGTGCGCCCGCGCGGCGCCCATTCACTCAAAGATGCCGGGCCGAGCAACGTGTGCTCACAACTGCACTGCACGCGAGGAAAGACACGCTTTGAGTGGACGATGGAGCGCAAGGTGGCTGTGCTCACAGAGTGCCGCGCGGCGGTGAGGCGGCTTTTTCAAGACCTTCCAGGATGGCGTGGCCCACCGGAGGGAAATGGCGACGCCCGCACGCAGAAAGGAGGATTATTGGGCGCGCTGGGCGTCGGACGGCATCCTCTCGCTGTGAAGAAGCACTACCGCTGCATGGCAGCTTCCCATGCGAGCTTCCCGTCACTGCCTCAGAGTCAAGGGCTGGAGGTTGCAGGTGGGCCGAACACCATCACCTTCACTCCCCCTTTCCCCGCACCACCGCCTGATCGAGCATGAGCCTCTGAAGTGGGGATTGTCTGAACACACACCTTCCACTCCACTGCCGTGCTTGTCCGTCCATGTGCAGCGGCCGAGGCCGGCGCACATGCCTTTACCCGGCAAGGGAACAAAGGTGAGCCAGTGGAGTACGACGACCCCGAGGAGGTGAAAAGGCAACCTAGAAGTCGAGACGCCACCTCCCGGTACGAGCAGCTCATCATCGAGGTGTCAGGTTGATAGAAGTCTACCATGAAGTGCCGCTGGCGCAAATTGACGAACAAGTGCGAACGCCGCGCAAAGACAGGCGGCCAAGAAGACCAATGTACCAAGAAGCTGAGCAGGGAAAGAGCTGAAGGTGTGCACCTGGCCGCATTAATGTAATTTACATGATACTCAAGAGATTGCCTCCACTTCACCTCTGCCTTGATCTGCTGATTAAGTGCAGGCTGCTCAGCACGCCGGCTCCCGGCTGCAAGGAACGCTGGAGGGGGCACGGAAGTGCGTGCTCCAATGACGACAAGTTGCCAGCCGCATTGAGCGGGTTCACCTTTCAAACTACATGGGAGAGGCCGGCGAAGGCTCGGTCAACCTGGCTATGAACGATGAAACCAAATATGGCCAGCAGGTTTGCACTCGCGGACCGATTCGATGGAAAGTACCTTTACGCACGCCTCGACAGCGACGGCTTCGCGCGCCATGAAGGGGAAAAAGGCTGGAATGGCACACAAAGGCGGGGCAAGCACGGCCGAGTCAATGCAGGAAATACTGCGCATGCAAATACACCTTTGCTGCCGTAATGAAGACACCGGCAACAGCTTGTGAAAGCTACGTAAGCAGCGAGGACGCATTGCTTTCTCTCTGCGTTCATTGATTTTGAACCCATCGCGAGCGCATGGAGAGGAACCATGGAGCGTGACAAGGAGCGCGCCTTGTTGGAGGAGATGCGCGCTCAGCGCAGGCTGTCTTGCGAAGATGCTCACATCCGCCACTTGAGGAGGAGGCAAGAACGTGGCGCCCAACCGAAGGGCGAGAAGGCAAAAACATTGAAGATGCGCGCGATGAGCGCCTGATGATTCTCAGCTAATGTCATAGTAAGTGCAACTAGTGGAAGCGTAACAAAGTAGGTCATGTCATGGTTCAACACTTGCTACACTACTATTGCAACAGGATCTTTCGTTATAAATTGGTATGAGTCACCAAGGTGGGGCCGTCACCATTGTTGTTGTGAGAGGGCGGTGATGAAAGACGGAAGAAGGAAGGTAATTGTACTCCTCTCTCTTCCTCTCTCTCTTCCCTCTCTCTCTTCCTCTCTCTCTTCCCTCTCTCTCTCCCCCTCTCTCTCTCCTCTCTCTCCCCCCTCCTCTCTCTCTCCCACTCTCCCCCTTCTCTCCCTCCCCCTCTCCCCCTCTCCCCCTCTCTCTCTCTCCCCTCTCTCTCTCTCAACTCCTCTCTCTCCTCTCTGCCTCTCTCCTCTCTCTCTCTCTCTCACTCTTTCTCTCTCTCTCTCCTCCCTCTCTCCCTCCCTCCCCTCTCTCTCTCTCTCTCTCTCTGTGCCAGAGCCGCCCACTGCCATCAGTGTGTGAATATTAAGATTTCTCTCCTCTCTCACTCACTCTCCTCTCTCTCTCTCTCTCCTCTCTCTCTCTCTCTCTCTCTCCTCTCCTCTCTCTCTCTCTCCTCTCTCTCTCTCTCATCCTCTCTCTCCTCTCTCCTCTCTCTCTCCTCTCTCTCTCTCTCTCTCTCTCTCTCTCTCTCTCTCTCTCCTCTCTCTCTCTCTCTCTCTCTCTCTCTCTCTCTCTCTCTCTCTCTTTTGTGCTCCTCCCTCCCTCCCTCCCCTCCCCTCCCTCCACCACATGGGGACGTTATCCTCGGGTGAGCTTGCCAGCCGCACCAACGCCTGTAACACCTTTTTGTGCGTTTGTGATTTTGATTGTGGGAGGCCGCGGCGGCAGGATCCCCGGCACCCACGGACCTCACATCACGGGGGGGGGGGCGAGCGCTCGCTCGAATTCGGAATTCGGTCCACCGGACCTTGGCAATATGGCGTATGCGTGCATGTGGGGTTGAAAGGGGGGCGTGGTGTGGCACTAAGGACCGCAAAGAGGCGTGACACCACCGGGCCGCGAGTACATGCGGCCCGGTCCTTGGGCGACAGGCACAAGGAACGCGTACCGTCTGAAAGTGTCGGCCCCACATCACCCCCATCCCGTGCGGTGAAGGAAGGGGCACTGAACTCAAACTGAAAGCTTCGAGACTTGATATTGTTTGTCTCGCCATTGCTACAACTCTGGTTAGTCGCAAAGAGGTAGAGTTAAGTGCAGCCTTAATTACCAGCAATGCCAAGCAAGGCAGATGGGGAGGCATGGGCGGCACGATCACGTCCTGCACAATTACAATCCTGTACACATACACAGTGCTGGCGCGGGGAAGCTCAATCAGGGTACCGGCCCCCTGCCCAAAACTGTAGACCTGCAAGGCAAGGCGGAGAGAGACAAACTTTGAGTTGATGATGGTAGAGCCATAAAGACAAGTGTGCATGTTCTGACAATATGTTCCCGACTTGGGTATTTGCCATATTGTGACGCCGAAGCAAAAAAAAAAGCTGAGACTTGTACATGAATACGGCCACAACTTGGAGATTTTCCAAGCCCCACTCGACGCTTACGCGGTACCGGCTCATGGATTGATTGAATGCTGTTTGCCACGGAGCTGGCACCCATGGTAGATCCTGTACAAAAATGAAAGCCGACTGTGGATACGCTGAGTCTCGAATAAGCAATCTACGTTTGGCCAACGCCGCAGCACAGGCGCAGGATGGCTGCATGAGGCCTGATTGGCACCAGCATGAAGGAGTCCATGTCGCGACCACGGACCAAGCAGCCCGGGCTGAATGCCGTTGGAAACACGAGGCCCCTGGATCATGACTCCGTGACAGCGCTTGCGGCTGTGAATAATACATCTGCTGTCCCACGCGCTGGGCGCGCGGTTTCCCACAACTTGCAGTCCCGAAGCCCACAAGATTTGGGACTGCTCCCTCGGCCACCCAAAAGCAGCCTGAAGCCAAAGGGAAACAATGGCACAAATGATGAGAAGCTGCGAGATCGCTTAGAATGTGGAAATGCGGTGTGAGGATATATGATCCTGGCAGCGGCATCACGCCTCCGATATTGCGGACTCACTTCGCCGCACTCCCATGCCAAAGTCACCTGAGCAGACGCAGGAGGAGGCCAGTAAGGCGAGAGCATGGAGAGTCACCGGTGATTGTGAGGGGAGGGGGAGCATGCGCTCACCTGCAGTCTTGAACCGCCTGAGAGTGATGAGGGCAGCTTCCTCTCCACTGACCACGCCGCCCTGCCCGGCGCAAGCGGAAGCCGGCGACAGCTGCAGTGCTTGAATGAAGTCTGGAAGGTCTACCAAGCCGCACCGAAGCACGCATATATGTCACGCACGAGCACATATCGTGCCACGCCCCTGACGCCGCTGATTCTCGTTGGAGTCGAAGCGACGAAGGCAGCTCTGTTAATGATGGCGGCGTCCGTGCGCCGCAGCCAGGGCTGCGCGAACACAAGGAGAGCTGTCTCCATCGCGCGCGAACGCAGCACGCGGCGCGCCGCGCCTCCTCCACCAGCCGTGCCTGCCTGCGCCGCCTGCGCGGCGTCCACATGTGCTGTGCCAGGGCGAGGAGGGAGTCCTCAACTCCTGCGCAGTGGGGAGGCGGGCATCCCCAGCAGCGGAATCGCTCTTTCAGCTTCGAGAACGCAGCGGAAATCTTTTTGCAGAGCGGTTGTAAGGAGGTTGAAGAGCTATTTCCAACCACTCTTCAAACCTTACGAGAGCCTTGCAAAATCCTCTA</t>
  </si>
  <si>
    <t>PRECISE;SVTYPE=INS;SVLEN=4510;END=161063;SUPPORT=1;COVERAGE=2,1,1,1,3;STRAND=+;AF=1.000;STDEV_LEN=0;STDEV_POS=0;SUPPORT_LONG=0</t>
  </si>
  <si>
    <t>CCCTGTTCAAAAGCGAGTGGTGGACGTCAAGGAGATCAGGTCGGTAAGGTTTTGACAACCCTAACACCTGATATGAGACACGATAATGGCCTAATATCAAGTATTATAAAGGGTTAAAGTAACTATGGTTACAATACCCCATGAGAGCAGAGAAAGCGAGCTAACAGTCATTTTCAGTCCTCTTTGGCTCCTCCACAACCATCCTCTAGCTCCAAGGCGAACCACATGGGACTCCAATCCTTCAACAAAATCCTCAAAGACTAGATTAGTGTGGCACCTCACAAGCCTCTCTACTGTGGTTTTCCAATCTGTTGCTTCTTCGAGTGAATCCAATCCTCGACGGACCAAGGCGCTCGCACCACGGCGGCAGAGCAGGCGACGAAGACGAACGCGCAGCCCACTTCGAGTGAGGCCAATGAGACAGTACATTAGCCATTTGTATGATTGCCAAAATTGTCTTAGCTCTATTAGAAAATGCAACACGTAATTGAGATCAAATAGGCCACTAGGTGCACGCCTCCTGGAGTCGGCGAGATCCACTTCATCTCTGGGATAAAGTAGTCCACGGTCGCCATCTTCAAACAAACGCCTTTTGCTTCCATTAGCTCTTGTGATGAAGAGGCACGACGACAATATTAGACCAGCAACAGAGGCGGCAGTCATGACTGGGGCATGTGGAAGTACTCCCACCTGACATCCGAGCTCATGAATCTTATTGCCTCTTCACCGTCATCATGACTGAAATGCCCGATCTGCCTTGGTGCGTATCCATTTGTCAACATCATAACCATACACTTTGCCCGAATTTTTAAGCTTGCCGTCACGAAAGCCGCGGGAGTGAATACAGGCTCCATGATTTTGGATGCTTCACGCTGTGTGTCCGCCGATGTCATCAGAGCGAATGATTACTTGACAGCCATACCATATGTCCCTCTGTCCTTGGAGTGTAAAGTGACCATGGATTGTGGCGGGTCGATCATGAGAAAAGCTCCAAGACAAAGTGCGTTCTTGTACCTCATAAGGCATCAGAGTTGAGGCCCGAATCCCGAGTCTCTGGCACCCAGCAATTCCATTCCACCCACAGGTCTCTCAGACTCAGTCCACAACCCAACTTTCAAGCTGTTAGCGTGCAAAGGGGTCTTCGTGCGCCGTGATAAAACTGCCACCTCACGGACCTGCTCTCAGCCAGCTCTTAGCTGCAGGAAGGGAGCTCGCCACCGTCAAGCTCACGATCGCAGGCCCTTTTCACGCGCCACCTTCCTTGTCACTGTTCTTCCATGAAACAATCCAAAGCTGTACCGGACAAATGAATGAGAAGCGTCACGCGGAGCACTCAACAATGAGAGGGAAAGAGCGCAGTGCGGAGACACCATCCATGCAAACAACTACTAACCATGTCTACTCCCAAGCCCTGAATGCTGCTTCCACAATGAAGTCCCTTGATGTACGTGGCGTGCTTCTGTTAGCACCTGGGGTGTCTTGAGCTTGCGATAAAAATACAGAGCCGAGGGGGCAGAAGCCAAGCAATTTATGATCGGTTTGTAGAAGCGTTTGTCCACCCATCCGATGCATGATTGTGACGCCAGTGAGCTCCTGCCAAACCCTGAACCTTGCGACGAATCTTCTCCATCCAGTCGAGCCTCAACGATGGGGGCATCTTCTACGGGTCATTACCTTTCTGCAAGGAGGCGCGTCTCTGCGCGACAACATGTGCGGAACCCACATTTCGCGGTCATGGCGACTGCCCACTCCGAGCAGACGGTCTTCCACTAAATCAAGTGGGAAGAGCCCTGACGATGACTTTCAGCCACGCCTCACAGACATATCTACGATGCCTGAAATGGATGGGGTGTCGGGGTGGAGTGGCTCAGAGAGGTGACTGGGAGAGGGGCGAGAGATGTGCCGCTCTCGCTCCGCGACTGCGAGTGCGCGGCCTTGTTCAGCGCTTTTGCTCAGCGCTCCTCCTTCTCCTTGGCCCGCTTCTCAGCCTCCCTTGCCCGCGCCCGCAGCTCCTTGACAACCTGCGAGTGTCTTTCTTTGAACTGCGCGCGTGGCTTTACGCCGCGCACATTCCTACGGCAGCTTCGTCGAGATGCCGGATGGTATCTTGACCCCCGACTATCTGAATGCCGCAGAAACAACGCTTGGCGTATACGACCTTCACGCGGCCGGCTTCCGCACTCCTCAGGCCCGTGGACCTCGAGGCACTGCCACTCAGAGTGTAATCCCTCCTCCGTCCCCAAGCTGGCTGCTCTGGGCGGAGGTAGCTGGGGGCAGAGCCAGCGCCATGTCGTCTGGCCATCGCCAGAGAGAGAGAGAGAGAGAGAGAGAGAGAGAGACGATGGAACGCCTCCAAGTGCAGTGAATAAAATGGGCAAAAATTACGTATATGTAAAAGTACAGACGAAACGGGAAGAGGGGGTGTTGGAGGAGGCTTCCCGCGCCCTCGTCCTCGCGTCCTCGCGCCAAGTTTTTCATGGTTTTGTTATTGGCCTTGTGTAGCTTCGTTTTGCCACTGATACCCCCTTTGTCAGGGTCTAAAGGACCTGATATCATGACATCAGGACCTCATATCAGCCTGATGTCCCATCCG</t>
  </si>
  <si>
    <t>PRECISE;SVTYPE=INS;SVLEN=2593;END=19845;SUPPORT=1;COVERAGE=1,1,1,1,1;STRAND=+;AF=1.000;STDEV_LEN=0;STDEV_POS=0;SUPPORT_LONG=0</t>
  </si>
  <si>
    <t>GCAGCAGTGATGGGACATCAGGCTGATATGAGGTCCTGATGTCATGATATCAGGTGCTGAAGCTGGCAAGGGAGTATCAGGTGGGGAGCAAAAACAAGAGCAATGACAAGGCCAATAACAAAACCATGAAAAAACTTTTTGGCGCGAGGACGCGAGGACGAGGAGTGGCGCGGAAACCTCTCCAGCACCCCCTCTTCCACTACTGTCTGTGCTTTTACATATACGTAATTTTGCCCATTTATTCACTGCACTTGAGGCGTTCCATCGTCTCTCTCTCTCTCTCTCTCTCTCTCTCTCTCTGCTCTCTCTCTGGCATTGGCCAGTGACGACATGGCATGGCTCTTGCCCAGCCACCACCCGAGCAGCCTCAGCTTGGGGGACTAGGGGAGGTGGACACACTCGGGGGCAGCGCCCTCGGAGGTGGTCCTGGTGAGGAGAGGGCAGCCGGCCGCGCAGAAGGTCGTGCCGCGCCAAGTGCTGCCTCTTCTGCGGGCATTACGTATGTCGGTGGGCCGCACAACATCCGGCAGCATCTCGGCCGAGAAGCTGCCGTGTGAGCTATGTACCTTGCGTGCAAATACGCGCGCAGTTCAAGAAAGACACTCGCAGGTTGTCAAGGAGCTGCGGGCGCGGGCAGGAGGCTGAGAAGCGGGCAAGGAGAAGGAGGAGAAGCGCGACAGCGCGAACAAGGCGGCGCACTTTCACCAGAGTAAAGTGGCGAGAGCGGCACATCTCTCGCCCTCTCCCAGTCACCCTTCTCCACTCACCCCGACACCCATCCATTTCCTGAGCCGGTCGCGGTAGATGATGTCTGCGAGGCGTGGCTAAAGTCATCGTCAAGAGGGCTCTTCCACTTGATTTGATGGAAGACCGCGTCTGTTGCCCGAGGCTTAATCGCCATGACCCATGTGAAAATGTGGGTGGCCCATGTGTGTTGGTGTTCGGTGCAGAGACGCGCCTCCCTTGCAGAAGGTAGTGACCAGAAGATGCTCCCCATCGTTGAGGCTCGGAAACTGGATGAGAAAGAGAATTCGTCGCAAGGTTCGGGGTTTGGCAGAGCTCACCTTTGGCGTCACAATCATGTCGGATGGGTGGACAAGCGTTTCCCACAAACCGATCATAAATTGTTGTCTCCCCCTCGGCTCGTATTTATCGCAGCTCCAAGACACTTCAGGCGCGACGAAGGGACGCCACATTACATCAGGACTTCATTTGGCAGAGAGCACATTTCAGGGCTTTTGGGGTAGGCATGTTGTGGCTGTTTGCATGGATGAATTTTTGCTGCTTTGCGTCTTTCCCTCTCATTGCCGCTGAGTGCCCTTGCGTTTTCTCATTCATTTGTCCGGCGCATAGCCTTGATTGTTTCATGAAGAATGTGTGCAGTGACAACAAGGGAAGGTGCCAACGCGTGAGAAAGACTCTGAATCGTGAGTTTGATTGGGGAGAGCCCTTCCCTGGCTAAGATGGTTGAGCGGAGTCCGTGAGGTAGTTAGTTTTTATCCTGAGCGCATCAGAAGACCATACGCTGCAGCTACCGAGCTTTCGCGCAGGTTGGCGACCGAGTCAGAGACCTGTGGGTGGAATGGTGCTGAAAACTTGCGGGACTCGATTCGCCTCAACTCTCTGATGCTCATGAGGTACAAGAACGTACTTTGTCTTGGAGCGCCCCATTGATCAGGCCCAGTCTACAATCAATGGGTGGAAGCGAACAATCTGCTGTGACGGAGGACAAGGCGCAAGCCGTCAAGCGAATCATTCAACTCTGATGACATCATGGACACAATAAAGGCAACCATCCAAATCATGGAGCCTGTGCTGTCGACTCCCTACGGCACTGTGACAGCAAGCTTAGGCAAATCTGGGCAAAGTGTATGGCTACATGCTACAAATTGTCCTTTGCGCCTTGGCATCATGACGTTGGATGCACGTAAGAACTTTGAATTCATGAGCTCTTGATGTGGAGTGGGAGTACTTCCATACCCCAGTCATGACTGCCGCCCTATTGTTTTGGAGCCTGAATATTGTCGTCGCAGATTTTCATCACAAGAGCTTGGGAGCTAAAGGCTTGTTTGGAAAGCGAGATGGCGACCGGGGATCCACTCTTATCCGAATATATTAGCGGATCTCGCCGACTTCCAGGAGGCGTGCACTAAAATGGCCCCTATTTGATCTCACTGATGATGTTGCATTTTTCTAATAGAGCTAAGACAATGGCATCATACAAATGGAACTAATGGCCAACGCCAATCTCGTGGCCTCACTTGAAGTGGGCTGCACATGTCGTCTTCTCATATTTGTCTTGCTCGGCGTCAGGGTACGAGCGCTCTTGGTCCGTCGAGGATTAAGATTCACTCAGAAGCGCAACAGATTGGAGCCAACCACAGTGAGGCTTTGTGAGGTGCCACACTAATCCTAGTCTTGGAGGATTTGTTGAAGGATTGGGAGTCCATGTGCTGCCTTGGGAGCTAGAGATGGTTTGTGGAGGAGCGGAAGAGGACGAAAATGACTACAGTGCTTCTGTTTCTGATTCCCGTTAGTATTGTAACTATAGTTACTAACTTTATAATACTTGATATTAGGCTAATATCGGTCTCTGATATCGGGATGTTAAGATTGTCCGCCTGACGACCTGATCCCTGACGTCCCATCACTGCCGG</t>
  </si>
  <si>
    <t>PRECISE;SVTYPE=INS;SVLEN=2657;END=918022;SUPPORT=1;COVERAGE=4,4,4,4,2;STRAND=+;AF=0.500;STDEV_LEN=0;STDEV_POS=0;SUPPORT_LONG=0</t>
  </si>
  <si>
    <t>AAGCGGTAGCGGTGATGGGACATCAGGCTGATGAGTCCTGATATGTCATGATATCAGATCCGCTACAGACCTGGCAAAGGGAGTATCAAGGTAGGGGCAAAAACAGGGCAAACCAAGGCCAATAGCAAAACCATGAAAAAACTTTTGGCGCGAGGACGCGAGGACGGGAGTGGCGCCGAAGCCTCTCCAACACCTCTTCCCGCGCTACTGTCTGTGCGCTTTACATATACGTAGTTTTACACCCCATTTAGCTGCCGCCAGGGCGTTTCCAGCTGTCTCTCTCTCTCTCTCTCTTTCTTCTCTCTCTCTCTGGCGATGGCCAGTGACGACACATGTGGCGCTGGCTCTGCCCCAGCCACCACTCCAACAACCTCAAGCTTGGGGGACTGAGGAGGTGGACGCACTCGAGGCCGGCGCCCTCAGTGGTCCACAATTGAGGAAGCGGCTTCCGGCCGCGCCGAGGAGTCGTGCAGCGCCAAGTACTGCCTCTTCTGCCGAACATTCGTATGTCGGGTGAACCTTACCATCCGGCAGCATCTCGGCGAGGAAGCTGCCGTGTAGGGAATGTGCGCGCGTGCAAGCCACGCGCGCAGTTCAAGAGAAAGACACTCACCGAGTTGTCAAAGGGCTGCGGGCGCGGGCAGGGCTGAGAAATGGGCCAAGGGAGGGAAGGAGGCCCCTTGCGAGCAGCTGCCGAACAAGGCCAGCCCTTGCACTCGCAGTGTGCGAGCGAGCGCATCTCCCGCCCTCTCCAGTCGCCCTTCTCACACTCACCCCCGACGCCCCATCCATTTCAGGCGGTGTTCACTGTGGGTGATGTCTGCGAGGCGTGGCTGAGGGAGTCATCGTCAAGGAGGGCTCTTCCACTTGATTTAGTGGAGACCCCGTCTGTTTGAGGAGGCAGTCGCCATGACCCTTGAAATGTGGGTGCACGTAATATGTTGGTCGGTGCAGAGACGCGCCTCCCTTGGAGAAGGTAATGACCCAGAAGATGCTCCCCATCGGTGAGGCTCGACTGGATGAGAAGATTCGTCGCAAGGTTCAGGTTTGCTTGAGCTCACTGGCGTCACAATCATGTCGGATGGGTGGACAAACATTTCCCACAAACCCGATCATAGAATTGTTTAACCCGCTCCCCTCGGCTCATCTTCCTCGCAGCTCAAGACACTGGGCACGACAGAGGACACGCCACAGCCATCAAGGACCATTGCCAGAAGCACATTCCAAGGGCTTTGGGAGTGGAAGCATGTTGTGGCTGTTATGGATGTGGGTGCCTGCCTTTGCGTCTTTCCTCTCATTGCGCTGGGTGCCGCGCGTTTTCTCATTCATTGTCGGCGCGCCAACCGGTTTATTTCATGAAGAGATATGTGTACGGTGACTAGGGGAGGTGCCGTATTGAAAGGGCTCGCAGATCGTGAGTTTGATTGGGAGAGCCCTTCCTGGCTGAATGGTTTGAAGCGGAGTCCATTGAGGTGGATTTGGATTTTATCCTGGCGCGTCAGAAGACCCTTGCGCTTTACCAGGAGCTTTGTGCCGGAGTTGTGACCAGTCTGAGACCTGTCGGTGGGATGGAATTGCTGGCTTGCGAGACTCGATTCGCCTCAGCTCTCCTGATGCTCATGGGGTACAAAACGTGCACTTTGTCTTGGAGCGCCTGATGATCGGTAAGTCTACAATCAATGAGTCGAAACAGCAATCCTTGTGACAGGAGGGACAAGGCGCAGGCCGTCAGCGAATCATTCGCTCATTGACATCATGGACACAATAAAGGAAACAACCATCCAAATCCTTGGAGCCTGTGTATCGACTCCTGCAGCTTTGTGAAACTTAACAGAGCTTAAGGGCAAATCTGGGCAAAGTATGGCTACATGCTACAAGATTGTCCTTTGCGCATAGCTGGCATGTGACGTTGGATGCGTAAGAGCTACAAGATTCATGAGCTCTTGATGGCCAGGTAGGAGTACTTCCGTACCCCAGTCATGACTGCCCGCCTATTGTTTGGAGCCTGAATATTGTCATCGCAAATTTTCATCACAAGAGCTTAAGAGCTAAAACATTTAAGCCAGATGGCGACAGGAGATCACTCTTATCCAGATATATTAAAGCGGATCTCGCCGACCGGGAGGCGTGCACTGTAGCTTCTTTGATCTCACTGATGATGTTGCATTTTCTAATGAAGTAAGACAATGGCATCCTTAAAAATACAGGCTAATGTGTACTTATCTCAGTGGCCTCATAAAGTGGGCTGCATATACGTCTTCTCATGACATGTCTTGCTGTTGGCGTCGAGTGCGAGCGCTCTTGGTCCGTCAGTTGGATTCACTCAGAAGCGCAACAGATTGGGCTAAACCACGGTAGAGGGCTTATGAGGTGCCACACTAATCTGAGTCTTGGAGGTTTGTTGAGTTGAGTCCCAGTGTCTTTTGTAGGGCTAGAGATGGTTGTGGAGGAGCGGAGGACGAAGATGGTATTGGCTCTTATTTACATTCCCACATTAGTATTGTAACTATAGTTACTAACTTTATAATACTTGATGTGGAGGGGCTCAATGCTCAGTGCGATATCAGTGTTAGGTTGTCAAAACCTGACGACCTGATCCGACGTCCATCAGC</t>
  </si>
  <si>
    <t>PRECISE;SVTYPE=INS;SVLEN=2612;END=26853;SUPPORT=2;COVERAGE=2,2,2,2,2;STRAND=+-;AF=1.000;STDEV_LEN=12.021;STDEV_POS=4.243;SUPPORT_LONG=0</t>
  </si>
  <si>
    <t>TCAACAGCTGATGGGACGTTTGGGATCAGGTCGCTGTGGTTTTGACAACCTAACACCTGACATCGTGACCTGATATTAGCCTCCCACATCAAGCATTACAAAGCTAGTAACTATAGCAATACTAACGAAACAGAAACAGAGCCTAATAGTCATTTCTGTCCTGGGCTCCTCCCACAACCATCTCAGCTCCCAAGGCAGCACATGGGACTCCCAATCCTTCAAATAAATCCTCCAAGACTAGATTAGTGGCACCACAAGCCTCTCTACTGTGGTTTGGGCCCAATCTGTTGTGGGCTTCTTCTTGAGTGAATCCAATCTCTCGACGGGACCAAGAGCGCTCGCACCCTGACGCCCGAGCAAGATAGCGCGAGAAGACGACACGCAGCCCACTTCAAGTGAGGCCAATGAGACAAGTGGCATACATTAGCCCACTTGCATGATGCAACAGTCTTAGCCTCCATTAGAAAATGCAACATCATCAGTGAGACTGGGTCAAATAGGCCACCAGGTGCACGCCTCCCGGAAGTCAGGTGGCGAGATCCGCCAATATATCTGATAAGAGGATCCTCGGTCGCCATCCGCTTCAAATGTTTCCTTTAGCCCTAAGCCTGTGATGAAAATTTATACGACAATATTCAGGCTCCAAACAATAGGCGGTGAGTCATGACTGGGGCATGGAAGTACTCCCACCCGCTACTTCAAGAGCTCATGAATCTTAGCCTTCTTAGAAGCGCATCCACCGCGATGCTACAGCAAGAAAAAGGACACAATTTGTGGTATGTAGCCATACACTGGGCTCAGATTTGCCCCAAGCTTCAAGGCCACAAAGCCGCAGGAGTCGATACACAGGCTCCATGATTTGATACACTTTATTGTGTCCATGATGTCATCAGAGCGAATGATTCGTTTGACGGCTCGCGCCTCTCGTCCCTCCCGTCACACATTGCCCACACCCATTGATTGCAGACTGGTCGATCATCAGGCGCTCCAAGACAAAGTGCACGTTCTTTGTACCTCATGACATCAGGAGAGCTGAGGCGAATCCTGAGTCCCCGCAAGCTTTCAGCAATTCCATTCCACCCACAGGCTTCCTCAGACTCGGTCACAAATTTGGCACAGCCCGGTAGCGTGCAAGGGTCTTCCTGGCCCGTGGATAAAACCAACCACCTCACGGACCTGCTCAACCATCTTAGCCAGGAAGGGCTCTCCTCAATCAAACTCACGATCTGGTGAAAGCCTTCACGCGCACCTTCCCTTGTCACTGCACATTCTTCATGAAACAAAATCAAGGCTATGCGCCGGACAAATGAATGAGGAAACGCAGCGGCACTCAGCGCAATGAGTGGAAAGACGAAAGGTGTACCATCCGTGCAAACAGCTAGCAACATGTCACTCCCTAAAGCCCTGAATGTGCTTCATAATGAAGTCCTTGGATGTACGTGGGCGTCTCTCTGTCGCGCCTGGAAGTGTCTTGAGCTGCGATAAAATACGAGCGAGGAGCAAGCCAAACAATTTATGATCGGTTTGTGGGAAACGCTTGTCCACTCCATCCGATATGATTGTGACGCCAGTGAGCTCTGCCAAATTCCCGAACCTGCGACGAATCTTCATCCAGTCGAGCCTCAACGATGGGGAGCATCTTCTGGTCATTACTCTTTCTGCAAGGGAGGCGCGCCTCTGCACTGACCAACATATTACGCGACTCCACATTCCTCACAAGGTCATGGCGACTGCCTCGAATGACGGTCTTCCACTAAATCATGGAAGAGCCTTGACGATGAGACTTTCAGCCACGCCTTCGTGCAGACATCATCTACCGTGACCGCTTCTTGAAATGGATGGGGTGTCGGGGTGGAGGAGAAGGGTGACTTGGGAGGGCGAGAGATGTGCTGCCTCGGCCACGACTGCGGAGTGCGCGTCTTGTTCGCGTTTTCTTTGCTCGGGCCTCTCCTTCTCCCTTGGCCCAGCTTCCCAGCCCTTGCCCGCGCCCGCAGCCTCCCGACAACCTGCGGAGCGTTCCCTTCAACTGCGCGCGCATTTGCACTGCTGCCATTCACTCTACACGGCAGCTTCCTCGCCGAGATGCTGCTGGATGCCAGCGCCCACTGCATACTGGAATGTCAGCAGAAGAGGCAGCACCTGGCGCGCACGACCTTCTCGCTGCGCAGCCGGCTGTCTCAATTGTGGACTGACCCCGAGGGCGCTCGCCGGAGTGTGTCCACTCCTGGTCCCCCTGCTGAGGCTGCTGGCGTGGCTAAAAGAGCCGCGCCATGTCGTCACTGGCCACGCCAGAGAGAGAGAGAGAGAGAGAGAGAGAGAGAGAGAGAGAGACGATGGACCATTCTGGCGCAGTGAATAAATGGGCAAACCATGTATATGTAAGCACAGACAGTAGCGGGAAGAGGGGGTGCTGGAGGAGGCTTCGCGCCACTTCGGTCTCGCGTCCTCGCACAAAAGTTCTTTTCATGGTTTTGTTATTGGCCTTGCTGGCTCTGTTTTTGCCTCACCTGATACCTTTGCTGTGGTCTAAAGGACCTGATATCAAGCGACATCAGGACTCTAAGTATCAGCCTGGGATGTCCCATCACCGTCCTC</t>
  </si>
  <si>
    <t>PRECISE;SVTYPE=INS;SVLEN=2595;END=1275242;SUPPORT=1;COVERAGE=3,1,1,1,2;STRAND=-;AF=1.000;STDEV_LEN=0;STDEV_POS=0;SUPPORT_LONG=0</t>
  </si>
  <si>
    <t>GACATCAGGCTGATATGAGGTCCTGATGTCAGCGATATCGCGGTAGTCCTTTAGACTCTGGACAAAGTGGGTATCAGGTGGCAAAAACGAAGCTTTGTCAAGAAGCAATAACAAACCAAGGAACTTCTTGGCGAAAGACGCGAGTGACATAGTGGCGCAGCTTCCAACACCCCCTTTCCCGCTACTGTCTGTACTTTTACATATACGTAATTTTGCCCATTTTATCACCGCACTTGGAGAAGTAACCCATCGTCTCTCTCTCTCTCTCTGGCGATGCAGGCCAGTGACGACATGGCGCTGCCCCGCCCCAGCCACCGCCTTCGAGCAGCCTTAGCTGGGGGGACTGAGGAGGTGGACACACCTGGAGTGGCAGCGCCCTCCTGAGTGGTCCAAGGCAAGCACTGAGGAGTGCAGCCGGGGGTCAGTGCCGAAGGTCGTGCGCGCCAAGTGCTGCCTCTTCCTAAGCGGCACTGATGTCGGGTGGCCAAGATAACATCCGCGCATCTCACGGTAGTTGCCGTGTGTAGGAATGTGTGCGTGCAAGCCACGCGCGCAGTTCGGGCCGGTTATTTTCACACCTGCAGGTTGTCGGGCGAGCTGCGGGCGCGGCAAGGGAGGCTGAGAAGCGGCTTGCTGAGAAGGAGGAGCGCGAGCAAAAGCGCGTAACAACGCAAGACTGTGAGCTGGAGCTTAGAGCGGCACATCTCTCGCCCTCTCCCAGTCACCTCTCTCACTCACCCCGACACCCTATCCATTTCCAGGCGGTCACATGCAGATGATGTCTGGGTGAGGCGTGGCTGAAAAGTCATCGTCAAGAGGCTCTTCCACTTGGATTTGTGTGGAAGACCGCCTACTTGACAGCTCGCCACACCGGGCAAATGTGGGGTCGCGTAATATGTTGGTCGCAGAGACGCGCCTCCTTGCAGGAAAGCGTAATGACCTAGAAGATGCTCCTCATCGTTGAGGCCTGACTGGATGAGTAGCATTCGTCGCAAGGTTCAGGGTTTGCTGCAGCTCACTGGCATCACAATCATATCGGATGGGTGGATAAACGCTTCCCCACAAACCGATCAGCAAATTGCTTGGCCGCTTCCCCGCCCGTATTTTATCGCAAGCTCAAGACACTTCAGGCGACGAAGGACGCCACGTACATCAATGACTTCCATTGTGAAGTACATTCAGGGCTTGGGAGTGAGCATGTTGTGCTGTTTCAGGCGTGGATGGTGCCCGTGACCGCGCTCTTCCCTCTCATTGCTGCTGGAGTGCCCGGGACAGTTTTCTCATTCATTTGTCCAAGTATTAGCCTTGATTGTTTCATGTGAAGAATGCAGACAAGGGAAAAGGTGGGTGAAAGGGCTCACAGATCGTGAGTTTGATTGGGGAGAGCCTGGAAGCAGATGGTTGAGCAGGTCCGTGAGGGAGGGTTAGTTTATCACGGCATCAGAAGACCCTTGCACGCTACCGAAGCTTTGGTGCTGTAGTTGCACTGAGTCTCGGAGAGACCTGTGGGTGGAATGGAATTGCTGAAAAGCTTTCTGCATAGAGAATTCGATTCGCCTCAACTCTGATGCTCATGGGAGGGTACACAAGAACGTGCACTTTGTCTTGAGCGCCTTGATGATCGACCCAGTTCACAATCACTGGGTCATCGCAATCGCTACGGGACGAGGGACAAGGCGCAGGGGCCGTCAAGCTTTAAATCATTCGCCTGATGATATCAAGGACACAATAAAGGTAAAACTGGTCCAAATCATGGTGGAGCCTGTGTATCGACTCGTGGCTTTGTGACGGCAAGTTTGGGGCAAATTCATAAAGTGTATGGCTACATGCTACAAATTGATGATGCACTCCATATGACCGCATCGCAGTCATTGATGCAATGCAGAGGCACAAGACTACGAGCTCTTTATGGCCAGGTGGGAAAGTACTTCCGCTGCCCCAGTCATGACTGCTGCCTATTGTTTGAGCTCTGAAGTCATTGTCGTCGCAAATTTTCATCACAAGAGCTTAAGGAGCTAGCGTCGTTTGGAAGCGATGGCGACCGGTGGATCAGCTCTTATCCAGATATATTAGCGGATCTCGCCGACTTCAGGAGGCGTGCAATTAGGCCTATTTGGATCTCAATACTGACGATGTTGCGATTTTCAATAGAGCTGGCATAAATGGCATCATACAAATGGGCTAATGTACTTGTCTCATTGGCCTCACTTGAAGTGGCTGTATGTCGTCTTCTCGCGTAGCCGCCTTGCTCAAGCGTCAGGTGAGCTGCTTCTGGTCCGTCGAGGATTGGATTCACTGAAGAAGCGTAAACAGATTGGCCAACCACAGTAGAGAGGCTTTGTGGAGTAAAAGCACAATTAATCTAGTCTTGAGGATTTTGTTGAAGGATTGGGAGTATCCCACGTGCTGCCTGGGAGCTAGAGAGATGGTTGTGGAGGAGCCGCAGGGACGAAAATGACCGTTAGCTCGCTTCGCTCTCGTTAGTATTGTAAATCTATAGTTACTAACTTAGCAATACTGATATTAGCTAATATCAGGCCCGATATCAGGTGTTAGGTTGTCAAAACCTGACGACCTTGATCCTTGAGTCGCGTCCCATCACTGCTCTCGAAAGCGTCA</t>
  </si>
  <si>
    <t>PRECISE;SVTYPE=INS;SVLEN=2619;END=102200;SUPPORT=2;COVERAGE=2,2,2,2,2;STRAND=-;AF=1.000;STDEV_LEN=11.314;STDEV_POS=7.071;SUPPORT_LONG=0</t>
  </si>
  <si>
    <t>GAGTAACAGTGATGGGACATCAGGCTGATATGAGTCTGATGTCATGATATCAGGTCACTTTAGACCTGACAAGGGAGTATCAGGTGGGGCAAAGCAAACCTGACAAAGGAGTAATAACAAAACCATGAAAAAAACTTTTGGCGCGAGGACGCGAGGACGAGGTGGCGCGGAAGCCTCTCCAACACCCCCCCTCTTCCCGCTACTGTCTGTGCCATATACGTAATTTTGCCCATTTTATTCACTGCGCCAGGCGTTCCATCGTCTCTCTCTCTCTCTCTCTCTCTCTCTCTCTCTCTCTCTCTCTGGCGATGGCCAGTGACGACACTCAGCGCTGGCTCTTGCCCCAGCCACCGCTTCCAGAGCAGCCTCCAGCTTGGGGACTGAGGAGGTGGACACACTCGAGGGCAGCACCCTCCAGTGGTCCACGGTGAGAGGAGGCAGCCGGCCGCGCGAAAGGTCGTGCGCGCCAATGCACCACCTCTTCTGCGGGCGTCGTGTCGGTGGGCGCACAACATCCGGCAGCATCTCGACGAGAAGCTGCCGTGTAAGAATGTGCGCGCGTGCAAGCCACGCGCTTTGATTCAAGGAAAGACACTCGCAGGTTGTCAAGGAGCTGCGGGCGCGGGCAAGGAGGCTGGCAGGCCAGGAGAAGGAGGAAGCCTTGGGCGCAAAAGCGCCAGACAAGACCGCGCACTCGCAGTCGTGAGCGAGCGGCATCTCTCGCCCTCTCCCGGTCACCTTCTCACTCACCCCGACACCCCATCCATTTCAGGCGGTCACGGTAGATGATGTCTGCGAGGCGTGGCTGAAAGTCTCGTCAAGGGGCTCTTTCCATGATTTAGTGGAAGGCAGTCTGTTCGGGGGAGAGGCAGTCGCCATGACCTTGCATGAAATGTGGGTCGCGTAATATGTTGGTCGGTGCAGAGACGCGCCCCTCCCTTGCAGAAAGGTAATGACCCAGAAGATGCTCCCCATCGTTGAGGGCTCGACTGGATGAGAAGATTCGTCGCAAGGTTCGGGTTTGGCAGAGCTCACTGGCTGAAGTCACAATCATATCGGATGGGTGGACAAGCGTTTCCCTAAACCGATCATAAATTGTTGGCTTGCTCCCCTCGGCTCGTATTTTTATCGCAGCTCAAGACACTTCCTTGCCAGGCGCGACGAGAAGGACGCCGTACATCAAGGACTTCATTGTGAAGCACATTCCAGGGCTTTGGGAGCAGAGCATGTTGTAGCTGTTTGCATGGATGGTGCCTGCACTCGTCTTTCCCTCTCATTGCCGCTACGAGTGCCCGCACGTTTTCTCATTCATTTGTCGGCATAGCACTTGATTGTTTCATGAAGAATGTGTGCAGTGACAAGGGGAAGGTGCGCGTGAAAGGGGCTCACAGATCGTGAGTTTGATTGGGGAGAGCCCTTCTGGCTAAGATGGTTGAGGCAGGTCCGTGAGGTGGTTAGTTTTAGTCACGGCGCATCAGAAGACCTTACACGCTACCGAGCTTTGTGCCAGGTTGTGACCAGTCTAGAAGACCTGTGGGTGGAATGGAATTGCTGAGAGGCTTGCAGGGCTCGATTCGCCTCAACTCTCTGATGCTCATGAGAGTACAAAGAACGTGCACTTTGTCTTGGAGCGCCTGATGATCGACCCAGTCTACAATCAATGGGTCGACGAACGTCGTGACAGGAGGGACGACTTTGAGCCGTCAAGCAAATCATTCGCTCTGATGACATCATGGACACAATAAAGGTAGCCATCCAAATCATGGAGCCTGTGTATCGACTCCTGCGGCTTTGTGACGGCAAGCTTAGAATTAAATCTGGGCAAAATGTGTGGCTGCATGCTGGAATTGTCCTTTTGCCTTGCGGCATCGCAGCGTTGGATGCACGTAAGAGCACAAAGATTCATGAGCTCTTGATGGCCAGGTGGGAGTACTTCCATGCCCCAGTCATGACTGCCGCCTATTGTTTGGAGCCTGAATATTGTCGTCGCAAATTTTCATCACAAGAGCTTAAGGAGCTAAAGGCTTGTTTTGGCAGATGGCGACGAGGATCACTCTTATCCAGATATATTAGCGGATCTCGCCGACTTCCAGGAAGTACTAGTGGCCTATTTGATCTCACTGATGTTGCATTTTCCTAATAGAAGCTAAGACAATGGCATCATACAAATGGGGCTAATGTACTGTCTCATTGGCCTCGCAGAAGTGGGCTGCATGTCGTCTTCTCGCGGCTTTGTCTTGCTTTCGGCGTCAAGGGTGCGAGCTCTTGGTCCATCGGATTGGATTCACTCGAAGAAAGGCGCAACAGGTGGGCAAACCACAGTAAAGGCTTGTGAGGTGCCACACTAATCTGAATGCTGGAGGATTTGTTGAAGGATTGGGAGTCCCATGTGCTGCCTTGAGGAGCTAAAGATGAGTTTGTGGAGAGCCAGAGGATCAAAAGCTGACTGTTAGCTCTGTTTCTGTTCCCGTTAGTATTATGACTTCTCAGATTTACTAACTTTATAATACTTGATATTAGGCTAATATCGGAGGTACGATATCGAGTGTTAGATTTGTCAAAACCTGACGACCTGATCCCTGACGTCCCCATCACTG</t>
  </si>
  <si>
    <t>PRECISE;SVTYPE=INS;SVLEN=2597;END=325755;SUPPORT=1;COVERAGE=2,2,2,2,1;STRAND=+;AF=1.000;STDEV_LEN=0;STDEV_POS=0;SUPPORT_LONG=0</t>
  </si>
  <si>
    <t>T_lutea_GenomeV2.4_Contig_068</t>
  </si>
  <si>
    <t>CAGGGCTACACAAACAGGGGCTTTTTAACTACTAGTAAGGGTTGGGCTGTGACGCTGACCGTGGCGATGCCCACCAAAACTCTCCCGGGGCTACCTGACGCCATGGTACCCTCTACAAGAATGAAAGATCCTGCCCTCCTCTCCTCCGTCACGCACCCACGCTCTACCCAAAGAATGGGCCAACAGCCCGCGTGGGGGACGGTTCTTTCACCTGCCGGCATTCGGCATTTGATTCCTGCCCGATGCAGCGCCGTGTCGGGCTGCCGACAGTCCGACCACCCCGACCCTCTGGCATCATTGCTCCGCGCGAGTCGAATTCCAGAGCCCTGTAAGCAGCGCGCGCACGCGTACGTACTTGGCTACCACAGACCCCACCCTGACCATCCTGACCCGGCCCCTCAGGATCTGCCTCTCTCCAGTCCTCGCATCGAGAACCAGGACCAGCCCACTAACGCGGCCGGGCCCCACGCACAGGCTGACGAGCCTGGGCGCGCTGAGGCTGCCTTACGCGGCCATCCTCTCGGACAGTGCCAGATCTGGCATTGATCACGAGGTGAGACCCTGCGGTGGCCCCAGGACGGGCCTTGTCGTGGCGTCAGAGCGCTGCGGCGGCAGGAAAGACTGGAAGACGAGATCCCACAGAGCGCCTCATATAAGATCCGTGAATTCTACCACCCAGAGCAGAATCATTCTTCTTGCCGCTGGGTGGTGGTCTTGGCAGATGGCATTAGAAAAGTTTTATGCTGTTGATGACGCGCGACGGCGCAACGAGCACTCTGGCATTTACGGATGCTCGCGGAGCGAAGAAGCACACTTTTGGTTGTCTTGGCCACTTGAATGAGAAGTCATAGAGCCAGATCATGGAGCTGACGCGGCGTCCATCAACATCCGGTGGCAGCTGAGTATAGTGGCTTGATAGTCCACTTCGCCAGGCCTCTGGCAGCATCGGCCCAAGTGGCGGCGGCGACGGGCCCAGTAAGTGGGGGCGGCGGTGGCGGTGGCGTGCTCGCGACGCGCCAGACGCCACCGTTTCAGCGCGCCGCATGGATGGCTGGATTGAGACGAGGATCTTTCTGGCAGCGGCGGCCTGCCTGATTGGCGTGACTGCGTGCGGGTGGCCCCAGTGTATTTGAGCGTTCAGGCCCTATCCAGGTGGATCATCGAACAGTACTGCAGCGCGGCCGGGCATCAGTTGAAGTTGGGCTCTCCGGGTTCTCCTTCTCAGGCAGAGACACGCCAGACGCTGCCATTCGCGGGCGCCATGGATGGCTGACTGGAGACGAGGATTCAGCGCGCCTGCCTGATTGGCGTGACCGTGTGGGTGGCCCCAGCATTTCAAACTGGCGGGGCCCCATCCAGGTGGATTGACGCCGAAATCGGCACGCAGCGCGCGCCCGCATCGGCTGGTGTTGGGCCTGGCCTCCTAGGCGACGTCAGACGCCAACGTTTCAAAGGGCGCCACGGATGGCTGATTGGGACGAGGATCTTCAGCGCGCGGCCTGCCTGATTATGCGACCGCCAGTGGGTGGCCCTGTATTTCAAAGTCTGGGCGGGGGCCCCTCATCCAGGTGGATCACGTTTGAAAATGCGGCAAATGCGCGCGCCCGACCCAGTCTGAAGCTACCGGGCCCCACTCGCGACGGCTCAACGTCCAATTGGCTCAGCGCGGATGGCTGATTTCGACGAGGTTTTGGCGCGGCCCGCTCGACTGGCGTGACCGTGTGGTAACTTCGTGTATTTCAAAGCCTGGTGGGGCCTCTCATCCAGGTGGATCGTCGAAATCGGCACGCAGCAAGTGCGCTCCGGACTCAGTCTGAAGTTGGGCCCCTCTGGCCTGGCGACGGCTCAACATCCAATGGCCCAGCGGATACTGATTTCGACGAGGGTTTCAGCGCGCACGTTCCGATTGGAGGACTGTAAGGACCCCAGTATTTGGTGTGGCGGGGCTCCCATTCAGGTGGATCGGGGTTCAAAACCGCACAGCGTGCCCGGACTCAGTTCAGTTGGGCCTCCGGCCTCACTTTCGGCGGACGGGCCAACGGGCCCAATTGGCCTCAAAGTGGATGGCCGATTTCGACGAGGTGTTTCGGCGCGCGGCTCTGCCCGATTGGCGGACCGTGCGGGTGGCCCCGTATTTGATAACCAAGGGCCCCATCCAGGTGGATCGTTCGAACGGTAATGCAGCGCGCCCTGGACTCAGCTCCGAAGTTGTTCTCCCGGCCTCACTGGCGACGCTCAACGTCCAATTGGCCTGCGATGGCTGATTTCGACGAGGTTTCGCGCGCGGCCTGCCTGATTGGCGTGACTGTACCGGACAAAGCGGCGGGCCTCATTCAGGTAGCAGATCGAAATGAAACCGGCACGCGGTGCGCGCCCGACTAGTTCGAAGTTGGGCCTCCGGCCCTCCCCACTCGCGACGCCTCAACGTCCGCGGCCCAGTGGATGGCTAAATCTGACGAGGCTTTGGCGCGCGTCCGCCCGATTGGCGTGGCTGGCGTGGTGACCCTGTGTATTTGGTGTCTGGCGGCCCCATCCAGGTGGATCGTCGGGAATCGGGGCATGCACCGCGCTCCGGTCTCGATTTGAAGTTGGGCCTCCCGGACTCACTCCAGACGCTGGACGCCCAGCCGGATGGCCGATTTCTGACGAGGTTTTGGCGCGCGCCCTCACTGATTGATGTGGACGTGGCAGCGGTGCCGCAGGATGGAGTGTCTGGCGTGCCCCAGAGACCTTGATGGATCGCCAGAACGGTGCAACGCGCCCTTGCATGGTCTCGATTTGAAGTTGAGCCTTGAGCCCTTCCGACTTTAGCGCCTTTCGCCAATATTTGCTTACGCTTTTGCTGTGGGGCTAAAGGAGGTCTGGGTCCCAATGGGGCCCGGATATGTGCTAGTTGGGTGTATTGGGAACTTTCACTGGAAAATTTTGAAATTTCCTTTAACTCGTGAGATGGCTACTTTTTTTTACCCCCAATAAAAAAAACTAAGGTTTGACTGCCCTAGAAGACT</t>
  </si>
  <si>
    <t>PRECISE;SVTYPE=INS;SVLEN=3008;END=337820;SUPPORT=2;COVERAGE=3,2,2,2,4;STRAND=+-;AF=1.000;STDEV_LEN=9.192;STDEV_POS=4.950;SUPPORT_LONG=0</t>
  </si>
  <si>
    <t>AAGAAAGAGGATGGGACATCAGGCTGATATGAGGTCCTGATAAAGTCAGCGATATCAGGTCCTTTAGACCCGGACGCCAAAGGGGTGTCAGGTGGGGCAAACGAAGCTGACAAGGCCAATAACAAAACCATGAAAAACTTTTGCGCGCGAGGACGCGAGACGAGGTGGCGCGGGAAGCTTCTCCAACACCCTCTTCCTCGCTACTGTCTGTACTTTTACATATACGTAATTTTGCCCCATTTTATTCACTGCACTTGAGGCGTTCCATCGTCCTCTCTCTCTCTCTCTCTCTCTCTCTCTGGCGATGGCCAGTGACTACATGGCGCTGGCTCTTGCCCCAGCCACCGCCCGAGCAGCCTCAGCTTGGGATCTTCAGAGGTGGCAGGGACACACCCCAGGCAGCGCCCCTGAGTGGTCCAATTGAGGAGGCAGCCGGCCGTGCAAGCGAAGGTCGTGCGCGCCAAGTGCTGCCTCTTCATGGCATTCGTATGTCGGTGGTCATATCATCCGCAGCATCTCGACGAGAAGGCCGTAGGAATGTGGGCGGGCAAGGTGTAAGCCGCATGCGCGTGGTAGTTCAAGGAAAGACATCGCTGCAGGCGTCAAGGAGCCGCGGGCGCGGGCAAGGAGGCTGAGAAGCGGGCCAAGGAGAAGGAGGAGCGCAGCAAAAGCGCGAACAAGGTCAAGCAGACTTCGCAGTCGTGGAGCAGGAGCTGGCACATCTCTCGCCCTCTCCCAGTCACCCTTCCCCACTCCACCCCTGACACCCCATCCATTTCAGGTGGTCACGGTAGATGTCCATGAGGGTGTGGCTGAAAGTCATCGTCAAGAGGGCTCTTCCACTTGATTATGGAAGACCGTCAGTTCTCTTCGGGAGGCAGTCGCCATGACCGCGAAATGTGGGTCGCAGAATATGCCGGGCTTGCGTGAGACGCGCCTCCCCTCAGAAAGGTAATGACCCAGAAGATGCTCCCATCGTTGAGGCTCGACTGATGAGAAGATTCGTCGCAAGGTTCAGGGTTTGGCAGAGCTCACTGGCGTCACAATTATATCGATGGGTGGAGTCAAACGCCCCACAAAAACCTGATCACTATAAATTGTTTGCCTCTGCCTCTCGCTCGTATTTTATCGCAGCTCAAGACACTCCTCCAGGCGCGACGAAGGACGCCACGTACATCAAGGACTCTTATTGTAAAGTTGAAGCATTCAGGGCTTTGGAGAGCATGTTGTAGCTAAGTTTGCATGGATGGTGCTCAGATCAAGGCTCTTTCCCTCTCATTGCCGCTTCTCGTGAGTGCCCGCACGTTTCTCATTCATTTGTCCGTGCATAGCCTTGATTGTTTCATGTAAAAGAATGTGTGCAGTGACAAGGGGAAGGTGCGTGTGAAAGGGCTCAGATCGCAGTTTGATTGGGGAGAGCCCTCTTCCTGGTGCTAAGATGTGTTGAGGTCCGTGAGGTGGTTAGTTTTATCACGGCAAGATCGAAGACCCTTTGCACGCCACCGAAGCAAAGCCAGGTTGTGACCGAGTCTGGAGAGACCTGTGGGTGGAATGGAATTGCTGAAAGCTTGCGAGACTCGATTCGCCTCAACTCTGATGCTCATGAGGCAACAAGAACGTGTACCACCTTGGAGCGCCTGATGATCGACCCAGTCTACAATCAATGGGCTCGCATCGGGGCGGGTTCCACAATAATGCTGAGGGACAAGGCGCAGGCCGGGTCGCTTGAATCATTCGCTCTTGATGATCATGGACACAATAAAGGTAGCAGCCATCCAAATCATGGAGCCTGTATCGACTCCTGCGGTTTTGTGACGGGCAAGCTTGGGGCAAATCTGGGCAAAGTGTATGGCTACATGTTACAAATTGATACGCACTCCGCGCACTCGGCATCGCAGCGTTGATGTGGCTGTAAGAGGCACAAGATTCATGAGCTCTGATGGCCAGGTGGGAGTATCACTTCCATGCCCCAGTCAGATCAAGCTGCCTATTGTTTGGAGCCTGAATATTGTCGTCGTAAATTTTCATCACAGAGCTTATGAGCTAAAGGTTTGTTTGAAGCAAGATGTGGCAGCAGACCAAATGGATCACTCTTATCCAGATATTAGCGATCTCGCCGACTTCCAGGGAGGCGTGCACTAGTGGCCTAGTTTGATCTCACTGATGATGTTGTATTTTCTTAATAGAGCTAAGACAATGGCATCATACAAATGGGCTAATGTGTACTTGTCTCATTAATGCCTCTGAAGTGGGGCTGCATGTCAGTCTTCTCGCGCCTGCCTTGCTTCGGGCGGCCAGGGTGCGAGCGCTCTTGGTCCGTCGAGGATTGATCTTGACTTGGAAAGAAGCGCAACAGATTGGGCCAAACCAGTAGAGGAGAGGCTTGTGGAGGAAAGCCACACTAATCTGAAGTCTTGAGGATTTGTTGAAGGATTGGGAGTCCCGCGTGCTGCCTTGGAGCTAGGAGATGGTTGCAGAGGAGCAGAGGACGAAAATGACTGTTAGCTCTGCTTCTGTTCCCGTTAGTATTGTAACTATAGTTACTAACTTTATAATACTTGATATTAGGCTAATATCAGGTCCGAGTATCAGGTGTTAGGGTTGCCGAAACCTGGACGACCCTGATCCCCTTGACGTCCCATCACTG</t>
  </si>
  <si>
    <t>PRECISE;SVTYPE=INS;SVLEN=2647;END=119690;SUPPORT=1;COVERAGE=3,3,3,2,2;STRAND=-;AF=0.667;STDEV_LEN=0;STDEV_POS=0;SUPPORT_LONG=0</t>
  </si>
  <si>
    <t>TAAGAACAGTAGTAAGGACATCAGGCTGATATGAGGTCTAATCTCATGATATCGAATTCCTTTAGACCTGACAAAGGGGTATCAGGTGGGGCAAAAACCGACTGACAAGACCAATAACAAAACCATGAAAAAAACTTTGGCGCGAGGACGCCGCGAGGACGGGGTGGCCTTAAGCCTCTCAACACCTCTTCCCGCTACTGTCTGTTGCTTTTTACATATACGTAATTTTGCCCATTTATTCTGCATGAGGCGTTCCATCGTCTCTCTCCTCTCTCTCTCTCTCTCTCTCTCTCTCTCTGGCGTGGCCGGGTGACGACATGGCGCTGGCTCTTGCCCCAGCCACCCGCCCGAGCAGCCTCAGCAGGGGACTGAGAGGTGGACTTTCCGAGGGCAGCACCCCTCGGGTGATCCTAATGAGGGAGCAACCGGCCGCCACCGAAGGTCATTGCGCGCCAAGTGCTGCCACCTCTTCTGCGGCATTAAAATGTAATACAGGTGGGCGCACAACATCCGGCAACTCTCTGACGGCACCGTGTGAAATATTGCGCGCGTACAGCGCGCAGTTCAGAAAGACACTCGCAGGTTGTCAAAGGAAGCTGCCGGGCGCAGACGGAGGCTGAGAACTTGGGCCAAGGAGGAGGAGCGCGAGCAAAAGCGCCCGGAGTAGGCACTACGCGGTGCGTGAGCGAGAAGCGACATCTCTCGCCCTCTCAGTCACCCTTCTCACTCTACCCCGACACCCCATCCGGTTTCAGGCAGGTCACGGTAGATGATATCTGCGAGGCGTGGCTGAAAGTCATCGTCAGAGGGCTCACTTCCACTTGATTTAGTGGAAGACAAAATCTGTTTTGGGAGGCAATCGCCATGACCTTGCTGAGAAATGTGGAGTAAGCGTAATATATTTGGTCGGTGCAGAGACTTGCGCCTCCCTTCCAAGAAAGTAATATGACCAGAAGATACTCCCCATCGTTGAGGCTCGACTGGATAAGAAGATTCGTCGCAAGGTTCAGGGTTTTGGCAGAGCTGCTGGCGTCACAATCATATCGGATGGGTGGACAAGCGTTTCCCCTCAAACCGATCAAAAAACACAAATTGTTTGTAACATTCCCCTCGGCTCGTATTTTTATCACAACTCTACAGACACTTCAGGCGTACGACAGGGCGCCACGTACATCAAGGACTTCATTGTGAAGCACATTCAGGGCTTTGAATTGAGGGCATGTTATTATTTGTTGCATGGATGAATTGCACACCTTTGCGTCTTTCCCCTCTCATTGCACTTCTGAAGTGCCATGCGTTTTCTCATTCATTTATCGGCATGGCCTTGATTATTTCATGAAGAATGTGTATTACAGTGACCAAAGGAAGGTACGTAGAAGGCTCACAGATCGTGAGTTTGATTGGGGAGGCCCTTCCTGGCTAAGATGGTTGAGCAGGTCCGTGGGGTGGTTGGTTTATCACGGCGCATCGAAGACCTTGCAGCTACCGAGCTTTGTACCAGGTTGTGGCCGAGTCTGAGAGACCTGTGGGGTGGAATGGAATTTTACTGAAAGCTTGCAGACTCAATTCACCTCAACTCTCCCTGTGCTCATGAGGTACAAGAACAGTGCACTGTCTTGGGCGCGATGATACGGCCAGTCTCTACAGAAATCGTGGGTCGGCAGGCAGCCATGCGGCCCGAGGAGGGACAAGGCAGGCCGTCAAACGAATCATTCACTCTGATGACATCCATGGACACAATAAGGCAGCCATCCAAAATCATGGAGCCTGTGTACTCGACTCCTGCAGCTTTGTTGGCAAGCTTGGGGGCCAAATCTGAATAGAAAGTGTATGTACATGCTACAAATTGATACGCACTACGTATAAGCATCGCGGCGTTGGATACCATAAGAGCACAAGATTCGCAGAGCTCTTGATGGCCAGGTGGGGTACTTCCATGCCCCTGGTCATGACTGCCGCCTATTGTTTTGGAGCCTGAATATTGTCGTCACGCAAATTTCATCACAAGAGCTTAAGGAGCTAGAAGGCTTGTTTAGAGCGGATGTAGCGGCCGGATCCCTCTTATCCAGATATATTAGCGGATCTCATAAACTTCCAGGAGGCGTGCACTAGCTCAGCTGTTGATCTCACTGACAGTGATGTTGCATTTTCCTAATAAGAGCTAAAGCAATGGCATCCTTCAAATGGGCCTGTGCTGGCCACTTGTCCTCATTGGCCTCACTTGAAGTGCAGGGCTGCATGTCGTCTTCTCGCAATTTGTCTTGCTCCGGGCGTCGAGGTGCGAGCGCTCTTGGTCCGTCGAGGATTGGGATTCACTCGAAGGCGCAGCAGGTGGGCCAACCACAGTAGAGAGAGGCGACGAGGTACCACACTAATGTCTGGTCTTGGAGAGATTTGTTGAAGGTGAGAGTGTGTATCTTTGCCTTAGGAGCTAGAGATGGTTATGGAGGAGCGAGAGGACAAAAAAATCAGCGTAGCTACATTTACTGTTTACGTTAGTATTGCCGCTATAGTTACTAACTTTATAATATGATAGCCAAGGCGGCTAATATCGGAGATGCGATATCCAGGTGTTAGGTTGCTCAAAAAACCTGACGACCTGATCCCATTATCCCATCGTT</t>
  </si>
  <si>
    <t>PRECISE;SVTYPE=INS;SVLEN=2621;END=223861;SUPPORT=1;COVERAGE=4,4,4,4,4;STRAND=+;AF=0.500;STDEV_LEN=0;STDEV_POS=0;SUPPORT_LONG=0</t>
  </si>
  <si>
    <t>AGCAGTGATGGGACATCAGGCTGATATGGTCCTGATGTCCTTGATATCAGGTCCTTTAGACCCTGACAAAGGGGTATCAGGTGGGGGCAAAAAGCAAGAGCTGACAAGGCCAATAACAAAACCATGAAAAAAAAAACTTTTGGCGCGAGACGCGAGGACGAGGTGGCATGAGGAAACACTCTCCAACACCCCCTCTTCCCGCTACTGTCTGTACTTTTACATATACGTAATTTGCCCATTTTATTCCACTGCACTTGGGGCGTTCCATCGTCTCTCTCTCTCTCTCTCTCTCTCTCTCTCTCTCTCTCTGGCGATGGCCAGTGACGACATGGCGCTGGCTCTTGCCGCCACCGCGCCCGAGCAGCCGCCTCAGCTTGGGGGACTGAGAGGTGGACACACTCGAGGGCGGCGCCCTCCGCGGTGGTCCACAATTGAGGAGGAGCAGCCGGCCGCGCGAGGTCGTGCGCGCCAAGTGCTGCACTCTTCTGCAGGCATTAAATATGTCGATGAAAGCGCACAACATCCGGCGGCATCTCGGCGAAGCTGCCGTGTAGAAATGTGCGCGCGTGCAAGCCGCGCACGCAGTTCAAGAAAGACACTCACCAGGTTGTCAAGGGCTGCGGGCGCGGGCAAGGGAGGCGAGAAGCGGGCCAAGGAGAAGGAGGAGCGCGAGCAAAAGCGCGAACTGGAGCGCGCACTCGCAGTCGTGGCGAGAGCGGCATCTCGCCCTCTCCCAGTCACCCTTCTCACTCACCCCCCAACACCCCATCCATTTCAGGCGGTCACGGTAGATGATGTCTGCAGAGCGTGAAAGCTGAAAGTCATCGTCAAGAGGGCTCTTCCATGATTTAGTGGAAGACCGTCTGTTTGGGAGGCAGTCGCCATGACATGAGAAATGTGGGTCGCGTAATATGTTGGTCGGTGCAGAGACGCACCTCCCTTGCAGAAAGGGGTAATGACCCAGAAGATGCTCCCCATCGTTGAGGCTCGACTGGATGAAGATTCGTCGCAAGGTTCCAGGGTTTTCGCCAGAGCTCACTGGCGTCACAATCATATCGGATGATGGGTGGATAGCGTTTCCACAAACCCGATCATAAATTGTTGCAACTTGTCCCCTCGGCTCGTATTTTTATCGCAGCTCAAGACACTTCAGGCGCGACGAAAGGACGCCACGTACATCAAGGACTTCATTGTGAAGCACATTCAGGGCTTTGGGTGAGCATGTTGTAGTGTTGCATGGATGGTGCACCTTTGCGTCTTTCCCTCTCATTGCCGCTGGGGCTGCCGCACGTTTCTCATTCATTTGTCAGCACCATAATAACGGTTGTTTCATGAAGAATGTGTGTGCAGTAGCAAAGGGAAGGTGCGTGAAAGGAGCTCACAGATCGTGAGTTTGATTGGGGAGAGCCCTTCCTGGCTAAGATGGTTGAGCAGGTCCGTGAGGTGGTTGGTTTTATCCACGGCGCATCAGAAGACCCTTGCACGCTACGAGCTTTGTGCCAGGTTGTGACCGAGAGTCTGAGACCTGTGGGTGGAATGGAATTGCTGAAAGCTTGCGAGACTCGATTCGCCTCCAACTCTCCCTGATGCTCATGGGGTACAAGAACGTGCACTTTGTCTTGGGCGCCTGATGATCGACAGTCTCTACAATCAATGGGTCGGCCAGACGGCTCAGCGACGGGAGGGACAAGGCGCAGGCCGTCAAGCGAATCATTCGCTCTGATGACATCATGGACACAATAAAGGTAGCCATCCAAATCATGGAGCCTGTGTATCGACTCCTGCGGTTTGTGACAGCAGAAAGCAGGGCAAATCGGGCAAAGTGTATGGCTACATGCTACCGCAAATTGATACGCACTGCGCTTGCTTGGCATCGCGACGTTGGATGCACGTAAGAGGCACAAGATTCATGAGCTCTTTGATGGTAGGTGGAGTACTTCCATGCCCCAGTCATGACTGCCGCCTATTGTTTGGAGCCTGAATATTGTCGTGCAAATTTTCATCTGGAAGCTTAAGGAGCTAAGGCTTGTTTGAAGCGAGATGGCGACGAGGATCACTTTCTTATCCAGATATATTAGCGGATCTCGCCGACTTCCAGGAGGGAGCGTGCACTAGTGGCCTATTTGATCTCACTGATGATGTTGCATTTCTAATAGAGCTAAGACAATGGCATCATACAAATGGGCTAATGTGTACTATCTCGTGGCCTCATGCAAGTGGGCTGCATGCTCGTCTTCTCATATTTGTCTTGCTCGGCGTGAGGGTGCGAGCGCGCTCTTGGTCCGTCGAGGATTGGATTCACTCGAAGAAGCGCAACAGATTGGGCCAAACCACAGTAGAGAGGCTTGTGAGGTGCCACACTAATCTAGTCTTGGAGGATTTGTTGAAGGATTGGGAGTCCCCATGTCTTGCCTTGGGAGCTAGAGATGGTTGTGGAGCCGAGAGGACGAAAATGAGCTGTTAGCTGTTGTTTGATTCCCGTTAATTATTGTAACTATAGTTACTAACTTTATAATAGCGATATTAGGCTAATATCAGGTCTGATATCAGGTGTTAGGTTGTCAAACCTGACGACTGATCACGACGTCCCATCGCGTAGCTCG</t>
  </si>
  <si>
    <t>PRECISE;SVTYPE=INS;SVLEN=2603;END=315258;SUPPORT=1;COVERAGE=2,3,3,3,2;STRAND=+;AF=0.667;STDEV_LEN=0;STDEV_POS=0;SUPPORT_LONG=0</t>
  </si>
  <si>
    <t>TAGAGGCTGCCATTGCTCTGTGCAAGTGTGTCTGCTTGGGGGAAGGTGCCTTGTTCCCCCAGGCAATCATGGCCCCCAGGAAGCCCGCCAGTAAGCCCGAAGCTGCCGAGGGGCCACTGACACAGTCCATGCCCGGCGCGATACGCGCGCAGAACAGCGTGGGCGCGTCGCCGAAGACGCAGAGCAGCCGCGTACCGCCGCCGCACAGCCGTTGAGCGCCAAGGGGCCGCCGCTTGCAACAGGGCAGCTTCCGGAGGTCGCAAAGTGGCGTGTGAGCCAAAGAGGGCACCCTGATGATGACTTCACGGATGCCAACCAACAGCTTCTCACAAACGCTGGGAGAGTGCTCCAAGTTGGCATTCGGGCTGGCTCGCTGACGCTCACTGCCCCAAAACAGGCACCAGGATTTCTGTAAGGCACGCGCTGTACATAGAGCGCACAGGTTCAACAAGACCAAGAAGTACGGCAAGGGTACTCATTCCTCCCCAACACGCCGGGAGGCTTCAACCAAATTTAATTCCAAAATATCGACCTGTCTCACACATTCTTCAACGATTTATCCATGGTGTATGGCCTGGGTGGTATCGACATCAACTAAGGGCTCAGGCAGAGGAGGTGAGAAGAGGTCACAAAAGGCCAGGAGGCTGTAGAGAGAACCATTTCTTTCGGGCGAGTAAGTGGCTGAAGCTGCTGAGCTGATTGACGCAGGCGTGATGGATCCCCACACAAAGGTAGTCATGCACCCCACTGTCTCGCAGAGACGCCGCACCACGACCACGCGATGCAATAACGCCCAACCTCTTTCACAAACGCTCCCCTGGCAGGTAACAGCTGACCCAAGGCGGCCGTTAAATGGCGACGAGACACCGCAGTTGCCAGATTGTGCCGCAGAAGGGGCGGCGGGAAGCGAAGGTGGCAAAGAGGAAGTGTAAGGCAGCACGGCAGCTTATATGGAACAAAGAAACGGTCACTCGTAATGATGACATGGGACGCTTCTGGTTGGAAATTGCGGGTGCGCAGCTTGTGGGTAGGAAGCGGATAGGTGGGCCACAGGAGACATGCTCATCGAGTGTCCTCTGGGAGTGCACATTCGGACGATCGGGCTCGACGTCACACGCCTGTGCAACGTGCTCGTGCTTGCCCGTTTCACCCGCGATAAGAAGTGTGCATTGCAGGAGACGCTCCTCCATTGCATCCACCGCCCGGACGAGTGGATCCCCAGCGCAGTGCAGTGGAGGCAGCCACAGGTGGTGGAGCCCATTCAGCGCCCGGTTGTCCTCATGTTAAGATTGCAACCACTGCTCTCGCTTTAGCGACGAGCTTCTACGTAAGACCAGTGGCCTGCAGCAGAGCTTTGGCATACGATCTTCACGGAGGAAGTCGTGTGCACCTCGGCTTCTTGCAAGCTTGGAACCAGTTCAACTCTTCATTTCAGGTCTTGTTAACAAGGCCAAATGCATATAAGGATGCACACTTAGCCAAAAAATGGGCCACCCACTCCAGCCACCCCCGCCCTTGCTGACTTCCTAGGCATATTGGGGGGGTAGTAGTTTGGGAGTCCCCTGCATGTGGTCTTCCCTGTGCGACAGGGCACGCATTTCATCAAGGCGTGGAAGCGTGTTGGCATCGCAGGTATCAGGCCAGCCCTAGCCATGGACCGGATCCAATTTTTGTTGGATCAAGATGCAGAGCTGCTGCGGCCCGGAGGGATGCTTCTCTGCGGTCTTCACCCTGGTCCATCCTCTTTGGCAGAGGCCAAGCGCACGCCGCCGGGTTTGGTGGCGCCGAAGTCTAGCAAATGGGCAAATGCGAAAGCTGCAGCAGCTGGAGCACGGTAAAGAAGCTTGAGGAGAAGGCACAAGCGCCGTATGATCCTTCGCGTGAGTGCGTTGAGTCGTTGAGTTCAGACGCCCCCGGCGAGCGTGGCGGTAGGGTGGCACTGGGTTTGATGGGATGACCTGATGCGGCTGATCGCTGGCACGGCGAGTCCCGTGGGCGTGCGCGTAGGCGGGCTGGGTACCTTGTCCTGGATCTTCACTTTAGGGACATGGGGAGAGAAGCAAAGAGGTAAAAGAGGCAGCAAAGGTAGAGGATGGCTCAAAGAAAGGCTGCCTGCGCTGGCTGAGAAGCGCGCCGAAGATGAGGAGCGGTCTCGTGTTCGGTGTGACGCCTTCTGTAGCGTGCAAGGATGTGTGCATGTGTGCGATTGTCTGTGGTCCATGGGAGGGGTTCATGTTATGTGGACAACTGTGGGAACTTGAAGAAAGGTGGTGCAAGAAGAGAGAGTGTGTGAAGTGGCGCAAGAGTCCTGTTTCAGTGAAGTTAGTGCCCCTGTTGTGGGCTCCTGAGAGTGGTGCTTGTGCCTCCGGCAAAGCCGCCTCCGACGTTGGGGCCTGTCCATGAGGCTCTCCGGGTTCCGCGCGTGCGTATGCAAAAGCCGTCATTGCGAGTCACCAGCGTGCATCAATCAGAAAAAAGCATGTCGGCGCACAGCATGCCCAGGGGCACCTTTTTATCCAGTGGCAGCCACCTTCTAGTTGTCAACGGGCCGATTTTCTATTTTCACCCATAGAAATGGGGCATGCCCATGAAGGGAAATAGCCC</t>
  </si>
  <si>
    <t>PRECISE;SVTYPE=INS;SVLEN=2604;END=201724;SUPPORT=1;COVERAGE=4,4,4,4,4;STRAND=-;AF=0.500;STDEV_LEN=0;STDEV_POS=0;SUPPORT_LONG=0</t>
  </si>
  <si>
    <t>TGATGGGACATCAGGCTGATATGAGGTCCTGATCAGCGATATCTCTGTGGTCCTTTTAGACCTGGACAAAGGGGTATCAGGGGGGCAAAAACGAAGCTGACAAGGCCAATAACAAAACCATGAAAAACTTTGGCGCGAGGACGCGAGTGACGAGGTGGCGCGGGAAGCCTCTCCAACACCCCCCTCTTCCCGCTACCGTTCGTACTTTTTACATATATACGTACTCTTGCCCATTTATTCACTGCACTTGAGGCGTTCCATCGTCTCTCCTCTCTCTCTCTCTCTGGCGATGGCCAGTGACGACATGGCGCTGGCTCTGCCCCAGCCACTGCCCGAGCAGCCTCAGCTTGGGGACTGAGGAGGTGGACACACCCCGAGGGCAGCGCCCTCGAGTGGTCCACAATTGAGGAGGCAGCTCGGCCGCGCCGAAGTGTCGTGCGCGCTAAGTGCTGCCTCTTCGCGGGCATTCGTGATGCGTCAGAACATCCGCAGCATTCCATCGAGAAGCTGCCGTGTAGAATGCGGGCGCGCGTGCAAGCCACGCGCGCAGTTCAAGGAAAGACACTCGCAGGTTTCAAGGAGCTGCGGGCGCGGGCAAGGGAGGCTGAGAAGCGGGCCAAGGAGAAGGAGGAGCCGCGGAGCAAAGCGCGAACAAGGTCACAGACTCGCAGTCGCGTGAGCGAGAGCGGCACATTCTCGCCCTCTCCCCAGTCAAATTTTTCTCACTCACCCCGACAATTCCCATCCATTTCAGGCGGTCACGGTAGATGATGTCTGCGAGGCGTGGCTGAAAGTCATCGTCAAGAGGCTCTTCCACTGATTTAGTGGAAGACCGTTTGTTTCGGGAGGCAGTCGCCATGACCGCCAAATGTGGGTCGCTGCATTATGTTGGTCGGTGCAGAGACGCGCGCCTCCTCTTGCAGAAAGGTAATGACCCAGAAGATGCTCCCCATCGTTGAGGCTCGACTGGATGAGCAGAAGATTCGTCGCAAGGTTCAGGGTTTGCAGAGCTCACTGGCGTCACAATCATATCGGATGGGTGGACAAACGTTTCCCACAAACCGATCATAAATTGCTTGGGCTTCGCTCCCCCTCGGCTCGTATTTCATCGCAGCTCAAGACACTTCAGGCGCGCGACGGAAGGACGCCACGTACATCAAGGACTTCATTGTGAAGCACATTCAGGCTTGGGAGTGAGCATGTTGTGCTGTTTGCATGGATGGTGCCTGCAACTGCGCCTTTCCCTCTCATTGCCGCTGAGTGCCCGCACGTTTCTCATTCATTTGTCCGGCGCATAGCCTTGATTGTTTCATGAAGAATGTGTGCAGTGACAGGAAGGTGGCGGCAGGAAAGGGCTCAGTGATCAGGGAGTTTGATTGGGAGAGCCTCTTCCTGGCTAAGATGGTTGAGCAGGTCCGTGAGGTGGTTAGTTTTATCACGGCGCATCAAGACCCTTGCACGCCACCAGCTTTTGTTATTGTGACCGAGTCTGAGAGACCTGTGGGTGGGAATGGAATTGCTGAAAAGCTTGCAGACTCGATTCTGCCCCCTTAAACTCTCCCCTGATGCTCATGAGGTACAAGAACGTACCTTTGTCTTGGAGCGCCCGATGACTGACCCAGTTCCAATCAATGGGTCGACGGGCAATCGCGCGGGACGAGGGAGCCAGGTGCAGGCCGTCAAGCGAATCATTCGCTCTGATGACATCATGGACACAATAAAAGGTAGCCATCCAAATCATGGAGCCTGTGTATCGACTCCTGCGGCTTTGTGACGGCAAGCTTGGGGGCAAATCTGGGCAAAAAGTGTATGGCTACATGCTACAAATTGATACGCACCCTGCGCACTGGCATCGCAGCGTTGATGCACGTAAGAGGCACAAGATTCATGAGCTCTGATGGCCAGGTGGGAGTACTTCCATGCCCAGTCATGACTGCTCGCTCTTATTGTTTGGAGCTCGAATATTGTCGTCGCAAATTTTCATCACAAGAGCTTAAGGAGCTAAAGGCTTGTTTGCAGCGCATGGCGACCGTGTGGATCACTCTTATCCGCGATATATTGCTGATCTCGCCGACTTCCGTGAGGCGTGCACTAGCGGCCTATTTGATCTCACTGATGATGTTGCATTTTCTAATAGAGCTAAGACAATGGCATCATACAAATGGGCTACTGTGTACTTGTCTCATTGGCCTCACTTGAAGTGGGCTGCATGTCGTCTTCTCGCGCCGCTCTTGCTCGGCGTCAGGTGAGCGCTCTGGTCCGTCGAGGATTGGATTCACTGAAGAAGCGCAACAGATTGGGCCAAAACCACTGTGGTAGAGAGGCTTGTGAGGTGCCACAATTAATCTAGTCTGGAGGATTTGTTAGCGATTGGGAGTCCCATGTGCCGCCTTGGGGAGCTGGGGAGATGGTTAGTGTGGAGGAGCCGTGAGGACGAAAATGACCGTTAGCCTGCTGCTCCCCAAGTAGTATTGTAACTATAGTTACTAACTTTATAATAATTTGATATTAGGCTAATATCAGGTCTGATATCAGGTGTTAGGTTGTCAAAACCTGACGACTCCGATCCCCGACGTCCTATCACTGCAGGCACTGT</t>
  </si>
  <si>
    <t>PRECISE;SVTYPE=INS;SVLEN=2596;END=1054600;SUPPORT=1;COVERAGE=3,3,3,2,2;STRAND=-;AF=0.667;STDEV_LEN=0;STDEV_POS=0;SUPPORT_LONG=0</t>
  </si>
  <si>
    <t>TCTACGGTAGTTGATGGGAATATCAGGCTGATATGAGGTCCTGATGCTATCATGATATCAGGTCCTTAGGACCCGACAAAGGGGTATCAGGTGGGGGCAAACGAAGCTGACAAGGCCAATAACAAACCATGAAAAAAACTTTTGAAAAGAGGACGCGAGGATGAGGTATATGGGAAGCCTCTCCAACACCCCTCTTCCCGCTACTGTCTGTACTTTTACATATACGTAATTTTTGCCCATTTTATTCACTGCACTTGAGTATGTTCCACGTCTCTCTCTCTCTCTCTCTCTCTCTCTCTCTCTCTCTCTGGCGATGGCCAGTGGACGGGCGAGGCTGGCTCTGCCCCAGCCACCGCCCGAGCAGCCTCAGCTTGGGGGAGACTGGAGGAGGTGGGACAGCCACCCGAGGCGCAGCGCCCTCGAGTGGTCCACAATTGAGGAGGCAGCCGCCGCGCGAAGGTCGCGCGCTGCGCCTCTTCTGCGGGCATTCGTATGTCAGCCGCATTAACATCCGGGCAGCATCTCGACGAAGCTGCCGTGGAATGTAGTGCGCGTGCAAGCCACGTGCGCAGTTCAAGGAAAGACACTCGCAGGTTGTCAAGGAGCTGCGGGCGCGGGCAAGGGGAGGCTGAGAAGGGCCGGGCGGAGAAGGAGGAGCGCTGAGCAAAAGCGTCGTAACAAGGCCGCGCGCACCCAGTCGTGAGCGAGAGCGGCACATTCCTCGGCCCTCTCCCAGTCACCCACTCACCCCGACACCCCATCCATTTCAGGCGGTCACGGTAGATGATGTCTGCGAGGCGTGGCTGAAAGTCAATGTCAAGAGGGCTCTTCCACTTGACTTCAGTGGAAGACCGTCTGTTTCGGGAGGCAGTCGCCATGACCGCGAAATGTGGGGTCGCGTAATATGTTGGTCGGTGCAGAGACGCGTCTCCTTGCAGAAAGGTAATGACCCAGAAGATGCCCTCTGAATGTTGAGGCTCGACTGGATGAGAAGATTCGTCGCAAGGTTCAGGGTTTGGCAGAGCTCACTGGCGTCACAATCATATCGGATGGGTGGACAAACGTTTCCCACAAACCGATCATAAATTGTTTGGCTTCGCTCCCCGGCCTGTATTTTATCGCAGCTCAAGACACTTCAGGCGCGACGAAGGACGCCACGTACATCAAGGGACTTATTGTGAAGCACATTCAGGGCTTTGGAGTGAGCAAGTTGTAGTTGTTTGCATGGATGGTGCCCGCACCGCGTCTTTCCCTCTAGATTGCCGCTGAGTGCCCGCATCGTTTCATTCATTTGTCCATGCATAGCCTTGATTGTTTCCATGAAGAATGTGTGCAGTGGACAAGGAAGGAAAAAGTGTGAAAGGGCTCACAGATCGTGAGTTTGATTGGGGAGAGCCCTTCCTGGCTAAGATGGTTGAGCAGGTCCGTGAGGTGGTTAGTTTTATCACGGCGCATCAGAAGACCCTTTGCACGCTACCGAGCTTTGTGCCAGGTTGTGACCGAGTCTGAGAGACCTGTGGGTGGAATGGAATTGCTGAAAGCTTTCAGAGACTCGATCTTGCCTCAACTCTCCTGATGCTCATGAGGTACAAGAACGTGCACTTTGTCTTGAGCGCCTGATGATCGACCCAGTCTACTAATCAATGGGTCGACGGGGCAATCGCGCGGGACAGGAGGGACAAGGCGCAGGCCGTCAAGCGAATCATTCGCTCTGAGATGACATCATGGACACAAAGGCAGCCATCCAAATCATGGAGCCTGTGTATCGACTCCTGCGGCTTTGTGACGGCAAGCTTGGGGCAAATCTGGGCAAAGTGCTGGCTACATGCTACACAAATTGATACGCACCTGCGCACCGGGCATCGTTAGCTGCTGGGATGCACGTAAGAGGCACAAGATTCATGAGCTCTGATGGCCAGGTGGGAGTACTTCCATGCCCCAGTCATGACTGCCGCCTATTGTTTGGAGCCTGAATATTGTCGTCGCAAATTTTCATCACAAGAGCTTAAGGAGCTAAAGGTTTGTTTGAAGCAGATGGCTGCACTGGGGATCACTCTTATCCAGATATATTAGCGGATCTCGCCGACTTCCAGGAGGCGTGCACTAGTGGCCTATTTGGATCTCACTGATGATGTTGCATTTAATAGAGCTAAGACAATGGCATCATACAAATGGGCTAATGTGTACTTGTCCATTACCTCACTTGAAGTGGCTGCATGTCGCTCTCTCGCGGCTGTCTTGTTCGGCGTCAGGGTGAGCGCTCTTTTGGTCCGTCGAGGATTGGATTCACTCGAAGAAGCGCAACAGATTGGGCCAACTGGTCAGTAGAGAGGCTTGTGAGGTGCCACACTAATCTAGTCTTGGAGGATTTGTTGAAGGATTGGGAGTCCCATGTGCTGCCTTGGGAGCTAGAGATGGTTGTGGAGGAGCCGTAGGACGAAAATGACTCAAGTAGCTCATCGTTCCCGTTAGTATTGTAACTATAGTTACTAACTTTATAATACTTGATATTAGGCTAATATCAGGTCTGATATCAGGGTGTTAGGTTGTCAAAACCTGACGACTCCGATCCCTGACGTCCCATCACTGC</t>
  </si>
  <si>
    <t>PRECISE;SVTYPE=INS;SVLEN=2590;END=1113044;SUPPORT=1;COVERAGE=3,5,5,5,6;STRAND=-;AF=0.400;STDEV_LEN=0;STDEV_POS=0;SUPPORT_LONG=0</t>
  </si>
  <si>
    <t>AGGCTGCCGCTGTGCGCGTGCCCGCTTCGTGGGCGTGCCCTGTTCCCCAGGCAATCATGGCCCCCACGGGAAGCCCGCCAGCAAGCTTAAGCCGCCGAGGGGCCACTGCAGTCCATGCCCGCGATACGCGCGCAGAACGCGGGCGCGCGTCGTCGAAGACGTGCACTGGAAGCAACCGCGCACTGCCGCTCAGCACAGCGTTAGCGTCAAGGCGGCGGCTTGCAACAGGGCATTTCAGCGGAGGCAACACTGAGCAGAAGTGGCGTAAGGGCGAGAGGGCACCTCTGATGATGACTCCCGGGATGCCAGCCAACAGCTTCTCTGGCACTGAGAGGCTCAGAGTTGGCATCTTGGGTTTACTGGCTCGCGCTGACGTTCCGACCCCCAAAACAGGCACCAGATTTCTGTAAGTGCGCTGTGCTGGCAGGCGGCACAGGTTCAACAAGACTAAGAAGTACGGCAAGGAATTGCTATTCTCTCCAACACGCCGGGCTCAACCCTCCAATTCCAACATCACGACCTGTCTCACACATTCTTTCAACGCATTTTACATCCATGGTGGCGGGCTCGTGTATCAACATCACCGAAGGAGTTTCGAGGGCAGAAGGAGGGAGAAGAGGTCACAAAAAGCACAGGGAGAGGGGCCGTAGTAAGGAACCATTTCTTCGGCGAGTATGGGCTGGAGCGCGAGCGATTGACGCAGGCGTGATGGATCCCACACAAAGGTAAGTCATGCCGCAGCCTGCCTCTGTCTCTACCGCCACCTTTCCGCTGCGCATACTGCGCTAACCTCTTGCATACAACCTTGCTCCCCCATAGGTAATCAAAAGACCCAAGGCGGCTGTTAAACGGCGACGAAGACACCGCAACCGCTAGACGATACTACAAGGGCGAGCGGGCAGAAGGTGGCTGGCAAGGAAGGGTAAGGCAGCACGGCAGCTTACAGGCGGGGAACAAAAGAAAGCGGTCCTTTGTAATGATGACATGGGACGCTTCTGGTTGGAATTATGGGGTGCAACCTGTGGTGAAGCGGAAGTGGGCCACAGGAGACATGCTCATCGAAGTGTCCTCCGGGGGAGTGCACATTCGGCGATCGGGTCGACGTCACACGCCTGCAAACGCGCTCGTGCTTGCCCGTTCACTCGGCGGAGGGCATGCGGGGAGCCGAGAGGAGACGTTCCTCCATTACATCCACCGTCTCTGACGAGCTGGATCTCCCAGCACAGCGCAGTGGAGCAGCCACAGGTGGTGAGCCCATTCAGCGCCGGTTGGTATCATGTTGGACAACCACTGCTCTCCTTTAGCGACGAGCTTCACAGTAGACCAGCGGGCCTGCAGCAGAGCTTGGCATACGTAATGTCTTCACGGAGAATTGAGGCACCTCGGGCTTCTTGCAAGCTTTGGACCAGTTCAACTCTTCATTTCACAGGTCTTATAATAAGGCTTTAGGGACATATAAGGATGCACATAGCCGTGCACGGCGCCACCCACTCAACCACCTCGCCCTTGCTGACTTCTGGGCATATTGGGGGGTAGCAAGCGCAGGAGTCCCCGGCATGTGGTTCTCTGGTGCGATAAGGTACGACATCATCCAAGGCACGTGGAAGCGTGTTGGCATCGCAGGTGACAGGTTGTGCCCTCAGCTAGTGGACCGATCAATTTTGTTGATCAAGATGCAGGGTTGGCGCGGCCCGGAGGGACACTTCCGGTGTCTTCACCCGGTCCATCCTCTTTGGCAGAGAATGGCGCACGCCGCCGGGTTTTTGCCCGGCGCGGAAATTAGCGGCAAATGCTGAAACTGCAGCAGCTGGAGCAATTTGCAAAGAAGCTTGAGGGAGAAGGCACAAGCGCCGTATGATCCTTCGCGTGAGTGTTGTCGTTGAGTTCAGACGCCCCCGAGCGCGCGCAGCAGGGTAGCACTGGGTCGGATGTGACTCTGATGCGGCTGGCTACGGCATGATCACGAGTCCGATGCGTGCGCGTAGAGCGGCTAGTACAATTGTCGGATCTTTCACTCTTGGGGACATGTGGGGAGAGAAGCAAAAGAGGCAGCAAGAGGCAGCAAAGGTAGAGGGATGCAGCTCAAAGAAAGAAGGCCGCGCGGCTGGAGAAGCGCGCCAGCGAAAATGAGCAGTCTCGTGTTCGGCAGCAACGCCCGGCAGCGTACAAGAGATGTGTGCATGTGTGCAAATTGTTCATGTCCATAGGAGGGGTTCATGTTATGTGACAACTGTAGGAACTTGAAGAAAGGTGGTGCAAAGAAAGAGAGAGTGTGTGAAGTGGCGCAGAGTCCCATTTCAGTGGCTAATGCCCTCGTTATTGGGCAACTTGAGTGAACATTTGTGCCTCCGGCGCCGCCTCCGACGTTGGGGGCACAGTCCATGAGGCTCCCCGGTTCCGTGCGCGTGCATATGTAGGAAAATGTCATTGTGAGTCACCATGTGCATCAATCAGAAAAAAGCATGTCGACTTGCAGCGTACTAGGGGCACCGCTTTGTCAGTGGCAGCCACCTCTGGTTGTCCAACGGGCCGATTTCATTTTCACCAGAAATGGGGCATGCCCATGGCAGCAGC</t>
  </si>
  <si>
    <t>PRECISE;SVTYPE=INS;SVLEN=2574;END=1251276;SUPPORT=1;COVERAGE=4,3,3,3,3;STRAND=+;AF=0.667;STDEV_LEN=0;STDEV_POS=0;SUPPORT_LONG=0</t>
  </si>
  <si>
    <t>AGTCAATCAATGGGACATCAGGCTGATATGAGGTCCTGATGTCATATCAGGTCCTTTAGACCTGACAAAAGAGACATCAGGTGAGGGCAAAAACAGCAAACTGACAAGGCCAATAACAAAAAACCATGAAAAAACTTTGGCGCGAGGACGCGGGGACGAGGTGGCGCTGGAAGCCTGCCTCCAGCACACCCCCTCTTCCGCTTTACTGTCTGTACCACATATACGTAATTTGCCCATTTTATTCACTACATAGAGGCGTTCCTCATCTCTCTCCTCTCTCTCTCTCCTCTCTCTCTCTCTCTCTCTCTGGCAGTAGCCAGTGACGACATAGCGCTGCTCTTGCCCAGCCACCTCGAGCAGCCTCAGCTTGGGGGACTGAGGAAAGTGGACACACTCGAGGGCAGCGCCTCAGGTGATCCTGGTGACTGACCAGCCGCGCGGAAGGTCGTGCCGAACGCCAAGTGCTACCTCTTCTGTGAGCGTGTATGTGGTGACGCTACAACATCGGCAACATCTAAACTGGCTTTGCCGTGTAAAAGCTATGCGCGCGTGCAAACCACGCGCAGTTCAGAAAGCACACTCGCAAGTTGTCAGGCTGCAGGCATGAGCAAGGGAGGCTGAGAGCGGGCCAAGGGAAAGGAGCGCGAGCAAGCGCGAGCCAAAGACGCCACACTCGCAGTCGTGAGCAGGAGCAGCACATCTCTCACTCCCTCTCCCAAGTCACCCTTCTCCCTCACCCCCGACACCCCCATCCATTTCAGGCGGTCACGGTAGATGATGTCTACGAGGCCGTGGCTGAAAGTCTCTCATCGTCAGAGGAACTCCATGATTTAGTAGAAGGCCGTCTGTTCGAGGAGGCGAAAATCGCCATGACGCGAATGTGGGTGCGTAATATGTTGAGATGATTGCGAAGCGCGCCTCCTTGTAGAAAGTAATAACCCAGAAAATTTTCCCCCATCATTGAAAGGAAGCTCATTGGATGAGAAGATTCATCCTGGGGGATTCCAGGGTTAGCAGAGCTCACTAGCGTCTAATCATATCAGGATGGGTGGACAAGCGTTTCCCTGAAGCCATTCATAGAATTGTTTGAAAACCCGCTCCCCCTCGCTCATGTTTATCACAGCTCAAAACGCTTCCAGGCGCGACGAAGGACACCGACACATCTAAGGACTTCATTGAAAGCACATTCAGGGCTTTCAGGGTAGAAGCCTGTTGGCAGCTGTTTACATGGATGGTGCCTGCACTGAGTCTTTCCCTCTCTCTCATTGCTGCAGCTCAGTGCCCGCACGTTTTCTCATTCATTTGTCGGCGCATAGCCGCGGGTTGTTTCATGAAGAATGTGTGCAGTGACAAGGAGGTGCGCGTAAGAAAGGGCTCTCTGAGATCGTGAGTTTGATTAAGGAGAGCCCTTCCTGGCTACAGATGGTTAGGCAGGTCCATTGGTGGTTAGTTTTATCACGGCGCATCGAAGACCTGCACGCTACCGAGCTTTGTACCAGGTTGTGACCGAGTCTGAGAGACCTGTGGGTGGGAATGGAATTGCTGAGCTTGCAGAGACTCGATTCGCGCACCTCAACTCTCCCTGATGCTCGCGCAGGAATTTTTAAAGGGCGACCGCACTTTGTCTTGGAGCGCCTGATAGTCGACCGATCTCTGCAATCAGTGGGTACGACGAACGTGCAGCGCGGCGGAGGGACAAGGGACACTGAGCGTCAAGCGAATCATTTCGCTCTGATGACATCATGGACACAATAAGTATATCAAATCATGGAGCCACAATGTATCGACTCCTGCAGCTTTGTGACGGCAAAAACGCGGCAAAAAATCTGGGCAAAATTAATATGCTTCCCATACTACAAATTGTCCTTTCTTTGCCAGCATCGCAGCGTTGGATGCTGCGTAAGAGCACAAGATTCATAGAGCTCTTGGTGATGGCCAGTGGGAGTACTTCCATGCCCCGACTGCCGCCTATTGTTTGGAGCCCTGAATATTGAATCGTCACAGAAATTTTCATCACAAGCAGCTAAGGCTTGTTTAGGCGGAGATGGCGACCGGGGGGATCACTCTTATCCAGATATGTGTGGATCATATGGAAGCTTCCGGGAGGCAGTGCACTGGCCTGTTACAGTCTCACTGATGATATTGCATTTCTAATAGAGGCTAAGACAATGGCAGCATCATACAAATGGGCTAATGTGTGCTTTGTCTCATTGGCCTCACTTAGTGGGCCGTAAGCAATCGTCTTCTCATATTTGTCTTGCTCGCGTGCGAGGTACGGCGCTCTTGATCGATCAGGTTGGATTCACTCAGAAGCGCAGCCCAGATTGGGCCCAAACCACAGTAGAGGCTTGTGAGGTGTACCACTAATCTGTAGTCTTGGAGGGATTGTTGAAGGATTGGGAGTCCCATGTGCTGCCTTGGGAGCTAGAGATGGTTGTGGAGGAGCCTTGAGGACGAAAATGGTGACCAGCTCTTGTTGCATTCCCGTTAGTATTGTAACTATAGTTACTAACATAATACTTGATATTATTAGGCTATTATCAGGTCTGATATCAGTGTTAGGTTGTCAAAACCTGACGACTTTGATCCACGACGTCTACATCAGCG</t>
  </si>
  <si>
    <t>PRECISE;SVTYPE=INS;SVLEN=2607;END=222754;SUPPORT=1;COVERAGE=3,3,3,3,3;STRAND=+;AF=0.667;STDEV_LEN=0;STDEV_POS=0;SUPPORT_LONG=0</t>
  </si>
  <si>
    <t>T_lutea_GenomeV2.4_Contig_076</t>
  </si>
  <si>
    <t>GTTAGCAAAGTGATGGGACATCAGGCTGATATGCAGGTCCCCGATGTCATGATATCAGGTCCTTTAGACCGACAAAGGCATCAGTGGGGGCAAAACGAAGTTGACAAGGCCAATAACAAAACCATGAAAAATCTTTGGCGCGAGGACGCGAGGACGAGGGTGGCGCGGAAGCCTTCAACACCCCCCTCTCTCCCGCTACTGGGTCTTCGTACTTTTATTGAGTACGCAATACTTTTGCCCATTTTATTCACTGCACTTGAGGCGTTCCATCGTCTCTCTCTCTCTCTCTCTCTCCTCTCTCTCTCTCTCTCTGGTTTAGATGGCCAGACGGACATGGCTGGCTCTTGCCCCAGCCACCGCCCGAGCAGCCAGCTGGGGACTGAGGAGGTGGATCGGGCCACCTGAGGGCAGCGCCCCTGAGTGGTCCACATCGGGAGGAGTGCAGCCGGCCGCGCGAAGGTCGTGCGCGCCAGTGCTGCGCTCTTCTGCGGCATCAGATGTCGGTGGGTCGCGACATCCTGCATCTCGACGAGGAAGCCGTCAGTGGAATCGTGCGCGTGCAAGCCACGCGCGCAGTTCAAGGAAAGACACCTGCAGGTTGTCAAGCGGAGCCGTGGCGCGGGCGGGCAGGGAGGCTGAGAAGGGCCAAGGGAGGAAGGAGGGAGCGAGTGTGCGCGAACAAGGGTCACAGATCAAGAGCTTCCGTGGAGCTTGGTGAGCGGCACATCTCGCCCTCCCAGTCACCCTTCTCACTACCCTGACACCCCATCCATTTCAGGCGGTCACGGTAGATGATGTCTGCGAGGCGCTGAAAAAGTCATCGTCAAGAGGGCTCTTCCAATTTGATTTAGTGGAAGCAACGGTCTGTTTCGGCGGGTAAAGGCCACATGACTTCACAAATGGGTCGCAGAATATGTTGGTCGGTGTAGACGCGTCTCCCCCTTTTGCAGAAAGGTAATGACCCAGAAGATGCTCCCCCATCGTTGAGGCTCGACTGGATGAGAAGATTCTGCCTGCAAGGTTCAGTTTGGCAGAGCTACTGGCGTCACAATCATATCGGATGGTGGACAAACGCTTCCACAAACCGGTCATAAATTGTTTGGCTTCGCCTTCCCTCGCTCGTATCGCAGCTCAAGACACTTCAGGCGCGATTTAGCGACGCACGTACATCAAGGACTTCATTGTGAAGCGCTATCTGTGGCTTGGGAGTGAGCATGTTGTAGCTGCTTGCATGGATGCCTGCACCATGCCTTTTCCCTCTCATTGCCGCTGAGCAACTGCATGCTTTTCTCATTCATTTGTCCAAGTGCATAGCCTGATTGTTTCCATGAAGAATGTGTGCAGTGGACAAGGGGAAGGTGCAGCGAAAGGGCTCTGGCAGATCGTGAGTTTCTGATTGGGGAGAGCCCTTCCTGGCTAAGATGGTTGAGCAGGTCCGTGAGGTAAGGTTTTATCACGGCGCATCAGGAAGACCCTGCACGCTACCGAAGCCAGTGCCAGGTTGTGACCGAGTCTGAGAGACCTGTGGTGGAATGGAAATTTGCCGGAGCTTGCGAGACTCGATTCGCTCCCAACCTCCTGATGCTCAGCGAGGCCAAGAACGTGCACTTTGTCTGGTTTCCGATGATCGACCCAGTCTACAATCACTGGTCGACGGGCAATCACGCGGACAGAGGGAATAAGGCGGTGCAGGCCGTCAAGCGAATCATTCGCTCTGATGACATCATGGACACAATAAAGGTAGCTATCCAAATCATGGAGCTCGTGTACGACTCCTGCGGGTTTTGTGACGGCAAGCTTGGGGCAAATCTGGGCAAAGTGTATACACATGCTACAAATTGATACGCGCACTGCGCACCGGGCATCGTTAGCCATGGATGCAATGTAAGAGGCACAAGATTCAGAGCCTTGATGGCCAGGTGGGAGTATATCTTCCATGCCCCAGTCATGACTGCCGCCTATTGTTTGAGCCTGAATATTGTCGTCGCAAATTTTCTCATCACAAGAGCTTAAGCGGAGCTAAATGTCATTTGTTTGAAGCAAAGATGGCGACCGGATCAACTCTTATCCGTATATATTACGGATCTCGCCGACTCTCGTGAGGCGCACTAGTGGCCTCTTACTATTTGATCTCATACTGGATGATGTTGCATTTTCAATAGAGCCAAGACAATTGGCAGTATCAAGGCCAAATGGGCTAATGTGTACTTGTCTCATTGGCCTCACTTGAAGTGGGCTGCTCCTCTCGCGCCTGCCTTGCTCGGGCAAGTCAGGTGCGAGCGCTCTTGGTCCGTCGAGGATTGATTCACTCGCTGAAGAAGCGTAACAGATTGGGCCAAACCACAGTAGAGAGGCTTGTGAGGTGCCACACTAATCTAGTCTTGGAGGATTTGTTGAAGGATTGGGAGTCCCATGTGCTGCCTTGGGAGTTAGAGATGGTTGTGGAGGCGAGACGAAAATGACCGAGTACCAAGCCGTTCCCCGTTAGTATTGTAACTCATAGTTACTAACTTTATAATACTTGATATTAGGCTAATATCAGGGTCTGATATCAGTGAGGTTAGGTTGTCAAAACCTGATCGACCTGATCCCGGACGTCCCATCACCGGCC</t>
  </si>
  <si>
    <t>PRECISE;SVTYPE=INS;SVLEN=2611;END=57996;SUPPORT=1;COVERAGE=4,3,3,3,3;STRAND=-;AF=0.667;STDEV_LEN=0;STDEV_POS=0;SUPPORT_LONG=0</t>
  </si>
  <si>
    <t>T_lutea_GenomeV2.4_Contig_078</t>
  </si>
  <si>
    <t>GGGACATCAGGCTGATGAGTCCTGATGTCCATGATATCAGGACCCTTTAGACCTGACAAAGGGTATCAGTGGGGGCAAAAGCAGAGCTTTGACAAGGCCAATACCAAACCATGAAAAAACTTTTGGCGCGAGGACGCGAGGACGGGGTGGCGCGGGAAGCCTCTCCAACACCCCCTCTTCCCGCTACTGTCTGTACTTTTACATATACGTAATTTTGCCCATTTTATTCACTGCACTTGAGGCGTTCCATCGTCTCTCTCTCTCTCTCTCTCTCTCTCTCTCTCTCTCTCTGGCGATGGCCAGTGGTGACATGCTGGCTCTTGCCCCAGCCACCGCCGAGCAAGCAGCCTCAACAGGGGGACTGAGGAGGTGGGACACACTCCGAGGGCAGCGCCCTCGGTGGTCCCTGGTGAGGAGGCAGCCGGCCGCGCAGAGGTCGTGCCGCGCCAAGTGCTGCCTCTTCTGCCAGCATTCGTATGTCGGTGGGCCGCACAACATCCCGGCTTTAACATCTCGGCAGAAAGCTGCATTAAGCTGCAAGAAACTCAATGCGCGCGTGCAAAGCCGCGCGCGCAGTTCAAGAAAGACACTCGCAGGTTGTCAAGGAGCTGCGGGCGCGGGCAAGGAGGCTGGCGGGCCAAGGAGAAGGAGAGCGCGAGAGCAAGCGCGAACAAGGCCACAGCTAGCACTCGCAGTGGTGAGCGGGTGGCACATCTCGCCCTCTCCCCAGTCACCCCCTTCTCACTCACCCCCGACACCCCATCCATTTCAGGCGGTCACGGTAGATGATGTCTGCGAGGCGTGGCTGAAAGTCATCGTCAAAAGAGGGCTCTTCCACTTGATTTAGTGGAAGACCATTCTGTTTCTAGGGAGAGGCAGTCGCCATGACTGTGAGAAATGTGGGTGTCGCGTAATATGTTGGTCGGTGCAGGGCGCGCCTCCCTTGCAGAAAGGTAATGGTAGAAGATGCTCCCCATCGTTGGAGCTCGACTGGATGAGAAGATTCGTCACCCAAGGTTCAGGGTTTTGTAGGCTACACTGGCGTCACAATCATATCGGATGGGTGGACCAGCGTTTCCACAAACCCGATCATAAATTGTTTGGCTTCGCTCCCCTCGGCTCGTATTTATCACAGCTCAAGACACTTCATATAGGCACGACGAAGGACTGCCACATGCATCAGGACTTCATTGTGAAGCACATTCAGGGCTTTGGGAGTGAGCATGTTGTAGCTGTTTGCATGGATGGTACACCTTCACGTCTTTCCCTCTCATTGCCGCTGAATGCCCGCACGTTTTCTCATTCATTTGGTCAGCGCATAGCCTTGATTGTTTCATGAAGAATGTTAGGAAGTGGCAAGGGGAAGGAGGTGCTGCGCGTGAAAGGGCTCACAAGTCGTGAGTTTGATTGGGGAGAGCCCTTCCTGGCTACAAAATGGTTGGCTTGAGTCCGTGAGGTGGTTAGTTTTATCACGGCGCATCTGAAGACCCTTGCACGCTACCGAGCTTTGTGCCAAGTTGTGACCGATCTGAGAGAGACCTGTGGGTGGAATGGAATTGCTGAAAGCTTGCGAGACTCGATTCGCCTCAACTCTCCTGATGCTCATAAAGGTACAGAACGTGCACTTTGTCTTGGAGCGCCTGATGATGACCCAGTCTACAATCAATGGTCGACGGGCAATCGCGCGACAGGAGGGACAAGGCGCAGGCCGTCAAGCGAATCATTCACTCTGATGACATCATGGACACAATAAAGGTAGCCATCAAATCATGGAGCCTGTATCGACTTCTAGCTTTGTGACGGCAAGCTTGCGCAGGGCAAATCTGGGCAAAGTGTATGGCTACATGCTACAAATTGATACGCACTGCGCTTGGCATACGCGTTGGATGCACGTAAGAGCTGAATTCATGAGCTCTTGAGTAACCTTGTGGTCAGGAGTACTTCCATGCCCCAGTCATGACTGCCGCTACTGTGTTTGGAGCCTGAATATTGTCGTCGCAAATTTTCATCCTAAAAGAGCTTAAGGAGCTAAAGGCTTGTTTGAAGCGGTTAATGGCGACCGGGGATCCTCTTATCCAGATATATTAGCGGATCTCATGGAAACTTCAGGAAAGCGTGCACTAATGAATGACTATTTGATCTCACTGATGATGTTGCATTTTTCTAATAGAGCTAAAGACAATGGCATCATACAAATGGGCTAATGTGTAATATACCCCGATATCGTGGCTCGCGAAGACCAGGCTGCATGTCGTCTTCTCGCAGCTGTCTTGCTCAGCGTCAGGGTGCGAAACGCTCTTGGTCCGTCGAGGATTGGATTCACTCAGAAGAAGCGCAACAGGTGGGCCAAACCACAGTAGAGGCTTGTGAGGTGCCACACTAATCTAGTCTTGGAGGATTTGTTGAAGGATTGGAGTATGTCTTTGCCCTTGGGAGCTAGAGATGGTTGTGGAGGAGCCGAGAGGAGGACGAAAATGACTGTTTAGCTCTGTTTCTGTTCCCGTTAGTATTAACTATGGTTACTAACTTTATAATACTGATATTAGGCTAATATCAGGTCTGATATCAGGTGTTAGGTTGTCAAAAACCTGACGACCTGATCCCTGATGACATCCCATCGCGG</t>
  </si>
  <si>
    <t>PRECISE;SVTYPE=INS;SVLEN=2623;END=142849;SUPPORT=1;COVERAGE=1,2,2,2,2;STRAND=+;AF=1.000;STDEV_LEN=0;STDEV_POS=0;SUPPORT_LONG=0</t>
  </si>
  <si>
    <t>CATTGGGTCAGTGTTAGGACATCAGGCTGATATGAGGAGTCCTGATATTCATGATATCAAGGTCCGCTAGACCTGACAAGGGGTATCAGGTGGGGGCAAAAACCAGAGCTGACAAGGCCAATAACAAAACCATGAAAAAACTTTTTGGCGCGAGGACGCGAGGACGGGGTGGCGCGGAAACCTCAACACCCCCTCTTCCCGCTGCTGTCGTACCTTTTACATATACGTAATTTGCCCATTTTATTCACTGCGCCAAGGCGATTCCATCGTCTCTCTCTCTCTCTCTCTCTACTCTCTCTCTCTCTGGCGATGGCCAGTGACGACATGGCGCTGGCTCTTGCCCAGCCACCGCCGAGCAGCCTCAGCTTGGGGGGACTGAGGAGAGTGGACACGCTCGGGCAGCGCCCTCAGGTGGTGTCCCTATTAATTGAGGAGGCAACTTCACGACCCGTAAGAAGGTCGTGCGTAAGTGCACCACTCTTTCTGCGGGCATTCGTATGTCGGTGAGCCGCTACAACATCCGGCAGCATCTCGGCGAGAAGCTGCCGTGTAGAAATGCGCGCGTGCTCCGCGCGCGCAATTCAAGGAAAAGGAACACTCGCAGGTTGTCCAAGGGCTGCAGGCGCGGGCAAGGGGCTGAGAAGCGGGCCAAGGAGAAAGGAGGGCCTTGAGCAAGAACGCGGGTAAGGGCCGGCGCACTTTCACGCAGTGCGTGGCCGAGAGCGACACATCTCTCGCCCTCTCCAGTCACCCTTCTCTCACTCACCCCATTACCCCATCCATTTCAGGCGGTCACGGTAGATGATGTCTGAGGCGTGGCTGAAAGTCATCGTCAGGGCTCTTCCACTTGATTTAGTGGAAGACCGTCTGTTCAGAGCAGTCGCCATGACCCTTGTGGAAATGTAGATTAAAATAATATGTTGGTCGGGAGTGCAGAGAGACGCGCCTCCCTTGCAGAAGGTAATGACCAGAAGATGCTCCCCATCGTTGAGGGAGGCTCCGACTGGATGAGAAGATTCGTCCTGGAGTTCAGGGTTTGGCAGAGCTCACTGGCGTCACAATCATATCGGATGGGTGGACAAGCGTTTCCCCACAAACCGATCACTTAAATTGTTTGGCTTCGCTCCCCCTCGGCTCGTATTTTTATCATAGCTCCAAGACACTTCGAGCGTACGACGAAGGACGCCACATTACGTAAAGGACTTCATTGTAGGCTTACATTCAGGGCTTTGGGAGTGAGCATATTTGGCAGCTGTTTGCATGGATGGTGCCTGCTGCTTCGTCTTTCCCTCTCCGTACTGCTGAGTGCCGCTACGTTTTCTCATTCATTTTGTCGGCGCATGGCCTTGGTTGTTTCATAGAAGAGATGTGTGCAGTGACAGGGAAGGTGCGCGTGAAAAGGGCTCACGGATCGTGAGTTTGATTGGGGAGAGCCCTTCCTGGCTAAGATGGTTGAGCAGGTCCGTGAGGTGGTTGAGTTTTATCCACGACATCAGAAGACCTTGCTGCAGCTACGAGCTTTGTGCCAGGTTTAGCTGACCGAGTCTGAGAAGACCTGTGGGTGGGAATGGAGTGCAACTTGCGAGACTCGATTCACTTCCTCAACTCTTCCTGATGCTTCGCAGGGCACAGAAACGTGCACTTTGTCTTGGAGCGCCTGATGATCGACCCAGTCTACAATCAATGGGTGACGGGCAATCGCGCGACAGGAGGGACTTGTGGCTTCCAGGCCGTCAAGCGAATCATTCGCTCTGATGACATCATGGACACAATGAGTAAGCCATCCAAATCATGGGCCTGTTATATCGACTCCTGCGGCTTTGTGACCTTGAAACTGGGGCAAATCTGGGCAAAGTGTATGGCTATGCTACAAATTGATACGCACTGCTTGTAGCAGCATCCGCATTGGATACGTAAGGGCACAAGATTCATGAGCTCTTGATGGCCAGGTGGAGTACTTCCATGCCCCAGTCATGACTGCCGCCTATTGTTTGAGCCTGAATATTGTCGTCATAAATTTTTCATCACAAGAGCTTAAGGAGCTAAAAGGCTTGTTTGAAGCCGAGATGGCGACCGGGGATCACTCTTATCCAGATATATTAGCGGATCTCGCCGACTTCCAGGAGCGTACTAGTGGCCTATTTGATCTCACTGATGATGTTGCATTTTCTAATAGAGGCTAAGACAATGTGCTCACCACAAATGAGCACAATGTGTGCTGTCTCATTAGCCTCACTTGAAGTGGGCTGCATGTCTCGTCTTCTCCTTGTTGTCTTTCGGCGTCAGGGTGCGAGCGCTCTTGGTCCGTCGAGGATTGGATTCCTCCGAAAAAGCCCAACAGATTGGGCCAAACCACAATGAAGGCTTGTGAGGGTGCCACACTAATCTAGTCTTGATTTATTGAAGGATTGGGAGTCCCATGTGCTGCCTTGGGGAGCTAGAGATGGTTGTGGAGGAGCAGGGGACGAAAATATTTGATTGGCACTCTGTTTCTGTTCCCGTTACAGTATTGTAACTTTATAGTTCATAACATAATGCGATATTAGGCTAATGTCAGTTATTATCAGGTGTTAGGTTGTCAAAAACCTGACGACCGATCCCACTGACATCCCATCAACG</t>
  </si>
  <si>
    <t>IMPRECISE;SVTYPE=INS;SVLEN=2619;END=103655;SUPPORT=2;COVERAGE=4,4,4,4,5;STRAND=+-;AF=1.000;STDEV_LEN=40.305;STDEV_POS=0.000;SUPPORT_LONG=0</t>
  </si>
  <si>
    <t>GGTGTGCCACAGTTGATGGACATCAGGCTGGATATGAGGTCCTGATGTCATGATATCAGGTCCTTAGACCTGACAAAGGGGTATCAGGTGGGGCAAAAACGAAGTTGACAAGGCCAATAACAAAACCATGAAAACTTTGGCGCGAGGACGCGAGACGAGGTGGCGCGGGAAGCCTCTCCAACACCCCTCTTCCCGCTACTGTCTGTACTTTTGTACATATACGTAATTTTGCCCATTTTATTCACTGCACTTGAGGCGTTCCCCATCGTCTCTCTCTCTCTCTCTCTCTCTCTCTCTCTCTCTCTCTGGCGATGGCCAGTGACGACATGGCGCTGGCTCTGCCCCCAGCCACCGCCCGCAGCAGCCTCAGCTTGGGGATTGAGGAGGGACACACTCGAGGGCAGCGCCCTCGAGTGGTCCACAATTGAGGAGGCAGCTGGCCGCGGGAAGGTCGTGCGCGCTTTTTGGTGCTGCCTCTCTTCTGCGGGCATTCGTATGTCGGTGGGCCGCATAACATCCGGCAGCATCTCGACCAGAAGCTGCTGTGTAGGAACAAAGCGTGCGTGCAAGCCACGTGCAGTTCCAAGGAAAGACACTGCAGGTTGCTGCAGGAGCTGGGTGGCGTGGGCAGTGAGGCTGAGAAGCGGCCAAGGAGAAGGGAGGAGCGCGAGCAAAGCGCAACAAGGCCAAGAGCGCAGTCGTGAGCGAGCGGCACATCTTCGCCCTCTCCCAAACAAATTCTTCTCACTCACCCCGACACCCCATCCATTTCAGGGCAGGTCACGGTAGATGATGTCTGCGAGGCGGCTGAAAGTCATCAAACAAGAGGGCTCTTCCACTTGACGGTAGTGGTTAATCGTCTGTTTCGGGAGGCAGTCGCCATGACCGCGAAATGTGGGGTCGCGTAATATGTTGGTCGGTGCAGAGACGCCAGCCTCCCTTTGCAGAAAGGTAATGACCCAGAAGATGCTCCCACGTTGAGGCTCGACTGGATGAGAAGATCTGTCTGCAAGGTTCAGGGTTTGGCAGAGCTCACTGCGTCACAATCATATCGTGGATGGGTGGACAAATCAAAGCTCCCACAAACCATCATAAATTGTTTGGCTTCGCCCCCTCGCTCGTATTTTATCGCAGCTCAAGACACTTCAGGCGCGACGAAGGACGCCATGTACATCAAGGACTTCATTGTGAAGCACATTCAGGGCTTTGGAGTGAGCATGTTGTAGCTGTTTTTGCATGGATGGTGCCCGCACTGCCTTTTCCTCCTCATTGCCGCTGAGTGCCCGCACGTTCTCATTCATTTGTCCGGGCGCATAGCCTTGATTGTTTCCCATGAAGAATGTGCAGTGACAAGGGGAAGGGTGCAAGGTGAAAGGGCTCACAGATCGTGTGAGTTTGATTGGGGAGAGCCCTTCCTGGCTAAGATGGTTGAGCAGGTCCGTGAGGTGGTTAGTTTTATCACGGCGCATCGGTTCCCTTGCACGCTACCGAGCTTTTGTGCCAGGTTGTGACCGGAGTCTGAGAGACCTGTGGGTGGAATGGAATTGCCGAAAGCTTCGCGAGACTCGATTCGCTCAACCTCCTGGATGCTCATGAGGCTGCAAGAACGCACTTTGTCTTGAGCGCCCGATGATCGACTCCGCAAACTTACACCACCGGGTCAGACGGGCAATCGCAAGGATGAGGGACAGTTATGCAGGCCGTCAAGCGAGAATCATTCGCTCTGATGACATCATGGACACACAAAGGTAGCTATCCAGACCATGGAGCCTCGGTATCGACTCCTCGCGGTTTGTGACGGCAAGCTTGGGGCAACTGGGCAAAGTGTATGGCTACATGCTACAAATTGATAATACGCACTGCGCATCGGCATCGCAATAAGGATGCACGTGTAAGAGGCACAAGATTCATGAGCTCTGATGGCCAGGTGGGAGTACTTCCATGCCCCAGCTTCATGACTGCTGCCTATTGTTTGGAGCCTGAATATTGTCAAATGCAAATTTCTCATCACAAGAGCTAAGGAGCTAAAGGTTTGTTTGAAGCGCATGGCGACCAGGATCACTCTTGTATCCAGATATATTAGCGGATCTCGCTGACTTCCAGGAGGCGCACTAGTGGCCTATTTGATCTCACTCTCGATGATGTTGCATTTTCTAATAGAGCTTTCAAGACAATGGCATCATACAAATGGGCTAATGTGTACTTGTCTCCATTGGCCTCACTTGAAGTGGGCCGCATGTCAAGCCCTTCGCGCCGCCTTGCCTGGCGTCGTGGTGCGAGCGCTCTGGTCCGTCGTGGAGGATTGGATTCACTGAAGAAGCGCACAGACAGCCAAACCACAAAAGAGAGAGGCTTGTGGAGGTGCCACACTCAATCTAGTCTTGAGGATTTGTTGGAAGGATTGGGAGTCCCATGCCGCTCTTGGGAGCTAGAGATGGCTGTGGAGGAGCCGTAGGACGAAATGACCGTTAGCTCTGCTGCTCCTGTTAGTATTGTAACTATAGTTACTAACTTTATAACACTTGATATTAGGCTAATATCAAACTGACATCGTGTGTTAGTTGTCAAAACCTCGACGACCTCGATCCCCGACGTCCCATCAC</t>
  </si>
  <si>
    <t>PRECISE;SVTYPE=INS;SVLEN=2603;END=190249;SUPPORT=4;COVERAGE=7,4,4,4,5;STRAND=+-;AF=1.000;STDEV_LEN=23.335;STDEV_POS=0.707;SUPPORT_LONG=0</t>
  </si>
  <si>
    <t>CTTTAATCTTGTCCTGAAGCAGCAGCCTCTAGAGGCTGCCACTTCGATCTGCTGGCCTCTTCCACTTTGTGGGCGTGCCCACTGTTCCCCAGGGCAATCATGGCTGAGAAGCCATGACAAGCCCAAGCCGCCGAGGCCACTACCGCAGTCAGCATACCCGCGATCACGCCATGAGCGGCGGGCGCGCGTCATCGAAGACGATACGCGGAAGCCCGACGCGCAGCGCCGCTCACTTACCGCGGCCCGGTGGCGTCAAGGCCGCGCTTGCAGCCGGGCATTTCAGGAAGCAGCGCCTTGTAAAGTGGCGTAAGGGCTAAGAAGGGGGCACCTCGATGATGACTCCCCACGGGATGCCAGCCAACAGCTTCTCTAAGCTGAGAAATCGGTTGGCATCTTGAGTTGGCTCATGTGGAGGCGTTTCGACCCCAAAGCGGAGGCGCAGTTACGTAGTGTTTGTCTGTGAGCAACGCGAGTTCAACAAGTTCAGAGAAATTTTGGCAAAGTACTATTCCTCTCAACACGCCGGAGCTCAACCTACCTCAATTCCAACTTGTCGACACAGTCTCACACATTCTTTCAGAAGCACATTTATCCATGGTGGCAGGCTCATTAGGCCTTGACATGCAAGAAAAGAGATCCACAAAAGCCTGAGGAGGCCATGTAGAGAACCATTTCTTCAGCTGAGTATGGGCTGGAGGCGCAGCTGGTCGACGCAGGCGTGATGGATCACACAAAGGTAAGTCATGCACGCCTTCTCACACCCTCAGCTCTCGCCGCAGCGCTGCGCTGCGCATGCACAACATGGCCTCTTTCTGAAAGCAGCTCCACCTTAGGTAATCAAAGAGACCCAAGGCGAGAACATTGAAACGGCGGCGGGAACACCACAGCCGCTGGAGCGTGCCGCCCAAGAAAGTCTAAGAGCAACCGCGGCGAAGCTGCGAGGTAAGGAACAAAGAGTGTAAATCTCTTTATGTGTGTGACATGAGGGTAACCACAGTTGGAATTATGGGAGTGCGACTTGTAGTGTAGCTGATGGGCCACAGGAGACATGCTCATCAGTGTCCTCGAAGTACACATTCGACGATCAGGTCGCGTCACGCCTGTGTGCTCATGCCGCCCATTCCACTCCCATTACACATCCACCATCTCGACAGAGTAGATCTCCAACCCCTTGTGCTTGATGGAAGCGACACAGTGGTATGAAGCCCATTCAGGCGCCCGGTTGTCCTCATGTTGGACAACCCACTTTGCTCGCTTTAGCGACCCAGCTTCCTGCACGTAAGACCAGCCCAGGCACCTTGTGGGAAGCTTAGCATACGTATCTTCACGGAGAATCGGAAGCACCTCGGGCTTCTTGCAAGCTTTGGACAATTCAACTCTTCATTTCACGAGTCTTATAATAAGGCTAGGGACGCATATAAGGATACTTGGCATTACGTGCCTGCTCAGCCACCTCGCCCTTGCTGACTTCCCTGGGCATGTGTTGAGGGTAACTGCAAAAGCGGCAGGGTCCCCGGCGTATGGTTCTCCTGGTGCGATAAGTCTTTTTGACATCCATCAAAGTAACTGGAAGCGTGTTGGCATCATTGATGTGAGGTTGTGCCTCATTTAGTGGACCGATCAATTTGTTGATCGGGAAATGCAGAGTTGGCCACACGGCCCAGAGGAACGCTTCCAGTATCTTCCACCCGGTCCATCCCTCTTTGGCAGAGAGGCCAAGCGCGCACGCCGCTTCCGGGTTTGCGGCGCGGAGTCTAGCGTGACAAATGCGAGAAATTTGCGGCCGGTGGAGCAATTTACAAAGAAACGAGGGAAGGCACAGAAGCGCCGTATGATCCTTCGCGTGGAGTGTTGTCGTTGAGTTCAGACGCCCGAAGCGCGCGGCAGGGTGGCACTGGGTGGATGATGACTCTGATGCGGCTGACAGCGGCCGATTACGAGTCCGTGCGTGCCAGCGTAAGCATTTGTGCAATTATCCCGGATCTTTCCTCTGGACATATGGGGAGAGAAGCAAAAGAGGCAGCAAGAGGCAGCAAGGCGAGGATGCAGCTCAAAGAAGAAGACCGCCGCGGCTGGAGAAGCTGCCGAGATGAGGAGCAGTCTCGTGGCATGTGTGACGCCCTTCGTAGCGTACAGGATGTGTGCATGTGTGCGATTGTTCCATATCTCAATATGGGAGGAGTTCATGTTATGCTTGACAACTGTAGACGAAGGGTGGTGCAAGAGAGTGTGAAAGTGGCGCAAGTCCCGTTTCGGTGGCTAGTGCCTGCCCTCGTTGTGGGCCCTTGAGAGTGGTGTTGTGCCTCCCGGCGCCGCCTCCGACGTTGAGGCTTGTCCGCGAGGCTCCTGGTTCCGTGCGCGTGCGTATGTAAAATGTCATTGTAGGTCACCATGGCCGTCAATCAGAAAAAAAGCATGTCGGCGCACAGCGTACCCTGGGGGCACCTTTTATCAGCTCTTAACATACCTCTGGTTGTCCAACAGGCCGATTTTCATTTTCACCCATAGAAATGGC</t>
  </si>
  <si>
    <t>PRECISE;SVTYPE=INS;SVLEN=2515;END=230111;SUPPORT=1;COVERAGE=3,3,3,3,3;STRAND=+;AF=0.667;STDEV_LEN=0;STDEV_POS=0;SUPPORT_LONG=0</t>
  </si>
  <si>
    <t>T_lutea_GenomeV2.4_Contig_082</t>
  </si>
  <si>
    <t>GCAGTGATGGGACATCAGGCTGGATATGAGGTCCTGATGTCATGATAACAGGTGGTCCTTAGACCTGACAAAGGGGTATCAGGTGGGGGCAAACGAAGCTGACAAGGCCAATAACAAAACCACGAAACTGGCTAGAGGACGAGGATTTATGTGGCGCAGCCCTCTCCAACACCCCCTCTTCCCAAGCATTGTCCATTGTACTTTACATATACGTACTTTGCCCACTTTATTCACCGCACTTGGAGGCGTTCCAGCACTGTCTCTCTCTCTCTCTCTCCGGCGATGGCCAGTGACGACATGGGCTGGCTCTCGCCCCAGCCACGCCCTGAGCAGCCTCAGCTTGGGGATCGTGGACACACTCGAGGGCAGCGCCCCTTGAGTGGTCCACAATTGGAGGGAGAGCCGGTCAGTGCTCAAAGGTCGTGCGCGCCAAGGCCGCCTTCAAGTGGTATCGTGAGATAAGGTCGGGAAATACATTAATGATCCATCCCGCAGCATCCTCGGCAGAAGCCGCCGCGCAGGGAACGTGGAAAAGCGTGCAAGCCACAAAAAGTAGTTCTGGCTGAAAGATGGCCTGCAGGTTGCTGGCGGAGCTGCGGGCGTGGTGCAAGGTGAGGCTGGAGAAGCTGGCCACATGGAGAAGGAGGAGCGCTGAGCAAAAGCGCCAACAAGGTCAGCTAAGATTCGCAGCTCCGTGAGCGCCGAGAGCGGTACATCTCTCTCGCCCTCTCCCAGTCCACCCTTCTCACTGCCCACCCCGACACCCCATCCAGCCAGGCGGTCATGGTAGATGATGTCTTGTGAGGCGTGCTGAAAGTCATCGTCTAAGAGGGCTTCCTTCCAATGGATTTAGTGGAAGACCGCTCAGAGGCAGTCGCCATGATCATAAATGGGTCGTTGCATTATGTTGGTCGCAGAGACGCGCCTTCCCTAGTATAGAAAGGTAATGACACCCAGCCGCTCCCCATCGTTGAGCTCGACTGGATGAGAGCATCTCATCGGGTTCAGGGTTTGGCAGAGTCCATTGGCGTTCACACCACGGATGGTGACGTCGCTTCCCTGAAAACCGATCATAAATTGTCATTTCGCCTCCCCTCGGCCTGTATTTTATCGAGCTCAAGACACTCCAGGCGCGATTACGAAGGACGCCATGGTACATCAAGGACTTTGGGCTTGCGAAGCAATACACTTCCAGGGCTTTGGGAGTGAGCATAGGTTTTCACAGGCTGTTTCAGGCTGGATGGTGCCCTGTAGGGACCGCGTCTCCCCATTGCCGCGCCTGAGTCCCTCAGACGCTTTCTCATCTTATCTAACCGTTTACTAGCCTTGATTGTTTCATGAAGAATGCAGTGGACAGGAAGGTGCGCGTGAAAGGAGCCTGCAGATCGTGAGCCTGGATTTGGGAAAGAGCCCTTCCTGGCCAAGATTTATTTGTTAGGTGTCCATGAGGCAGTGGCTTAGCTGCCTTATCACTGATGCATTTTAAGATCCCTGCACGCCACCGAGCTGGTGCCAGGCCAGACCGGAGTCCGAGAGACCTGTGGGTGGAAACTGAAACTGCGAAAGCCTGCGAGACCCGATCTGCCTCAACTCCTGATGCTCATGAGGTGCCAAGAACGTGCACTTTGTCTTGGAGCCTGATTGATCACCCAGTCTACAATCAATGGGTCAGACGGCGCACCCGGCATGAGTGAGGGACAAGGCGCAGGCCGTCAAGCGAATCATTCGCTCTGATGATTGTTCATTTGAGACACAAAGGTAGCTAATCCAATCATAGCCCGTGTATCGACTCCTGTGGCTTTGTAGGACGGCAAGCTTAGTGGCAATCTGGGTAAAGCGTATGGCTGCACGTTACAAATTGATAAAATTGACTCGCACCTGGCATCGCAATGCTGGATAATGCAAGAGCAATAAAAGATTCATGAGCCTGACACAGGGAGTACTCCACACCCAGTCATGACTGCTGCCCACAATAGTTTTGAGCCTGAATACATCGCTCCACTTCTCATCAAGAGCCATGAGCCAAAGGCCTGTTTGAAGCACAGATGGCTAACTGTGATCACTCTTATCCAGGATATAATAATGTGATCTCGCCGACTCCAGGAGGCAACTCAGTGGCCTTCCATTTGATCTCTTTCACCGATGATGCTGTATTTCAATATAGAGGCTTGGCGACAAGGTGGACCATACAAATGCGGCTAATGGGTAATTGTCCTTCATTGGCCCTTCACTTGAAGTGGCCGCCGCATGCTCGCCTCCTCGCGCCGCCTTGCTCGGCGCCGTGGTGCGAGCGTCCTTGGTCCGTCGAGGATTGACCACCGAAGCAAATAACAGATTGGGATTTCTCAAACCACAGTAGAGAGGCTTGTGGAGGTGCCACACTAATCTAAACCCTTAAGATCTGGGGTTGAAGACTGGGAGTCCCATAGCCGCCCTTGGGAGCCAGGAGATGGCTGTGGAGGAGCCGCAGGACGAAAACAGATCATGGCCTGCTTTCTCTGCCTCCGCTATATTGTAACCATAGTTACTAACTTTATAATACACTTTGATGTATTATAGGCTTAATATCAGGTCTGATATCAGGTGTTAGGCTTTCGTTTCAAACCTGACGACCTGATCCGACGTCCCATCACTGAGCTA</t>
  </si>
  <si>
    <t>PRECISE;SVTYPE=INS;SVLEN=2640;END=472023;SUPPORT=1;COVERAGE=6,6,6,6,6;STRAND=-;AF=0.333;STDEV_LEN=0;STDEV_POS=0;SUPPORT_LONG=0</t>
  </si>
  <si>
    <t>AGCGGATGGGACGTCGTGGATCAGCGGTCGTCAGGTTTTGACAACCCAACACCTGATATCAGACCTGATATTAGCTTCAATATCAAGTATTATAAAGTTAGTAACTATAGTTATAATACTAACGGGAACAACAGCTGTCAGCCATTTTCGTCCGGCTCCTCCACAACCATCTCTAGCTCCCTAAGGCAAAAGACATGGGACTCCCAATCCTTCAACAAATCCTCCAAAGACTAGATTAGTGTGGCACCTCAAGGCCTCTACTGTGGTTTGGCCCAATCTGTTGCGCTTCTTCTGAGTGAATCCAATCTCCTCAGATTTGGATCAAGAGTGCCTTCTGCACCCCCGACGCGAGCAAGACAAACAAGTGAGAAGACGGACATGTGCCCCACTTCAAGTGAGGCCAATGAGACAAGTACACATTAGCCCATTTGTATGATTGTCTTAGCTCTGCCAGGAAATGTAACATCATCAGTGAGACTGTAAATAGCTGCACAGTGCGCCTCCTGAAGTCGGCGAGATTCCGCTAATATATCTGGATAAGAGTGATCCTCGGTCGCCATCCGCCTAAACAAGCCTTTTAGTCTAAGCTCTTGTGATGAAAAATTTGCGGATGACAATATTCAGGCTCCAAACAAATAGGCAGTCATGACTGGGGCATGAAGTACTCCCACCCACATCAAGAGCTCAGAATCTTGTGCCTTACGCGGCATCCAACGTCGCGATGCCAAGGCACAAAAGGATCAATTTGCAGCATGTAGCCACAGCTAATTTCTTGCCCAGATCTTAAGCCCTGCAAGCTTGCTGTCACAAAGCCGCAGGAGTCGATACACAGGTTCCATGATTTGGATGGCTACCTTTATTGTGTCCATGATGTCATCAGAGCGAATGATTCCCGCTTGACGGCCTGCGCCTTGTCCTCTCCCGTCGCTGCCGCATTGCCCTGCGTTGGGCTTCTAATCGCATTGATTGTAGACTCAATACTCACTGTGGCGCTCTCCAAGACAAAGTGCACGTTCTTGTACCTCATGAGCATCAGGAGAGTTGAGGCTATGAATCGAGTCTCGCAAGCTTCAGCAATTCCATTCCACCCACAGGTCTCTGAGACTCGGTCACAACCTGGCACAAAGTCGGGTAGCGCAGTAAGGGTCTTCTGATGCGCCGCGGATAAAACTAACCACCTCACGACCTGCTCAACCATCTTAGCCAGGAAGGGCTCCCCAATCAAACTTCACTGACCAGAGCCCTTTCACGCGCAATCTCCCTTGTCACCGCACACACTCTTCAAGTGAAACAAATCGTTGCCATGCGCCGGACAAATGAATGAGAAAACGCATGGGCACTCAGCGGCAATGAGGAGGGAAAGACGCAGTGTGCACTCATCCAGCAGCAAACAGCTACAACATGCTCACTCCCAAAGCCCTGAATGTGCTTTCCACAATGAAGTCCTTGATGTACGGCGTCCTTCGTCGTGCCTGGAAGTGTCTTGAGCTGCATAAAATACGAGCCGAGAGGAGAGCGAAGCCAAAATACCCCATGATCGGTTTGTGGAAACGCTTGTCTCACCCATCCGACATGATTGTGACGCCCAGTGAGCTCTGCCAACCTGAAATCCTTGCGACGAATCTTCCTCATCCAGTCGAGCCTCAATGATGAAGAGTATCTTCGGGTCATTACCTTCTGCAAGGCGAGGCGCGTCTCTGCACCTACTCAACATATTATGCACCATTACTCGCTGTCATGGCGACTGCCCTCCCGAAACAGACCTGGCCTCTCCACTAAATCAAGTGGAAGAGCCCTCTTGAGATGACTTTCAGCCACGCTCGGTAGACATCATCTACCAAAGACCGCCTGAAATGGATGGGGTGTCGGGTGAGGAGAGCAAGTGACTGGGAGAGGGCGAGAGATGTGCCGCTCCTCGCCACGACTGCGAGCAAGTGCTGGCCCCTTGTTTCAGCTTTTGCTCTAGGCCCTCTCCCTCTCCTTGGCCCGCTTCTCAGCCCCTTGCCCGCGCCCGCAGCCCCTCAAGACAACCTGGGCGAGTGCCTTTTTCTTTGAATCCGTGCGCGTGGCTTGCACGCGCGCAATATTCACACGGCAGCTTCGCCGGTGATGTTGCCGGATGTTGTGCGCCCACCGGCCATACGACGCCCGTAGTATAGAAGGAGTGCAGCACTTGGCGTGTGCACGACCTCGCGCGGCCGGGTTGCCTCCTCAGGCTCAGGGACCACTCGAGGCGCTGCCCTCGGAGTGTGCCCACCTCTCAGTCCCAAGCTGAGGCTGCTCAGTGGTGCTGTGGCAAGAGCCATGCTTTTCACTGCTACTGGCCACTGCCAGAGAGAGAGAGAGAGAGAGAGAGAGAGAGAGAGAGAGAGAGACGATGGAACGCCTCAAGTGCAGTGAATAAAATGGGCAAAATTACGTATATGTAAAGTACAGACAGTAGCGGGAAGAGGGGGTGTTGGAGAGGCTTCCCGCGCCAGCCTCGTCCTCGCGTCCTCGCGCCAAAAGTTTTTCATGGTTTTGCTATTGGCCTTGTCGTGCCTGTTTCGGCCCCCACCTGATACCCCTGTCAGGTCTGGAAGTGACACTGATATCATGACATCAGGACCTCATATCAGCCTGATGTCCCATCACAG</t>
  </si>
  <si>
    <t>PRECISE;SVTYPE=INS;SVLEN=2636;END=517411;SUPPORT=2;COVERAGE=5,5,5,5,6;STRAND=+-;AF=0.800;STDEV_LEN=14.849;STDEV_POS=2.828;SUPPORT_LONG=0</t>
  </si>
  <si>
    <t>AGGCTGCCGCTTCATGGGTGCCCCATTTCTATGGTGAAAATGAAAATCGGCCCGCTGGACAACCAGAGGTGGCTGCCACTGGATAAAGGTGCCCTAGGCATGCTGTGCGCCGATATAGCTTTTTCTGATTGATGCACATGGTATTCACAATGACATTTTACATACGCATCGCGCACGGAACCGTGTGAGCCTCATGGACAGTGTCTCCAACGTCGGAGGCGGCGCCGGAGGCAAACACCACTGCTGGCCCACAACGAGGGCACTAGCCACCAAAACGGGAATCCTTGCGCCACTTCACACACTCTCTTCTTGCACCACCCCTTTCTTCAAGTTCCCACAGCTGTCACATAACATGAAACCCTCCCATGGACACGGAACACCGCACACATGCACACATCCTTGCACGCTACGAAGGCGTCACGCCGAACACGAGACCGCTTCTCATCTGGCGCGCTTCTCCAACACATGGCCTTCTTTCTTTGAGCTGCATCCTCTACCTTGCTGCCCTCTTGCTGCCTCTTTGCTTCTCTCCCCACATGTCCCTAAGAGTGAGATCCGGACAATTGCACCAGCCTGCCTACGCACGCACGTGGGATCCCGCAATCGTCAGCCGCCGCCCGCATCGGTCATCATCCGACCCGCTGCCAGCCCCGCTGCGCGCTCGGGGCGTCTGAAACTCAACGACAACACTCATCGCGAAGGATCATACGGCGCTTGTGCCTTCTCCTCGCTTCTTTTGCAAATTGCTCCACCGCAGCTTCTGCAGTTTGCCGTCATGACTTCCGTGCCGCAAACCTGGCGGCGTGCGCTTGGCTCCTCTGCCAGCAAAGAGGGATGGACCGGGTGAAGACAACTGGAAGCGTCCCTCCGGGCCGCGGCCAACTCTGCATCTTGATCAACAAAATTGATCGGTCCACTAGCTGAGGGCACGAATTGCACTGGGCGATGCCAACACGCTTCACGCCTTGATGATGTCGTACCCATCGCACCGGAGAACCATGCCGGGGACCTCTGCGCTTGGTGCTACCCCCCAATATGTGCCTAGGAAGTCAGCAAGGGCGAGGTGGCTGAGTGGGTGGCCGTGCACGGCTGGTGTGCATCCTTATATGCTGTCCCTTAGCCTTATTATAAGACCCGGGTGAAATGAAGAGTTGAATCGGTCCAAAGCTTGCAGCAAGAAGCCCGAGGTGCCTCGACTTTCCGTGAAGATACGTATGCCAAGTCGCTGGCAGCCCGTCGGCCTACGTAGGCTCGTCGCTAAAGCGAGAGCGCGGTTGTCCAACATGAGGACAACTGGTACAATGGGGCCTACCACCGTGGTCGCTTCCATCAGCGGCCGGGTACCGGAGATCCACTCGTCGAGACGGTGGATGTAATGGAGGAACGCTCTCTCGCCTCGCATGCCTCCGCTGAGTGAACGCGGGCACGAGCGCGCTTGCAGCGTGTGACGTCGCACTGATCGTCGAATGCACTTCGAGGACACTCTCGATGAGTGCCCCCTGCGGGTCTACTTCCGCTTCACCACAAGCCGCACCCTTACAACATCTCCAACCGTAAGCGCCCCATGTCATCACATAAAGGGACTGTTTCTTTTTTGTTCCCGCTCGTAAGCCGCTCGTGTCGCTTTACCCTTCTCTTTGCCACCTCGCCCGCCGCCCCCTTCTGCGGCAATGCCTAGCGGCCGTGGTGTCCGTCGCCGCGCACCGCCGCCTCTTGGCCCTTGATTACCTATGGGGAGCGCTTGTGAAAGAGGTTAGCGTTGTGCATGCGGTCAGCGTGGTGCGCGTGGTGAGAGACAGAGGCGTGAGGCTGTGCATGACTTACCTTGTGTGGGGGATCCATCACGCTCCGCGCCAATCACCAAGTGTCTAAAATTTCCATACCGCTGAAGAAATGGTTCTCTACTACGGCCTCCCCGTCTTTCAGGACCTCTTCTCTCCTCCTCTCGCCCTCGAAACCCCTGGTGATGTCGATACCACGAGCCCGCCACCATGGATAAATGCGTTGAAAGAATGTGTGGAGGGATGTCGATGTTGGAATTGAGGTGGTTGAGCTCCGGAAGTGGTTGGAGAGGAATAGTACCCTTGCCGTACTCTTAGTCTTGTTGAACCTCCGTGCCGCTCACATAAATATGTACCTTTACGTAAAATCGTGCCTCTTGGGGTCGTGAACGCCGGGCCAAGGAAGCCAACCCAAGATGCCAACTTGAGCCTCTCAAAGGTTTGTGAGAAGCCGTTGGTTGGCATCCCGTGGGGAGTCATCATCGAGGTGCCCCTCTTCGGGCCCCACGCCACTTTGCCGCGCGTTGCCTCCGGGAAGCCCTGCTAAAGCGCGCTTGACGCCAACGCCGCGGCGAAGCGGCAAGGTGCGGTCGCCGCGCATCGCCCGACGACGCGCGCCCGTCGCTCGCGCGCGCATCGCGGGCATGGATCGGGTAGTGGCCCTCGGCGGCTTGGGCTTGTCATAAGGGCTTCCCTAAATATGATTGCCTGGGAACAGGGGCACGCCCACGAAGCGGGCAACGCACGAAGCGGCAGCCTCTA</t>
  </si>
  <si>
    <t>PRECISE;SVTYPE=INS;SVLEN=2543;END=306877;SUPPORT=1;COVERAGE=4,3,3,3,4;STRAND=-;AF=0.667;STDEV_LEN=0;STDEV_POS=0;SUPPORT_LONG=0</t>
  </si>
  <si>
    <t>CTCTCCGATCAGTGATGGGAATATCAGGCTGGATATGAGTCCTTGATGTCATGATATCAGGTCCTTTAGACCTGACAAAGGGGTATCAGTGGGGTAAAAACGAAGCTGACAAGGCCAATAACAAAACCATGCATGAAAAAACTTTTGGCGCGAGGACGTGCGAGGACAGAGGTGGCGCGGGAAGCCTCTCCAACACCCCTCTTCCCGCTACTGTCTGTACTTTTTACATATACGTAATTTGCCCATTTTATTCACTGCACTTGAGGCGCGTCTCCATCGTCTCTCTCTCTCTCTCTCTCTCTCTCTCTCTCTCTCTCTCTCTCTGGCGATGGCCAGTGACGACATGGCGTTGGCTCTGCCCCAGCCAACGCTCCCGAGCAGCCCCAGCTTGGGGGACTGAGGAGGTGGATACACCTGAGGGCAGCGCCCTCGAGTGGTCTACACAATTGAGGAGGCAGCTTTGGCCGCGCGAAGGTCGTGCGCGCCAAGTGCTGCCCTTCGCGGGCATTCGTATAAATGGTAGTGGGGCCGCATTAACATCCGCAGCATCTCGACGAAGCCGCCGCAATGCGTAGCGCGCGTGCAAGCCACGCGCGCGCAGTTCAAGGAAAGACACTCGCAGGTTGTCGTAAGGAGCCGGGTGGGCGGGCGCGGAGGCTGGAGAAGGGGCTAAGGAGAAGGAGGAGCTGCTGAAAGCAAAGCGCGTAACAAGGCCGCGCACTCGCAGTCGTGGAGCGAGAGCCGCACATCTCTGCCCTCTCCCAGTCACCCTTCTCACCTCACCCCGACACCCCATCCATTTGAGGCGGTCACGGTAGATGATGTCTGCGAGGCGTGGCTGAAAGTCATCATCAAGAGGGCTCTTCCACTTTGGATTTAGTGGAAGACCGCCTGTTTCGAGTGCAGTCGCTATGACCGCTAAATGTGGGTCGCTGCATATGTTGGTCGGGTGCAGAGACGCGCCTCCCTTGCAGAAAGGTACGACCCAGAAGATGCTCCCATCGTTGAGGCTCGACTGGATGAGAAGATTCGTCGCAAGGCTCAGGGTTTGGCAGAGCTCACTGGCGTCACAATCATATCGGATGGGTGGACAAACTTTCCCACAAACCGATCATAAATTGTTTGGCTTCGCTCCCTCGGCTCGTATTTTATCGCAGCTCAAGACACTTCAGGCGCGACGAAGGACGCCACGTACATCAAGGACTTAATAGAAGCACATTCAGGGCTTTGGGAGTGAGCATGTTGTAGCTGTTTGCATGGATGAAAGCCTGCACTGGCGCTTTCCCTCTCATTGCCAACCGCTGAGTGCCCGCACGCTTTCTCATTCATTTGTCCGGCGCATAGCCTTGATTGTTTCATGAAGAATGTGTGCAGTGACAAGGGGAAGGTGCGCGGTGAAAGGGCTCACAGATCGTGAGTTTGATTGGGGAGAGCCCTTCCTGGCTAAGATGGTTGAGCAGGTCCGTGAGGTGGTTAGTTTTATCACGGCGCATCAGAAGACCCTGCACGCTACCGAGCTTTGTGCCAGGTTGTGACCGAGTCTGAGAGACCTGGTGGGTGGAATGGAATTGCTGAAAGTTTGCGAGACCCCGATCTGCCCCAACTCTCCTGATGCTCATGAGGTACAAGAACGTGCACTTTTGTCTTGGAGCGCCTGATGATCGACCCAGTCTACAATCAATGGTCGACGTGGGCAATCGCAACACAGGAGGGACAAGGCGCAGGGCTGTCAAGCGAATCATTCGTGCTCTGATGACATCATGGACACAATAAAGGTAGCCACATCCCGGAGCCTGTGTATCGACTCCTGGTGGCTTTGTGACGGCAAGCTTGGGGGCAAATCGGGCAAAGTGTATGGCTACATGCTACAAATTGATACGCACTCCGCGCACTGGCATCGCAAATGCTGGATGCACGTAAGAGGCACAAGATTCATGAGCTCTGATGGCCAGGTGGGAGTACTTCCATGCCCCTGTCATGACTGCCGCCTATTGTTTGAGCCTGGAATATTGTCGTCGCAAATTTTCATCGGCTAAAGAGCTAAGGAGCTAAAGGCTTGTTTGAAGCAGATGGCGACCAGAGGATCACTCTTATCCAGATATATTAGCGGATCTCGCCGACTTCCAGGGAGGCGTGCACTAGTGGCCTATTTGATCTCACTGATGATGTTGCATTTTCTAATAGAGCTAAGACAATGGCATCATACAAATGGGCTAATGTGTACTTGTCTCATTGGCCTCACTTGAAGTGGGCCGCATGTCGTCTTCGCGTCGCCTTGCTCGGCGTCAGGGTGCGAGCGCTCTTGGTCCGTCGAGGATTGATTCAATTGAAGAAGCGCAACAGATTGGGCCAAACCACAGTAGAGAGGCTTGTGAGGTGCCACACTAATCTAGTCTTGGAGTGATTTGTTGAAGGATTGGGAGTCCCATGTGCCGCCTTGGGAGCTAGAGATGGCTGTGGAGGAGCCAGAGGACGAAAATGACTGTTAGCTCTGTTTCTGTTCCCGTTAGTATTGTATAACTATAGTTACTAACTTTATAATACTTGATATTAGGCTAATATCAGGTCTGATATCAGGTGTTAGGTCGTTCCGACGACCTGGATCCCTGACGTCCCATCATCGC</t>
  </si>
  <si>
    <t>PRECISE;SVTYPE=INS;SVLEN=2624;END=18692;SUPPORT=1;COVERAGE=3,3,3,3,3;STRAND=-;AF=0.667;STDEV_LEN=0;STDEV_POS=0;SUPPORT_LONG=0</t>
  </si>
  <si>
    <t>T_lutea_GenomeV2.4_Contig_088</t>
  </si>
  <si>
    <t>GGCGATGATGGGACGTCGAGGATCAGGTCGTCAGGTTTTGACAACCTAACACCTGATATGGACTGATATTAGCCTAATATCCAAAGTATTATAAAAGTTAGTAACTATAGTTACAATACTAACGGGAACAAGAAACAGAGCTAACAGTCATTTTTCGTCCTCTGGCTCCTCCACAACCATCTCACAACTCCCAAGGCGGCACATGCTCCCAATCCTTCAACAAATCCTCCAAGGCTAGATTAGTGTGGCACCTCACAAGCCTCTCTACTGTGGTTTTGGCCCAATGCAGGCTTTTGCGCTTCTTCAGTGAATCAGCTCCTCACGACGGACCAGAGCGCTCGCACCCTGACGCCCGAGCAGGCGGCGCGAGGAAGACGACATGCGGCCCACTTCAAGTGAGGCCAATGAGACAAGCACACATTAGCCTTGCTATGATACCATTGTCTTAGCTCTATTAGAAAATGCAACATCATCAGTGAGATCAAGAAATAGGCCACTAGTGCACGCCTCACGGAAGTCCTTGAGATCCGCTAATATATCTGGATAAGTGAGGAATCCTGGTCGCCATCTGCTTCAAACAGAAGCCTTTAGCTCCTTAGCTCCCAGTGATGAAAATTTGCGACAGCAATATTCAGGCTCAAACAATAGGCGGCAGTCATGACTGGGGCATGGAAGTACTCCCACCTGGCCATCAAGAGCTCACTGAATCTTGTGCCTCTTACGTGCATCCAACGGCTTGCGATGCCGGTGCGCGAGTGCGTATCAATTTTGTAGCATGTAGCCACTCCACTTTGCCCAGGTGCCCCAAGCTTGCCGTCACAAAGCCGCAGGAGTCGATACACAGGCTCCATGATTTGGATGGCTATAGCTTTGTGTGTCCATGATGTCATCAGAGCGAATGATTCGCTTGACGGCCTGCGCCTTGTCCCTCCTGTGTGCTTAGCACGTCGACCCATTGGGGTGTAAGAAGCGGGTCGATCATCAGAAGCGCTCAAGACAAAGTGCACGTTCTTGTACCTCATGAGCATCAGGAGAGTTGAGGCGAATCGAGTCTCGCAAAGCTTTCAGCAATTCCATTCCACCCACAGGTCTCTCGGAGCTCGGTCACAGCCTGGCACAAAGCTGCGATGGCGTGCAAGGGTCTTACGATGCGCCGTGATAAAACTAACCACCACGGACCTGCTCTCCGCTCCCAGCCCGGGAAGGGCTCTCCCAATCAAACTCACGATCTGTGAGCCCTTTTCACGCACCTTCCCCTTGTCACTGCACACATTCTTCATGAAACAATCAAGGCTATGCGCCGGACAAATGAATGAGAAACGTGCCGGGCACTCAGCGGCAATGAGAGGGAAAGACGCAGTGCAGGCACCATCCATGCAAACAGCTACAACATTAACTTTTTCACTCCCAAAGCCCTGAATGTGCTTCACAATGAAGTCCTTGATGTACGTGGCGTCCTTCATCGCGCCTGAAGTGTCTTGAGCTGCGATAAAATACGAGCCGAGGGGAGCGAAGCCAAGCAATTTATGATCGGTTTGTGGGGAAACGTTTGTCCACCCATCCGATATGATTGTGACGCCAGTGAGCTGCAAACCCTGAACCTTGCGACGAATCTTCTCATCCAGTCGAGCCTCAACGATGGGGAAGCATCTTCTGGGTCCATTACCTTTCTGCAAAGGGAGGCAGCGTCTCTACCGACCAACATATTACGCGACCCACATAGCCGCGGTCATGGCGACTGCCTCCCGAAGCAACGGTCTTCCACTAAATCAAGTGGAAGAGAGCCCTCTTGACGATGACTTTCAGCCACACCTCGCAGAACATCATCTACCGTGACCGCCTGAAATGGATGGGGTGTCGGGAGTGAGTGAAAAGGGTGACCAGGAGAGGGCGAGAGATGTGCCGCTCTCGCTCACGACTGCGGGTGCGCGGCCTTGTTTCGGCTGCTTTTTTGCTGCCGCTCCTCCTTCTCCCTTGGCCCGCTACTCAGCCTCCCTTGCCCACGCCCTGTCTTGACCTGCAGGGAGTGTCTTTCCTTGAACTGCGCGTGGCTTGCGCACATTCCCCACGGCAGCTTCTGGGTCGAGGGTGCTGCCGGATGTTGTGCGGCCCCACCGACATGCGAATGCCCGCAGAAAGAGGCAGCACTTGGCGCGCACGACCTTCGCACTGACCGGCTGCCTCCTCAATTGTGTGGACACTCAAGGGGCGCTGCCCTCGGGGGTGTGTCCCCTCCCCTCAGTCCCCAAGCTGGGGCTGCTCGGGCGGTGGCTGGGGCAGAAGCCGCGCCATGTCGTCACTGGCCATCGCCAGAGAGAGAGAGAGAGAGAGAGAGAGAGAGAGAGAGAGACGATGGAACGCCTCAAGTGCAGTGAATAAAATGGGCAAAAATTACGTATATGTAAAAGTACGAACGGTAGCAGAGAAGAGGGGGGTGTTGGAGAGGCTTCCGCGCCACCTCGTCTGCGTCCTCGCATAAGTTTTTCATGGTTTTGTTATTGGCCTTGTCAGCTTCGTTTTTGCCCCACCTGATCTTGTCAGGTCTAAGGACCTGATATCACATATTGACTTATCAAGGACCTCATATCGGCCTGATGTCCCATCA</t>
  </si>
  <si>
    <t>PRECISE;SVTYPE=INS;SVLEN=2605;END=71130;SUPPORT=1;COVERAGE=5,5,5,5,5;STRAND=+;AF=0.400;STDEV_LEN=0;STDEV_POS=0;SUPPORT_LONG=0</t>
  </si>
  <si>
    <t>GGTGGAAATTCAGTGATGGGACATCAGGTTGATATGAGGTCCTCAAAGTCATGATATCAGGTCCTTTGGGGACCTGACAAAGGGGTATCAGGTGGGGCAAACGAAGCTGACAAGGCCAATAACAAAACCATGAAAAAACTTTGGCGAGGACGCGAGGACGAGGGCGCGGGAAGCCTCTCCAACACCCCCCTCTTCCCTACTGTCTGTACTTTTTACATATACGTAATTTTGCCCATTTTATTCACTGCACTTGAGGCGTTCCACGTCTCTCTCTCTCTCTCTCTCTCTCTGGCGATGGCCAGACGACATGGCGCTGGCTCTGCCCCAGCCACCGCCCGAGCAGCCCTCAGCTTGGGGACTGAGGAGGGACACACCTGAGGGCAGCGCCCTCGAGTGGTCCACAATTGAGGGAAGGCAGCCGGCCGCGCGAAGGTCGTGCGCCGCGCTCGCCTCTTCTGCGGGCATTCGTATGTCGGGTGGGTCAAGAAGAACATCCGCAGCATCTCGACGCAGAAGCTGCGTGTGGAATGTAGTGCGCGTGCAAGCCACGCGCAGTTCAAGCGGAAAGACACTCGCAGGTTGTCGCTGGAGCTGCGGGCGCGGGCAAGGGAAGGAGAAGCGGCCAAGGAGAAGGAGGAGCTGGCTGAGCAAAGCGCGAAACAAGGCTCGCTGCAGACTCGCAGTCGTGAGCGAGAGCGGCACATCTCTCGCCCTCTCCCAGTCACCCTTTCTCACTCACCCGACACCCCATCCATTTCTGTGGCGGTCACGGTAGATGATGTCTGCGAGGCGTGGCTGAAAGTCATCGTCAAGAGGGCTCTTCCACTTGATTTAGTGGAAGACCGTCTGTTTCTGGAGGCAAAGTCGCTTAAGTGACCGCGAAAATGTGGGTCGCGCGCAGAATATGCTGGTCGGCAGAGACGCGCCTCCCTGCAGAAAGGTAATGACCCAGAAGGATGCTCCCCCATCGTTGAGGCTCGACTGGATGAGAAGATTCTGTCGCAAGGTTCAGGCTTGGGTGAGCTCACTGGCGTCACAATCCTCATATCGGATGGTGGACAAACGCTTCCCACAAAACCGATCATAAAATTGTTTGGCTTCGCCCCTCTGCTCGTATTTTATCGCAGCTCAAGACACTTCAGGCGCGACGAAGGACGCCACGCCGTACATCATGACTCCCATTGTGAAGCAGCCATCTAGGCTTTGGAGCATGTTGTAGCTGTTTGCATGGATGGTGCCTGCACTGCTGCCTTTCCCTCTCATTGCCGCTGGGAGTGCCCGCACGTTTTTCTTCATTCATTTGTCCGGCGCATAGCCTTGATTGTTTCCTAAGGAAGAATGTGCAGTGACAAGGGAAGGTGCAAGTGTGAAAGGGGCTCACAGATCGTGAGTTTGATTGGGAGAGCCCTTCCTGGCTAAGATGGTTGGAGCAGGTCCGTGAGGTGGTTAGTTTTATCACGGCGCATCGTAAGACCCCTTGCACGCCACCGAGCTTGTGCCAGGCTCAGACCGGAGTCTGGAGAGACCTGTGGGTGGAATGGAATTAAGGAAAGCTTTCAGAGACCTGGATTCGCCTCAACTCTCCCTGATGCTCATGAGGTACAAGAACGTGCACTTGTCTTGAGCGCCTGATGATCGACCCAGTCTACAATCAATGGGTCAGACGGGCAATCCTGACAAAGTGGACAAGGCGTACGTCAAGCGAATCATTCGCTCTGATGACATCATGGACACAATAAAGGTAGCCATCCAAACCATGGAGCCTGTATCGACTCCGTGGCTTTGTGACGGCAAGCTTGGGGCAAATCAGTGCAAAGTGTATGGCTACATGTTACAAATTGATACGCACTGCTACATCGGCATCCGCAATGTTGGATGCACGTAAGAGGCACAAGATTCATGAGCTCTTGATGGCCAGGTGGGAGTACTTCCATGCCCCAGTCATGACTGCCGCCTATTGTTTGGAGCCTGAATATTGTCGTCGCAAATTTTCATCACAAGAGCTTAAGGAGCTAAAGGCTTGTTTGCTGCATGGCTTAATTCGTGGATCACTCTCTTATCCAGATATATTAGCGGATCTCGCCGACTTCCGTGAGGCGTGCAATTAGTGGCCTATTTGATCTCAATTGATGATGTTGCATTTTCAATAGAGCTAAGACAATGGCATCATACAAATGGGCTAATGTACTTGTCTCATTGGCCTCACTTGAAGTAGGCTGCATGTCGTCTTCGCGTCGCCTTGCTCGGCGTCAGGGTGCGAGCGCTTCTTGGTCCGTCGAGGATTGGATTCACTCGAATAGCGCAACAGATTGGGCCAAACCATTGTAGAGAGGCTTTGTGATGGTGCCACACCACCTAGTCTTGGAGTGATTTGTTGGCGGATTGGGAGTCCATGTGTCGCCTCTTGGGAGCTAGAGAGATGGTTGGTGTGGAGGAGCAGAGGACGAAAATATCGACGTTAGCCTGCTTCTCGCTCCTGTTAGTATTGTAACTATAGTTACTAACTTTATAATACTTGATACAGGGGTTACTATCAGGTCTGATATCAGGTGTTAGGTTGTCAAACCTGACGACCTGATCCCCTCGACGTCCCATCACC</t>
  </si>
  <si>
    <t>PRECISE;SVTYPE=INS;SVLEN=2599;END=523275;SUPPORT=1;COVERAGE=2,1,1,1,1;STRAND=-;AF=1.000;STDEV_LEN=0;STDEV_POS=0;SUPPORT_LONG=0</t>
  </si>
  <si>
    <t>ATGATGGGACGTCGAGGATCAGGTCATCAGTTTTGTAATAACATGATATGGACTGATATTAGCCTAATATCAAATTATTACTAAAAGTTAGTAACTATAGTTACAATACTAACAGAGGCAGCAGGCTAACAGTCATTTTCGTCCCTCTGCTCCTCCACAGCCATCTCTAGCTCCCCAAGGCGGACACATGGGACTCCAATCCTTCAACAAATCCTCCAAGACTAGATTAGTGCTGGCACCATCCGACCTCTCCTCTGTGGTTTGGCCCCAATCATTGCGCTTCTTCAGTGGATCCAATCCTCGACGGACCAAGAGCGCTCGCACCACGACATGAGCAAGGCGGCGCGAGAAGACGACATAAGTACTTCAGAATTGAGGCCAATGAGACAAGTACATTAGCCCATTTGTATGATGCCATTATCTTAGCTCTATTGAAAATGCAAGCATCATCAGTGAGGATCCGTCTGGAATACTAATTGCCTCACCGAGTCGGCGAGATCCATTTAATATATCTACGGATAAGGTGATCACACGAGTCGCCATAAAAGCAGAGCAAACCCTTACCACAGCTCCTTAAGCTCTTGTGATGAAAATTTGCGGTGACAATCATTCAGAACTCAAACAATGAGCGGCTTGATCATGGCTGAAATGGAAATGTACTCCCACCTGGCCATCAGAGCTCATGAATCTTGTGCCTCTTACGTGCATCCAATGACTACTTGATGCAGGTCACGCAGTCGTATCAATTTGTGGCATGTAGCCATACACTTTGCCCAGATTTGCCCCCAAGCTTGCCGTCCTACAAGCCACCAGGAGTCGATACAATCATGATTTGGATATTTCTATTTATTCAATAATCATGATGTCGTAAATTGAATGATTAACTTGACGGCCTGCGCCTTATCCCTCATCCTTTGAGTGCCCCGTCGACCCATTGATTTATAGGCTAGATTGATCATCCAGAAGCTCCAAGACAAAGTGCACCGTTCACTTGCTTACCTCATGAGCATCAGGAGAGTTGGGCGAATCCAGTCTCACACTCTGAAGCTTTCCAGCAAGACTCCCATTCCACCACAGGTCTCTCAGACTCAGTCACAACCTGGCAAAGCTCAGTGGCGTGCAAGGGTCTTCTGATGCGCCGTGATAAAACTAACCACCTCCACGGACCTGCTCCAGCCATGTCTTAGCCAGGAAGGGCTCTCCCCAATCAAACTCACGTCTGTGAGCCCTTTCCACGCGCACCTTCCCCTTGTCACTGCATTCTTCATGGAAACAATCAAGGCTATACATGGACAAATGAATGAAGAAAACATGCGGGCACTCAAGCTGACAATGGGAGGAAAGGGAGGCAGCGGTCAGGAGCTCCTCCATTGCAAGCAGCTACAACATGCTCCTCCCAAAGCCCTGAATGTGCTTCACAATGAAGTCCCATGATGTACGTGGCGTCCTTCGTCGCGCCTGAAGTGTCTTGAGCTGCGATAAAAATACGAGCGAGAGGCCAAAAGCCAAACAGTTATGATCGGTTGTGGAAGCGTTTGTCCACCCATCCGATAAAGTTGTGACCTTGATGAGCTCTGCAAACCTGAACCTTGCGACGAAATCTTCTCGTCAGTCAAGGCCAACGATGGGGGCATCTTCTGGAGTCATTACCTTTTCTGCAAGGAGGCGGCGATCTCTGCGCGACCAGCATATTGCGACCCACATTTCAGCGGTGTGGGCGTTTGCCTCCCAGCGAGCAGACCCAGATGCTTCCCATAAATCAAGTGGAAGGCCCTCTTGATGATGACTTTCAGCCGCCTCGCCAGACATCATCTACCGTGACCACTTACAAAGTGGATGGGGTGTCAGGGTGAGTGGAGAGAGAGAGGAGTGACTGGGAGAGAGGGCAGAGAGATCATGCCGCTCTCAGCTCCACGACTACGGAAGTCTGTGACCTTATTCCCGGCACGCTTTTATACAGCTGCTCCTCCTTCTCTTGGCCTTCTCAGCCTCCCTTACGCGCCACGGCTCCTTGACAACCTGCGATGTCTTTCGCCAGACTGCGCGCGTGGCTTGCGCGCGCTACATTCCACGGCGGCTTCTCGTCGAGGATGCTGCGGATGTGCTCTTGGCCACCGACCTCCCAGATACCGCCCAGAAGAGGCAGCACTTGGCGCGCACGACCTTCGCGCAGCCGGCTGCCTCCTCAATTGTGGACCACTCGAGGGCTTTGCCCTCCGAGTGTGTCCACCTCACTCCAGTCCCCCAAGCTGGGCTGCTCTCGGGCGGTGGCCAAGGCAAGGGCCAACGCCATGTCGTCACTGGCCATCACCCAGAGAGAGAGAGAGAGGAGGGAGACGTGGAACCTCAAGTGCAGTGAATAAATGGGCAAAGTGCGTATATGCTCTAAAACCTTACAGACAGTGGCGGGAAGGGGAGTGTTGGAGGCTTTGCGCCTCGTCCTCGTCCCACTCGCGCCAAAGTTTTTTCATGGTTTGTTATTGGCTTGTATCAGCTTCATTTTTGCCCCACAATGCCTTTGCTCAGGTCTAGGGACTGATATCGCGGCATCAGGACCTCCTTTATCAGCTGATGTCCAGCTCACTGTGGGCAT</t>
  </si>
  <si>
    <t>PRECISE;SVTYPE=INS;SVLEN=2593;END=12673;SUPPORT=1;COVERAGE=7,7,7,7,7;STRAND=+;AF=0.286;STDEV_LEN=0;STDEV_POS=0;SUPPORT_LONG=0</t>
  </si>
  <si>
    <t>GTAGGGCAGTCCAAACAGTGTTTTTATTAGGGGGTGAAAAAATGACCATCTCAGAATTGAGGAAATTTAAGGATTTTTTCGGGAGAAGAGTTCCCAATACACCCAACTACTTCACATATCCGGGGCCCATTAGGACCCGGATGACCCCCTGGGCCCCACAACAAAAAGCGTGTCCGAAAACTGACTTAAAAGGCGCTAAAATCGCAAAAGCTTGAAAAGCTCAACTTCGAACCGATGCCGGGCGCGCTGCGTGGCCGTTTTCGACGATCCATCCGGATGAGGGGACCCCACCAGATACCATGCCTGCGCCCACCCGGATGGTCACGCCAATCGGGCAGGCCGCGCCGAGAACCCTCGTCGAAATCACCCATCCGCGAGGCCATTGACGTTGAGCGTCGCGAGGGGAGGCCGGAGAGCCAACCAGGCCGATGCCGGGCGCGCTGCGTGGCCGTTTTCGACGATCCATCCGGATGGGGGGCCCCGCAATTACGCAAATACGCATAGCCGCCCACCCCGGATGAATTAAAGCCAATCCGGGCAGGCCGCGCGCCGAACCCCTCGTCGAAATCACCCATCCGCCGAGCCCACGTGAGCGTTGAAGGAGCCGTCGCCAAGGAGGCCCGGAGAACTAACTTCCGAACCGATGCCGGGCGCGCTGCGTGGCCGTTTCGACGATCCATCCGGATGGGGACCCCACCAGATAGCAAGCCGCGCAACCCACCCGGATGGTCGCCAATCGGGCAGGCCGCGCTGCCGAACCCTCGTCGAAATCACCCATCCCTGCCGAGCCCATTGAGCGTTGAGCGACGCCGAGGAGGCCGGAGAATAACTTCGAACCGATGCCGGGCGCGCTGCGTGGCCGTTTTCGACGATCCATCCGGATGGGGGACCCCACGAATGCCAAATACGCATAGCCCACCCGGATGGTCCGCCAATCGGGGCAGGCCGCGCGCCAGACCTCGTCGAAAATCACCCATCCGCCGAGCCCATTGAACGTTGAGCGCGTCGCCAAGGGAGGCCGGAGAGCTCTTCGAACCGATGCCGGGCGCGCTGCGTGAGCCCGTTTTCGACGATCCATCCCGGATGGGGGACCCCACCAGATACCAAATACGCATAGCCACCGGATGGTCGCCAATCGGGCAGGCCGCCGCCTTGACCCTCGTCGAAATCACCCATCCAGCCGAGCCATTGGGGCGTTGAGCCGACGCCAGGGGAGGCCGGGAGAGCCAACTTCCGAACCGATGCCGGGCACGCTGCGTGGCCGCTTTCGACGATCCCATCCAGATGGGGCCACCAGATACCAAATACGCATAGCCCACCCGAGGATGGTCGCCAATCCGGGCAGGCCGCGCGCCGAACCCTCGTCGAAATCACCCATCCGCCGAGCCCATTGAAGCGTTGACCGTCGCCAAAGGGAGGCCCGGAGAGCTGTGACTTCTTGAGACGATACCGGGCGCGCTGCGTGGCCGTTTTCGACGATCCTCCGGATGGGGGACCCCACGGATACCAAGTACGCATAGCCGCGGATGGTCGCCAATCCGGGCAGGCCGCGCCGCCGAACCCTCGTCGAAATCACCCATCCGCCGAGCCCATTGAACGTTGAGCCGTCGCCAAGGGGCCCGGAGCCCAACTTCGAACCGATGCCGGGCGCGCTGCGTAGCCGTTTTCGACGATCCATCGGATGGGGGGACCCCACCAGATATCAAATACATAGCCCACGCGGATGGTCACGCCAATCAGCGGCCGCACGCCGAACCCTCGTCAGGAAATCACCCATCCGCCGAGCCCATTTGAGCGTTGAGCCGTCGCCGAGGGGCGGAGAGCCCAACTTCCAGACCGATGCCGGGCGGGCCGTGGGCTCTATAAGCCTCATGGCTCCTGCTCAGCACGCACAGCAGGACCATTCATAGTCTGCCTGCTGCCTTCCCCTTCCCACCTCAGCCTCGACCCGATCTCCAATCAGCGTCACGCCTCCACCTCCGCCTCGAGCTCAAACTCTCCCGCCTCAAGAGATGTTTCACTTCGTACTCGTCGGTGCCTCGAGGTTTTGTGGCATCTCGTCGTCAGCGATCGCCTCCGCGCGCTGCCACGTGGCGCACTCTGAGGTTGGAAAGCCAGACCACAGGATGAGGTATAGAGACACTCTCCTGGATCAAACTGCACGAGGAGGCGAGGCAGTCCAGCTCAGCGCAGGTGACTGGCCGGGCGGGACAGGAGTGCGTGGCGCACCTTCTCTTCGCGGTTTCAGGGCAGCACCATCATCTCCCGACCATTCGGCCGATAATGGACTCGAATTCAGAGGTCTCGATCGATCATACCATTCGTAGCCAGAAAGCGAGACAATACTGGCGTCTCGCTTGCGCTTGCCGGCCGTCTGCCCCCTCGCCGCCTTCGGTTGCCTGGCCGCCACGTTGTACTCACCCGGCTTCGTAGGCGCGTCCATCAGTCAAGTCGCCGTCGGCAGATCGTTAGCGCTGATGCCGAACTCTGCACCATGAGTCGCTGCACCTGGGACGTAGTCAGAGCGCGCGCCCATAGTGAGGAGGAAGCTGGCGCGCTTCTTGACCGCCTTATAGTGCTTAAGCTGGTCTCGGGCTCGTTGATGCCGAGCGACTTGAGCTCAGTACTTGCGCTTGAGTCTGACGGCAGCGACACGCAAATCCCTCCGCCGCCTTGGCGTCCGCCTTCTGCTGCTTGCCCGCCAGCTTCTCGTCCCTTGCTTCCCTGCTTGATCTTACCGGACTTGATGCGCTGTTTCATGCATCGTCAGTCGCCGCCCGAGCCGCGCCTCTCGCCAAGCGATACGAAACACCCGCCTCGAGCTCCGTCGAGTCTTCTTTGTCGAGCCACTCGCCTTGGTGATTGAACTTGCCCAACGCGATACCGGCGCGAGTCGGCGCGCTGCTGGCCGGCCACCTTGTCACTCGCTTTCCCCGAGGCGTGTAGCCTCTCGACGGGGGTGCTTAAAGTAGCCCAGAAGTGCATCGTACCCGGCGCGGATCTCGGACGTGAGCTTAGCCTTGCATGAGCTTGCCGTCGGGCAGCGATGAACTACGGCAGCGTGGTTGCGTCGCCGGCACCATGGCCTCAGGCAGCTGCGAGCAACTTGCCCACGAGCTCGTCGCCGGCGGCGCTCCTAATTCTAATGGAGATCGATGGCCGCTCCATTTGCCGCCTCTTCTGGTCCTGGAGTCAACTCGAGGCGGCGTCGGAGCGTGCGGCCCCTAAGTCAACGTGCGGCTCCGCGTCGATAGCGCCTTGCGAGGTCAGCGGACGCCTTGGTGAAGAAATCGATGCGCGGCGGGCCAGACGTCGGGAAGTACGTCGAAGCGCGCGCTGCTCAGGCCGAACTTGATGGCGCGCAAGAAGTAAAGAGACGATTGTCCGACAGGATGAACATCGCTCGCACCGCTGCCATGATCTCGGGAGAGGCGCCCTTGAGGATGGGCAGCGTAGCTTGCCGCCCGCGCTTCTCCGCCATCATCTCCTCCTCCTCGAGGAACGTCCGAAGAAGTGCCGCGCCCTGCGTGAGCAGGCGCTCCGTCACGGCGGCGTTGAGAAGAAGACGTACGAGCGAGATCCGCAGATGGCGAGCAGGTCCTCCAACGTTTCCGAGCACGGCGTCGGTGCAGAGGCGTCTACCATGTCGGCAAGCCTCGCGTCCATCCACTCGGAACTTGGCGTAATCGCATAGCCCTTTGGCGAGCAGAGCGCCACATGTAGCCACCTGCGAGCGGAAAGGCAACAAGGCGTGAGTGCATGCTGCATGCGTGGCTGTGCTGCGCATGCACTCTTGCGGTGCCACACACCTGGTAGATGATCCTGGCGCACCACCGGCGACGAACCACCCGACGACCACCGCTATCGTCTTGATCTTGTCGCGGCGTCGGCGTGACGGCACGCTTTCGTCCGAAATTGCCATCATGGCACGCAGCACGACGTCCATGGCCTTGCGCGCCGAGTCCAAAATATTCACGAGGCGTGCTCAGCACGTCGGATCGTCATCCCAGGAGCCGTCTCGCCGATGCCCGGGCCGCTCTCCTTGCCATCGCGGATGAGGCGTTCGGCCTTGCGTCGCGGTGGCGTTGCGATCTTTTTGCCCCCGGTGACCGAGGGCGGAGAGGGCAGCAAGATCTTCGCCAGCGCGCTCGTCGATGGTACCCGCCTTGAGCGACGGATTGAATGTCTCGGCCATCGCCTCGGTGTACGAGTCCGCCTGGGCTTCGCCGTCTTGCCTGCCAGCGCCTTCACTGACGCACGCACTTCGAGCTTACCCGTCCGATGCGCCGAGCCGCAACGTCGCCGATGTAGTCGATGCGCCCCGACTCCTCCATCGCCCGCGTGGCGATGCTCATCTCCGTCGGATTCAAGGTGGCTTGGGATGAACTCACCAACGGAGGTTGAGCTTCTCTGCCACGGACGCCAGCTCCTTTACGCGCGTCGCCGACGGGATGGCAGGAGGGTGTGGCTCGCGCTCCAGCGCTCCTTCGGCGGTTACCGCCAGCGGCTAGCGGGATGGTTATCCCCAAAGAAATCGGCGCCGAGAACGATGCGGAAGACGGTCAGGGGCGCGGCGGCGAGAACTTCTGCTAGTAGTAGTTTGATGAAGGCACTATCAATCTCCGCCATGTAGTATTACCATTCGCGAGAAGAATTTACTCTTTGGCGGCGCGGCGACGCTCTCGGCAGCTCGGTGTTTGGCGGCGGCCTTTGTCTGCATGGCAGCCATTTGCTGGACGCATGCGCAGGCTGCGCGCGTGAATTGCACTCCCACCGTGCGCCGCTGGCTCCCTGCGTCTCGCCCGCGCTCATAGCCTCGAAGCATGGCTTTGCGGCTACGCAGCTTCGCCGCCTCGTCGCCCATGTAGTCCGCCGCCGCCGCCCTCGGTCGGCCTGCAGTCGCCGCTTATCACTCGCGTGCCTTCTGTGGCGCCGCGACTGCTCGCGTCATCGCCCTCCCGCTCCCGCTCTTTCCGCTCGCTCGCGCACCTTCCGGAGCTCCGCAGCTCTGTGGCCTGCTGCCGCAGCTGCTCGATGGTATCCTGGGCGCCACCTGTGCGCCCCGCATCGGATTCGGTGTCGAAGTGCGCTCTCGCGATTCTCTGTCTCCTGCATTGCCACGGCCGTCGCCTCCCGCCACACGCTTCCTTCTCCTTGATGGCCTCGGCTCTAGCCTGCCGCAGCAGCTCCGTGTAGGCCCGGTGCTGCTCCTGGTGCTCCAGAATGCGCCGAGTCGCCCTTTCCTCCACCGCCTGCTGTGCTTGCAGCGCCGCGCTCCACATCGCGGCCGCATGCCGCGCCTCCATTTTCTGCCGCGCCGCCATGGTGTTCGCCTGTTTTGTGGACACGCAACGCGCGGAGGCGCGCCGCTGCCACGCTTCTGCGCAGCGGCGCGGCTCTCTGCTTCAAGCGCCGCCCTCACCGCCGCCTCTTGCCTCACAGCTCGTTGCTGGCGGCTGCGCTGTAGCGCCGCAGCCATGGCCACATCTCGCTCCTGAAAGCTCGTTGTGGGAGTCGGGAGCTCCGCCGTGGCTCAAACGCGGTTGAGCACACGTGACTCGCAGAGCTTGTTGCTGCAGCGTGGGACCCAATGTGAGCGGGAGCCACAGCCAACGAACTCACAGATGACTGTGAGAGTGGCAGTATGAAACTCCCGCAAAGAGCTGCAATGGCAGGCCAGGTGATGCCGTGCCACAAGCGATCAGCCAACTGGACAGCTGTTCCCTTGGACTGAGTGGCGCCGCCGCTTTGAATGCGACCAGGAGTAGAAGTCATTGCCACCGCCGCCCCGCCGCCGCGCCGCCACCGCCACCACCACCGCCACCCCCACTCTCTGGCCCGTCGCCGCGCCGCCGCTATGCCAATGCTGAAAGGTTTGGCGGCCGGACCGCCAAGGCTCTCTTTCTCTGCTGCCCACGGAGATCGACGGACGCCGCATCGGCTCCACGCGGTCTATGGCTCTGCTATGACTTCATGTCAAGTATTGCTAGACAGCAGGTGCGCCTTGGCTGCGCGAACTCCGCGTGCCAGAAGGGCACTTTCGTCGCGCCGTCGCGCGTCATTGGCGGTATGGGTTGATTCCCAATACCGCCTGCCAAGCCCACCACCCAGCGGCAGAAGATGATTTCTGCTTTTGGGTGGTGGGTTCCCTGGAATGCGCTGTGAGGCGCTCTGGCAAGATCTTGGGCTTTTCTGCTCGCTGCAGAGTAGAGAGAGCTACGACGTGTGGCTTACGTCCTGGGGCCGCCCACGGGTCTCGCCTCATCGATCAGCGCCGAATCCGGCACTGTCAGAGAGGAGGAGGGCCACGAGGGCAGCTTGCAACGCAGAGCTCGTCAACCCACGCGTGGGCCGGCCCGCGTCGGTGAGCTGATTCTGGTTCTCGATGCCGAGTTCGAGTGAGGGCAAAGCCTGCCGAGGAGACGAGGTCAGGATGGTCAGGGCGGGGTCTGGCAGCCAGGGTAGCCACGTGCGCGCACTGAGGAGGCTTCTGGGTGGGCTGCGGGCCATGATACAGAGGTCAGGGGTGGTCGGACTGTCGGCAGCCCGACACGGCGCTACATCGAGGCGGGAATCAAATGCCGAATGTAGCATATATATAAAGGAACCGATCCCCGCGGGCGCGACCGCCAATTCTTTACGGTAGAGCGTGACGCGCGGCGTGACTGGAGGGGAGGGGGAGAATCGCACCATTTCCTGGCTAAGATTTTCGTGGCGGCAGGTGGCCCCCTGCTGAAGGTTTTTATTGGGCCTCGCATACGGTCAAAAAAATGCAGCCCAACCCTTACTATTAGTTAAAAGCCCTGTTTGACCGCCCTA</t>
  </si>
  <si>
    <t>PRECISE;SVTYPE=INS;SVLEN=6819;END=1081499;SUPPORT=1;COVERAGE=2,1,1,1,3;STRAND=+;AF=1.000;STDEV_LEN=0;STDEV_POS=0;SUPPORT_LONG=0</t>
  </si>
  <si>
    <t>TAGGGCGGTCAAACATGGTTTTTTATTAGGGCAAAAAAAATGATATCTCACAGTTAAGGAAATTTCAAATTTTTCCGAGTAAGTTCCCATTACACCTTCTAACATATCGGGCCCCCATTGGGACCAGACCTCCCCACCCCAAGCCCCACAACAAAAGCGTAAGCAAATATTGGCAGAAAGCTGGAGTCAGGAAAGGGCTCAAAGAGCTCAACCCAAATCGAGACCAGGCGCATTTACGCCATTTTTGTAACCGATCCATCAAGATGGGAGGCCGCCAGACATCAAATACACTGGGGCCACCCGCACGATCACATAATCAGGCAGGCCGCGCGCGCAAAACCTCGTCGAAATCAGCCATCCGCTGGGCGTCAACGTCTCCAGAGTGGTCCGAGCAACGCTAAATCGAGACCGGGCGCGGTGCATGACCCGATTTCGACGATCCACCTGGATGGGGCCCGCCAAGACCTGCCGTGGGAGGTCACCCACATAGCCACGCCAATCGGGCAGGACGCGCCAAAGAGCCTCGTCGGGCCCCACTTCCACTCCGCTGGGCCCATCGGACGTTGGGCCGTGCGCCAGAGGAGTGGGGCCCAGGGAGGCAACCCAGACTGAGTCCGGGCGCTGCGTGCCGGTTTCTTGATCCACCTGAATGGGGGCCCCGCCACACCAGGCTGCGGGGGCCACCCACACACAGTCACGCCAATCGGGCAGGCCGCGCGCCGAAACCTCATCAGAAATCAGCCCATCCGCTGAGCCAATTGGACGTTAGGCCATGCCGGTAGGGCCGGAGGCCCAACTTCAGACTGAGTCAGGCGCGCTGTTGCGCTGGGTACCTCGACGATCCACCTGGATGGGGGCCCGCCATTAGCATCAAATACACAGGGGCCACCCACACGGTCACGCCAATCAGGCGGGCACGCAAACCTCGTCGAAATCCAGCCGGCCGCTGGGCGGTGGGGCCGTGGGCGTGCTTGAGGTGAGGCCCGGAGAGGCCAACTTCAGACTGGAGTCCGGGCGCGCTGCGTGCCGATTTCGACGATCCACCTGAATAGGGGCCCCGCCACGCACCAAATACACGGGGTCACCCACAGTCACGCCAATCGGGCGGGCCGCGCGCCAGAGCCTCATCGAGGAATCCCAAGCAGCCATCGCTGGGCCATTGGATGTTGAGCCCGTCGCCAGTGAGGCCCGGAAGGCTAACTTCGGGCGAGCTGAGTCGGGGCGCTGCGTGCCCTGATTTCGACGATCCACCTGGATGGGGGCCCCGCCAGCACGAAACCACAGGGCCACCACACGTCACGCCAATCGCGGGCGGGCTGTACGCGCCAAAAACCTCGTCAAATCAGCCATCCGCTAGGCCAATTGGACGTGGGCCGTCGCCCGGTAGAGCTGGAGAGCCCAACTTCCAGACTGAGTCCAGGCGCGCTGCGTACTCACGTTTTCGACAATCCACCTGGATGGGAGGCCCATAGTTTTGGAAATGCACAGGGCCACCCACACAGTCACGCCAATCGAGCAGGCCCCGCGCGCTGAATCTCTCATCCCAATCAGCCATCATTGGCGCCCTTTTGAGCGTTGACGATCTGGCGTGATAGCCTAGGGAGGCCCGGAGGCCTTAACACAACCGATACGGGCGCGCTACATTGCCGGTTCGATAATCCACCTGGATGGAGGCCCCGCCAGACTGCCGAGAATACACTGGGGCCACCACGCAGTCACGCCAATCAGCGGGCCGCTGAATCCCTCGTCTCAATAAGTCAGCCATCCGTAACGCCCGAATATTGTCTGGCGTCGCCTGGAGGCCAGGAGAGCCAACTTCCAACCGATGCCAGCCGCGCTGCGTGCTCTCGTTTCGATGATCCCACCTGGATGAGGGCCCCGCAGACATCAAATGCTGGGGCCACTTACCCGATCCGCCAATCCAACAGGCCGCGCACCCAGAGATCCTCATCTCAGTCAACCATCCGTGGCGCCGCTGAGCGTTGGCGTCTGGCGTGCGCGGGAGGAGCGCCGCCGCCGCCGCCGCCCCGCCCTGAGCCGTGCCGCCGCCGCGGGCTGATGCCGCAGGCCTGGCGGTGGGCTATCAAGCCCCGCTCTCCAGCTGCCCACGGATGTTGATGGACCGCCGCGTCAGCTCGCCAGTCTGACTCTACTTGACTTCATCCAAGTGTGCAAGACAACGGGTGTGCTTCTTCGCTCCACCAGGCATCGCGTGCCCAGGTGCTTTACGTTGCGCCGTCGCGCATCATCAGCAAAAGCATAAAACTTTTTCTAATGCCATCTGCAAGGCTACCACCCAGCAGCAGAAAATGATTTCTGCTCTGGGTGAGGTAGGTTCCCGCGAATCTTGCTGAGGCGCTGGCAGGATCTTGGTCTTTCCTGCCCACTTGCTGACATGGGAGGCTGCTCACGACAAGGCCCGTCCTGAGGGAGCCACCCGCAAAGGTCTCGCCTCATCGATCAATGCCAGATCTGGCACTGTCAGGATGGCGCGTGGGCGGCCTCTTGTGCGCGGGCTGGTCAGCCCGCGCGTGGGCGGCGCGTTGGTGAAAAGGCTGGTCACCAGTTCTCGATGCCGAGGTTCGGAAGGCGATCCTGCGAGGAGGCCGGGTCAGGATGGTCAAAATTAGAGTCTGGTAGCCACAGAGGTAGCCGCGTGCGCTGCTGAGAGCTGGAGTGGGCTCTTGCGAGGAACCCGTGATGCCAGAGGTCGGGGGTGAGTCGGACTGTCAGCAGCCCGACACGGCACTGCATCAGGCGGGAATCAAATGCCAGATATGGCTTAGATGTAGAGACCGATCCCCCCGCGGGCGCGACGGCCCCATTCTTTGCAGGTGCAGAGCGTGCTGGTGCACTGCGCGTGACGGAGGAGGAGGAGGGGGGCGGATCTTACATTTCAGCGTAAGAAGATTTTCGTAGCGTCAGGTAGCCCCAGGGGTTTTGAAGTGGGCATCGCGCCACGGTCAAAATGCAACCAACCCTTACTAGTGGTTAAAAGCCCCTGTTTGACCGCCTAA</t>
  </si>
  <si>
    <t>PRECISE;SVTYPE=INS;SVLEN=3017;END=237618;SUPPORT=1;COVERAGE=5,4,4,4,4;STRAND=+;AF=0.500;STDEV_LEN=0;STDEV_POS=0;SUPPORT_LONG=0</t>
  </si>
  <si>
    <t>GCCTAACAGCCGGTGATGGGACATCAGGCTGATATGGTCCTGATGTATCATGATATCAGGTCCCCAGACCCTGACAAAGAGGGTATCAGGTGGGGGCAAAAGCAAGCTGACAAGGCCAATACCAAAACCATTGAAAAAAAACTTTTGGCGCGAGGACGCGGGGACGGTGTGGCGCGAGAAGCCCTCTCCAGCGCCTCTTCCCGCTACTGTCTGTACTTTTTACATGTCACATGAGCATTTACTTATTTTATTCACTGCACTTGAGGCAGATTCATCAGTCTCTCTCTCTCCTCTCTCTCTCTCTCTCTCTCTCTCTCTCTGGCAGTGGCCAAAGTGACGACCATGTATAGCTCTTGCCCCATCCACCTTGAGCAGCCTCAGCTTGGGGACTGAGGAGGTGGGACACACACTCGAGGCACGCGCCTCAGGTAGTCCCTGGTGAGGCAGCCAGCCCCGCACCAGGTCATTGCCGCGCCAGTGCTGCTGCTCTTACTGCGAACGATCGTATGAGTGGCCCTTCCAACATCCGGCAGCATCTCGGCGAAGCTGCCGTGTGAAATAATGCGTGCAAACCCGCGCACACAGTTCAGAAAGACACTCTGGGTGTCAAAGGAGCTGCAGGCACCCAGGCAAGGAAGCTGAAAGCAGGGCCAAGGAGAAGGAGGAAGCGTGAAACCAAAGCAGCGAACAAGGCGTAGCACTGGAAGGAGCAGCATCCTCTCGCCCTCTCTCCCGGTCACCCTTCTACCTCACTGACACCCCGGCTCGGCTTTCAGGCGGTCGCATTGGAGTGATGTCTACGGGGCGGTGGCTGAAAGTCATCGTCAAGAGGGCTCTTCCGCCGGTTTGGTGCAGAACGCGTCTGTTCGGGAGGCAGTCGCCGCTGACGCGAGAAATGTGGGTCAGCGTAATATGTTGGTGCCGGTGCAGGAGCGCGCCTCCCTTGCAGAAAGGTAATGACCCGAAGATGCTCCCCATCGTTGGGCTCGACTGGACAGAAGATTCGTCGCAAGGTTCGGGGTTTAGCAAGAGCGCCACTGGGCGTCCACAATCCTGCTCGGATGGGTAGACCAGCGTTTCCCACAAGCCGATCATGGTGTTTGGCCGGCTCCCCTGAAAAGCGTCACGTATTTTTATCGCAGCTCAAGACACTTCAAGAGCGCGACGAAGGACGCCACGGCCATCGAGACTTCATTGTGAGCACATTCAGGGCTTTTTGGGAGTGAGCATGTTGTAGCTGTTTGCATGGATGGTGCACCTTGCTGGGTGCCTTTCCCTCTCGTACCGCTGAGTGCCCGCCGCGTTTTCTCATTCATTGTCCGGCACGCCCAGCGCTTGATTGTTTCATGAATGTGTGCGGTGACCAGGGGAAGGTGCGTATGAAAGACTCACAGATCGTGAGTTTGATTGGGGAGAGCCCTTCACGGCTGAATGGTTGACAGGTCTGCGTGAAGGTGGTTAGTTTTATCCGCGGCACATCAGAAGACCCTTACGCAGCTACCGAGCTTTATGCAGGTTGGCGGGCTGAGTCTGAGACCTGTGGTGGAATGGAATTGCTGAAAGCTTGCGAGATAGATTCGCCTCAACTCTCCTGATGCTCATGAGTACAAGAACTACTTTGTCTTGGGCGCCTGATGATCGACCAGTCTACAATCAATGGGGTCAGCGGCGAAGACGTCAGCATGACAGGAGGACAAGCACCAAGGGCCGTCAACATGATCCATTCGCTCTGATAAACATCGCAAGACACAATAAAGTAATATCAAATGCTGGACCTGTGTCTTCGACTCCTGCGGCTTTGTGACGGCAAGCTTACAGGAGCCAAATCTGGGCAAAGTGTATGGCTACATACTACAAATTGAGGAAATGCAGCACCTGCGCACTGGCATGCAGCGTTGGATGCGTAAGAGGCACAAAGATTCGCTGAGCTCTTGATGACAGAATTTCAGGAGTACTTCCATACCCCAGTCGTGACTGCCATATTGTTTGGAGCCTGAATATTGTCGTCACTGAAATTTTCATCCCTCACAAGAGCCTGCGAGAGCTAAAGGCTTGTTTAGGAAAGCGAGATGTGCGACCCGAAGGATCACTCTTATCCAGATATATTAGCAACTTGAGATCTCTTGACTTCCAGGAGGCATTTTTAATGGCCTATTTGATCTCACTGATGATGTTACATTTTCTAATAGAGCTAGGAACAATGGCATCCTTACAAATGGGCTAATGCACTTGTCTCATTAGCCTCACTGAAGTGGGGCACATCAAATCAACTCACGCTTTATCTTGCTCGGCGTCAGGGAGTGCGAAGCACTCTTATTCCGTCGGATTGGTTCCCATGAAGAAGCGCAGCAGGTGGGCCAAACCACAGTAGAGGCTTGTGAGGTGCCACACTGTCTAGTCTTGGAGGATTTGTTGAAGGATTGGGAGTCCCATGTGCTGCCCTTAGGAGCTAGAGATGCTGGTTAACTCATGGAGAACCAGAGGACGAAAATGGCTGATTAGCTCTGTTTGTTCCCGTTAGTGATATTGTAACTATAGTTACTAACTTTATAATAATACTTGATATTGAGGCTAATATCAGGTGCGATGTAGTGTTAGGTTGTCAAAACCCTGGCGAGCTGTCCCTGGCCATCCA</t>
  </si>
  <si>
    <t>PRECISE;SVTYPE=INS;SVLEN=2635;END=64706;SUPPORT=1;COVERAGE=5,5,5,5,5;STRAND=+;AF=0.400;STDEV_LEN=0;STDEV_POS=0;SUPPORT_LONG=0</t>
  </si>
  <si>
    <t>CTGATGAAGAGGAAGACTGTGTGAAGCAGTGATGGGACGTCAGGGATCAGGTCGTCAGGTTTTGACAACCTAACACCTGATATCAGACCTGATATTAGCCTAATATCAAGTATTATAAAGTTAGTAACTATAGTTACAATACTAACGGGAACGTAAACAGCTAATAGTCATTTTCGTCCTCTCGCTCCTCCACAACCATCTCTAGCTCCCAAGGCAAGACACATGGGACTCCCAATCCTTCAACAAATCCTCCAAGACTAGATTAGTGTGGCACCACAGTTCTACCGTGGTTTGGCCCACCTGTTGCGCTTCTTCGAGTGAATCCAATCCTCTCGACGGACCAAGAGCGCTCGCACCCTGACGCCGAGCAAGACGCGAGAAGACGACACATGCAAGCTTCCCACTTTCGCGAGGCCAATGAGACAAGTACACATTAGCCCATTTGTATGATGCCATTGTCTTAGCTCTATTAGAAATGCAAACATCATCAGTGAGATCAAATAGGCCACTAGTGCACGCCTCCTGAAGTCGGCGAGATCCGCTAATATATCTGGATAAGAGTGATCCCCTCGGTCGCCATCTCGCTTCAAACAAGCCTTTTAGCCCTTAAGCCCTTGTGATGAAAATTTCATATTTTCCCACAATATTCAGGCTCCAAACAATAGGCGGCAGTCATGACTTGGGGCATGGAAGTACCCCACCTGGCCATCAAGAGCTCATGACCCTTTGTGCCTCTATGCATCCAACGCCGCGATGCCAGCAGCAGTGCGTATCAATTTGTAGCATGTAGCCATACACTTTGCCCAGATTTGCCCCAAGCTTGCGCCAAATGTCACAAAAGCTGCAGAGTTTGATAGATGCATAGCTCCATGATTTGATATTACCTTTATTGTGTCCATGATGTCATCATGATGAATGATTCTTGCTTGGACGGCCCCAGCCTTGTCCCTCCTGTCGCGCGGATTGCCCGTCGACCCATTGATTGTAGACTCGGGTCGATCATCAGGCGCCCAGCAAGACAAAGTGCACGTTCTTTGTACCCCTTGATGGAGCACTTGGAGAGCTTGAGGCGAATTGAGTCTCTGCAAGCTTTCAGCAATTCCATTCCACCCCACAGGTCTCAGACCCCTGGTCACAACCTGGCACACAAAGCTCGGTAGCGTAAGGTTCGATGCGCTCGTGGATAAAACCAACACCACGGACCTGCTCAACCATCTTAGCCAGAAGTGGGCCTCCCCAATCAAACTCACGATTCAGAGCCTTTTCACGCGCAGAACCCTTCCCTTGTCACGCCACATTCTTCATGAAACAACGGGCGCTATGTGCCGCATAAATGAATGGAGAAAACGTGCGGCACTCAGTACGGCAATGAGAGGGAAAGACGCAAATGGTGGTGCACCATCCATGCAAACAGCTACAACATGCTCTACCCCAAAGCCCCGAATGTGCTTCATAAATGAAGTCCTTTGATGTACGTGGCGTCCTTCAGTCGCGCCTTGAAGTAACTTTGAGCTGCGATAAAATACGAGTCGAGGGGAGTTTTTAAGCCAAACAATTTATGACTGGCTCAGGAAAACGCTTGTCCACCCATCTGACATGGATTGTGACGCCAGTGAGCTCTGCCGCAAACCCCTGAACCTGCGACGAATCTTTCATCCAGTCGAGCCAACGATGGGGAGCATCTTCTGGGTCATTCACCTTTCTGCAAGGAGGATATGCGCCTCTGCAATCGACCAACATATTATTGACCCACATTTCCTAAGGTCATGGCGACTGCCTCCCGAACAGACTGTCTTCCACCAAATCAAGTGGAAGAGCCCTCTTGACGATGACTCTCAGCCACGCCCGGCAGACATCATCTACCGTGACCGCCTGAAAGCCGCGAGAGATGTGCCGCTCTCGCCATCGACGCCGGGTGGCGCGCCGCCTTGCTCGCGCTTTTGCTCGCGCTTCCTCCTTCTCCTTTGGCCCCGCCTTCAGCCTCCTGCCCGCGCCCGCAGCCTGGACAACCTCGCGAGTGTCTTTCTGAACTGCGCGCGTGGCTTGCACGCGCGCACATTTCACACGGCAGCTTCTCGCTTCAGATGTTGCCGATTGTGCGCCCAAACGATACTTAATGCCCGCAGAAGAGGCGGTGCCACGGCGCGCAATGACCTTCGCGGCAGCCTGCCGTTCTCATCAGGGACCGCCACCCGGAGGGCGCTGCCCCGGAGTGTGTCCACCTCCAGTCCCCCAAGCTGAGGCTGCTCGGGCGGGTGGCTGGGGGCAAGAGCCAGCGCCATGTCGTCACTGGCCATCGCCAGAGAGAGAGAGAGAGAGAGAGAGAGAGAGAGAGAGAGAGAGATGATGGAACGCCTCAAGTGCAGTGAATAAATGGGCAAAATTACGTATATGTAAAAGTACAGACAGTAGTGGGAAGAGGGGGTGTTGGAGAGGCTTCCCTGCGCCACCTCGTCCCCTTTCGGGCGTCCTCGCGCCAAAAGTTTTTTCATGGTTTTGTTATTGGCCTTGTCAGCTTCGTTTTTGCCCCCACCTGATACCCTTGTCAGGTCTAAAGGACCTGATATCACACATCAGGACCTCATATCAGCCTGATGTCCC</t>
  </si>
  <si>
    <t>PRECISE;SVTYPE=INS;SVLEN=2601;END=501241;SUPPORT=1;COVERAGE=5,5,5,5,5;STRAND=-;AF=0.400;STDEV_LEN=0;STDEV_POS=0;SUPPORT_LONG=0</t>
  </si>
  <si>
    <t>GGTGATGGGACATCGGGGATCGGTCGTCAGGTTTTGACAACTATTACCTGATATCCAGACCTGATAGCCTAATATCAGAAGTATTATAAAGTTAGTAACTATAGTTACAATACTAACGAGGAGCAAGCAGAGCTAACAGTCATTTCGTCCTCGGCTCCTCCACAACCATCTCTAGCTCCCAAGGCGGCACATGGGACTCCCAATCCTTCAACAAATCCTCCAAAGACTAGATTAATTGTGGCACCTCCTGAAAGCCTCTCTACTGTGGTTTGGCCCAATCTGTTGCGCTTCTTCAGGTGAATCCAATCCTCGACGGACCAAGAGCGCTCGCACCTGACGCCGAGCAAGAGCGGCTGAGAAGACGACATGCGGCCCACTTCAAGTGAGGCCAATGAGACAAGTACATGTACATTTGTATGATGCCATTGTCTTAGCTCTATTAGAAAATGCAACATCATCAGTGAGATCAAATAGGCCACTAGTGCACGCCTCCTGAAGTCGGCGAGATCCGCTAATATATCTGGATAAGTGATCACACAGTCGCCATCTTTGCTTCAAACAAGCCTTTAGCTCCTTAAGCTCTTGTAGTGAAAATTTGCGACGACAATATTCAGGCTCCAAACAATAGGCAGCAGTCATGACTGGGAGGCATGGAAGTACTCCCCACCTGGCCATCAGAGCTCCTACAGATCTTGTGCCTCTTACGTGCATCCATGACTGCGATGCCGGTGCGCGAGGTGCGTATCAATTTGTAGCATGTAGCCCGCACACTTTGCCCAGATTGCCCCAAGCTTGCCGTCACAAAGCCGCAGGAGTCGATACACAGGCTCCATGATTTGGATGGCTACCTTTATTGTGTCCATGATGTCATCAGAGCGAATGATTCGCTTGACGGCCTGCGCCTTGTCCCTCCTGTCGCGCTGGCAATTGCCCATCGACCTGATTGTGAACTGGGTCGATCATCCCAGGCGCTCAAGACAAAGTGCACGTTCTTGTACCTCATGAGCATCAGGAGAGTTGAGGGCGAATCCCGAGTCTCACAAACTTTCCAGCAATTCCATTCCACCCACAGGTCTCTCAGACTCGGTCACAACCTGGCACAAGCTCGGTAGCGTGCAAGAAATTCTTCCTGATGCGCCGTGATAAAACTAGCCACCTCACGGACCTGCTCAGCCATCTTAGCCAGGAAGGGCTTTCTCCCCAATCCAAACTCACGATCTGTGAGCCCTTTCACGCACCTTCCTTGTCACTGCACATTCTTCATGAAACAATCAAGGCTATGCATGGACAAATGAATGAGGAAGCGTCTGCGGGCACTCATGGCAATGAGAGGGAAAGGAAGCGCGATTGCAGGCACCATCCATGCAAACAGCTACAACATGCTCACTCCCAAAGCCCTAGAATGTACTTCACAATGAAGTCCTTGATGTACGTGGCGTCCCTTCGTCGCGCCGCTGTGTCTTAGGCACCGCGATAAAATACGAGCGAGGGAAGCGAAGCCAAACAATTTATGATGGTTTGTGGGGAAGCGTTTGTCCACCCATCCGATATGATTGTGACGCCAGTGAGCTCTGCCAAACCCTGAACCTTGCGACGAATCTTCTCATCCAGTGATCGAGCCTCAACGATGGGAGCATCTTCTGGGTCATTACTGCTTTACCCAAAGGGAGAGGCGCGTCTCTGCACCGACCAACATAATGCAACGACCCACATTTCGCGGTCATGGCGACTGCCTCCCGAAACGGAACGGTCTTCCACTAAATCCAAGTGGAAAGAGCCCTCTTGACAGTGACTTTCAGCCACGCCTCATGACATCATCTACCGCTGACCGCCTGAAATGGATGGGGTGTCCGGGGTGAGTAGAAGGGTGACTGGGAGAGGGCAGAGATGTGCCGCTCTCGCTCACGACTGCGAGAAGTGCGCGGCCTTGTTCGCGCTTTGCTCGCGCTCACTCCTTCTGTGGCCCTTACTCAGCCTCCCTTGCCCGCGCCCCGCTCCATGACAACCTGCGAGTGTCTTTCCCTTGAACTGCGCGCGTGGCTTGCACGCGCACACATTCCTACCACGGCAGCTTCACCGATGAATGCTGCGGATGTTGTGCGGCCCTGCGACATACGAATGTGCCCGCAGAAGAGGCGGCACTTGGCGCGCACGACCTTCGCGCGGCCGGCTGCCTCACTCAGGTGTGGACCACTCGAGGGCGCTGCCCTCAGGGTGTCCACCTCCTCAGTCCCCAAGCTGAGGCTGTGCTCGGGCGTGGCTGGGGCAGGCAGCGCCATGTCGTCTGGCCATCGCCAGAGAGAGAGAAGACGATGCATTCTTACTCAAGTGCAGTGAATAAAATGGGCAAAATTACGTATATGTAAAAGTACAGACAGTAGCGGGAAGAAATTGTTGGGAGAAGGCTTCCACTTACCTCGTCCTCGCGTCCTCGCGCCAAAAAGTTTTCATGGTTTTATTTATTGGCCTTGTCAGCTTCGTTTTTTGCCCCCACCTGATACCCCCTTTGTGAAAATGAGTCCACAAAGGACCTGATATCATGACATCAGGACCTCATATCAGCCTGATGTCCCATCACTACCCAATT</t>
  </si>
  <si>
    <t>PRECISE;SVTYPE=INS;SVLEN=2587;END=1009086;SUPPORT=1;COVERAGE=6,7,7,7,7;STRAND=+;AF=0.286;STDEV_LEN=0;STDEV_POS=0;SUPPORT_LONG=0</t>
  </si>
  <si>
    <t>CTAGAGGCTGCCGCTTCATGGGCATGCCCCATTTCTATGGGGTGAAAATGAAAAATCGGCCGTTGACAACTAGAGGTGGCTGCCACCTGGATAAAGGTGCCCTGGGCATGCTGTGCCGACATGTGCTTTTTCTGATTGATGCACATGAGCGACTCACAGTGACATTTACATACGCACGCACGGAACCGGGAGCCTCATGGACAGGCCCCAACGTCGGAGGTGACGCCAGGGCTACAAACGCTTACCACTCTCAAGGCCCACAACGAGGGGCACTAGCCACTGAAACAGGACTCTTGCCTTACACTTCACACCTCTCTCTTCTTGCACCCTTTCTTCTAGTTCCCACAGTTGTCACATAACATAGACCCCTCCCATGGACACGGAACAACCAGCACACATGCACACATCCTTGCACTGCAGCTACGAAGGCGTCCACGCCGAGCACGAGACCGCTCCTCATCTTCGGCGCGCTTCTCCAGCCGCGCGGCCTTCTTTTCTTCAGGCTGGCATCCTCTGCATTTGTAACACTCTTGCTGCCTCTTTTGCTTCTCTCACATGTCCCTAAGGTGAAAGATCCGGACAATTGCACCAGCCGCCCTACGCACGCCACGGGACTTTCGCACACTGTCGCCGTCAGCCGCATCAGAGTCATCATCCCGACCAGTGCCACCACACCACCGCGCGCTCGGGGCGTCTGAACTCAACGACAACACTCCACGCCCGAAGGATCCTTGCAGCGCTTATTGCCTTCTCCCTCAAGCTTCTTTGCAAATTGCTCCAGCTGCTGCAGCTTCGCATTTACGGCTGCTGAACTTCGGCGCCGCCAAACCCGGCGGCGTGCGCTTGGCCTCTGCCAAGAGGATGGACGGGTGAAGACGCAGAAGCGTCCCTCCGGGCCGCGGCCAACTCACTGCATCTTGATCAACAAATTGGATCTGGTCCACTAGCTGAGGGCTGGCCATGTTGCACCCACGTGCCAGCACGCTACGCCTTGATGATGTCGTACCTATCGCACCCGGAGAACCACATGCCGAGACTCCCCAGCGCACTACCCACTAAAATATGCCTAGGGAAGTCAGGCAAGGGCGAGGTGGCTGAGTGGAGCCGTGCACGGCTAGTGTGCATCCTTATATGCGTCCTAGCCTTATTATACAAGACCTGTGAAATGAAGAGTTGAACTGGTCCAAAAGCTTTACAAGAAGCCAGTGCCTGACTCCTCCGTGAAGATCGTATGCCAAGCTCTGCTGCAGGCCCCGCTGGTCTTACGTAGCTCGTCGCTAAAGCGGGCAGTGGTTGTCCAACATGGGGACAACCGGGCGCTGAATGGGCTCACCACCTGTGGCTGCCTCCACTGGCTGCGCTGGGAGATCCACTGGGTCGGGGCGGTGGATGTAATGGAGAAACGTCTCCTACTGTCTGCATACCTCCGCCCAGTGAGCGAGGGCAAGCACGAGCGCGTTTGCAGGCGTGGCGTCGGTGATCGTCGAATGTACCCTCCCCGGAGGACACTCTGATGGCATGTCTCCTGTATGGCCACTTCCGCTTCCACCACAAGCTGCCCATAATTCCAACCAGAAGCGTCCCATGTCATCATTACGGTGACCCCGTTTCTTTGTTCCGCCTGTAAGCTGCCGTGCTGCCTTACCCTTCCTCTTTGCCACCTTCGCCCGCCGCATACCCCTTCTGCGGCGTCTAGCCGGCTGCGGTGTCTCGTCGCCGTTTAACAGCCGCCTTGGGTCTGGCTGATTACCTGGTGGGAGCGTTTGTGAGGTTAGCGTTGTCTGCATGCGTGGTGCGTGGTGCGCGTCTGCGAGACAGAGGCGTGAGGGGCACGTGCATGACGGCTTACCTTTGTGTGGGGATCCATCACGCCTGCGTCAATCAGCTCGCGCTCCAACCCGCCCTCGCCGAAGAAATGGTTCTCTACTACGGCCTCCCTGTGCTTTGTGAGCCTCTTCTCCTCCTCTGCCCACTGGAAGCCTTACGTTGATGTCGATACCACGAGCCGCCACCATGGATAAATGCGTTGAAAGAATGTGTGAGACAGGTCGATGTTGGAATTGAGGTGGTTGAGCTCCAGCGTGTTGGGAGGAATAGTACCCTTGCCGTACTTCTTAGTCTTGTTGAACCTGTGCCGCTCTGCCAGCACAGCGCGTACCTTTACAGAAATCTGGTGCCTGTTTTGGGGGTGGAGTGACGTCAGCGCGAGGCAGAACCCAAGATGCCAACTTGAGCCTCTCAGCGTTTTGTGAAGCTGTTGGTTGGCATCCGTGAAGTCATCAGAGTGCCCCTCTTCAGCTCCCACGCCACTTTGCCTTCAGCGTTGCCTCCGAGGAAATGCCCTGTTGCAAGCGGCTGGCCTTGGCCTCGCGCTTCAATGCGGCGGCAGTGCGCGGCTGCTCTGCGCACGTCTTCGACGACGCGCGCCCGCTGTTCTGCGCGCGTATCGCGGGCATGGACTGTGTAGTGGCCCCTCGGCTTGGGCTTGCTGGCGGGCTTCCTGGGGGCCATGATTGCCTGGGGGAACAGGGGCACGCCCACAGGAAACGAGGCACGCGCACCCAGAGCAGCAGCCAC</t>
  </si>
  <si>
    <t>PRECISE;SVTYPE=INS;SVLEN=2577;END=705218;SUPPORT=1;COVERAGE=2,2,2,2,2;STRAND=+;AF=1.000;STDEV_LEN=0;STDEV_POS=0;SUPPORT_LONG=0</t>
  </si>
  <si>
    <t>GGTAATCACCGGCGAATGAACTGAGTGCCCGACTTTCGTACGCGAGCGGGCGCGCTGCCGGCGCTCTCGGCATCCACTGAGATAGAATGCTAGCGGGCACCATATCAAGGAACACCACCCTAGCAGCCCACGCCAATCGCCGCCGCCGCCCGCGCGCATCGCGCCGTAGTCGGCCGTGTGTGGCATCGTCAACTCTGGCGGCGGCGTCACCCGGCCCGTGCAGGCCAAGGAGTGCCCAGCTTTCGTACGCGAGCAGGCACCGCTACCAGCGCTTTCTCACAGCCATCCACCTGGATGAATGCCCCAGCAGGCACCATATCAAAGGTGCCGACCTAACAGCTACGCCAATCGCCGCCGCCGCCCTGCGCATCGCGCCGTAGTCCGGCGTGTGTGGCGCGAAAATCCAACTTCT</t>
  </si>
  <si>
    <t>IMPRECISE;SVTYPE=INS;SVLEN=415;END=848864;SUPPORT=2;COVERAGE=2,2,2,2,2;STRAND=+-;AF=1.000;STDEV_LEN=2.121;STDEV_POS=39.598;SUPPORT_LONG=0</t>
  </si>
  <si>
    <t>GGCGGCTTCAAACATGGTTTTATTAGTAAAAAATGACCATCTCACGGTTAAGGGAAATTTCCAGAATTTTTTCCGGTAGAAAGTTCCCACACACCCAATCAACACATATCCAAGCCCCAGTTGGGGACCCAGACCTCCCCTTGGCCTTCACAACAAACGTAAAAGCAAATATTGACGAAAGACGCTAAAGTCGGAAAGGGCTCAAAGAGCTCAACTTCAGAATCGAGACCGGGCGCGTTGCACGCCCGTTTTCGACGATCCATCAAGATGGGGGCCGCCAGACATCAAATACACTTAGCTACCCGCATGAAGTCACGCCACCGGGCAGGCTGCGCGCCAAACCTCGTCGAAATCAGCTTATCCGCTGAGCGCTCCAACGTCTCGCAGTGAGAAGTCCGAGAGCTCAACTTCAAACCGAGACCGGGCGCGGTGCATGCCCGATTTCCGACGATCCACCTGGATGGGGCCCGCCAGACACCAAATACACAGGGGTCACCCACATAGCCACGCCAATCGGGCAGGATGCGCGCCAAAACCTCGTCGTGAATTTAAAGCATCCGCTGACCATCGGACGTTGGAGTCAAGCCGTCAGAGGAGGCCCGGAGAGCCCAACTGAACTGAGTCCGGCGCGCTGCGTGCCCGATTTCTTGACGGATCCACCTGAATGAGGGGCCTCAAGCCATTGTCACCAAATGGGCCACAGGGGCCGGGCCCACACAGTCACGCCACTCGGCAGGCCGCGCGCCGAAACCTCGTCGAAATCAGCCATCCGCTGAGCCACCTGACGCTTTGAGCCGCCGCCGCAGTGAGGCCCGGAGAGCCAACTTCGAACTGAGTCCTGGCGTTGTGTGCCCTCATGTTTTCGACGATCCGCCTGGGATGAGGGCCCGCCAGACATCAAATACACAGGGGGCCACCCACACAGTCACGCCAATCGGGCAGGCCGCGCGCCGAAACCTCGCTGTCGAAATCAGCCATCCGTTTGAGCCACTGGACGCTGGAGTCAAGCCGGGCCGGTGAGGCCCGGAGAGCCCAACTGAACTGAGTCCGGCGCGCTGCGTGCCCGATTTCGACGATCCACCTGAATGAGGGGCCCCGCCATTAATAATCAAACACACAGGGGTCGTACCCACGTCACGCCAATCGCGGTGTCAGTGCGCCGAAACCTCGTCGAAATCAGCCATCCGCTGAGCCCATTGGATGTTGAGTCAGTTGCCGAGTGAGGCCCGAGAGCCCAACTTCGAACTGGAGTCCGGCGCGCTGCGTGCCGATTTCGACGATCCACCTGGATGGGGGCCCGCCAGACACCAATGAAATACACAGGGCCACCAGTCACGCCAATCGGGCAGGCCGTGCGCCAAAACCTCGTCGAAATCAGCCATCCGCTGAGCCACTGGATGCTGGAGTCAAGCCGCCGCAGTGAGTAGCCCGGAGAGCCAACTTCGAACTGGAGTCCGGCGCGCGCTGCGTGCCCGTTTTCGACGATCCACCTGGAGCGGGGGGGCACGCTGCACACGAAATACATGAAGCCACCCACAGTCACGCCAACTGAGCAGGCCGCGCTGAATCCTCGTCCCAATCAGCCAGTATCCGTGGCGCCCCCTTTGAACGCTTTGGACGCCTGACGTCGCTCAGGAGGCCCGGAGAGCCTAAACTTCCAACCTGATGTTTGATATTACAGTGCCCTTCTTGATTTCGATGATCCACCTGGATGGGGGCCCTGCCAGACACGAAATACACTGGGGCCACCCACACAGCTCACGCCAATCGAGCAGGCCGCGCGCGCTGAATCCTCGCCCAGTCAGCCATCCGTGGCGCCCCCTTGAATGTTGATCGCCTGGACGCCGTCAGGAGGCCCGGAGAGCTCCAACTTCCAACCGATGTTTGCTGGCTGCGTGCTCGTTTTCGATGATCCACCTGGATGGAGGGGCCCCGCAAGACATCAAATACACTAGCCACCCACACAGTCACGCCAATGAGCAGGTCGCGCGCAGAATCTTTTTGTCCTAGTCAGCCAACCGCGGGCTTCCTTGAACGCTGACGCCTGATCGCCGCCGAGAGCGCCGCCGCCGCCGCCGCCCCCACTTACTGCTGCCGCCGCCGTGCCGCTTGGGCCGATGCTTACTTGAGGCCTGGCGGTGGACCGTCGTGCCCTGTCTCAGCTGCCCACCGGATGTTGATGGACGCTGCAGCCGGTTCCGCGGTTCACGCTCTACTTGACTTCACGCCGTTGGCCGTTGCCAAGACCTTGGTGTGCTTCTTCGCTCCGCGAGCTCCGCGTGCCCGGAGTGCTTTCGTTGCGCCGTCGCGCGTCATCAACATAAACTTTTCTAATGCCATCTGTTATGTCACCGTACCCAGCAGAAAATGATTTCTGCTCTGTGGTGGTTCCCAGCGAGACGCGCCATGAGGCGCTCTGGCAGGATCTTGGTCTTTCCTGCCCGCCGCAGCGTAGAGCTGCCGACGACAAGGCCTCAAGTCCTGAGGCCACCCGCGGGTCTCGCCTCATCGATCAATGCCAGATCTGGCACTGTCCGAGAGAGGATGGCTGCGAATGGGCAGCTCCTTAACGCGCAGGCTCGTCAGCCACGCGTGGACGGCCGCGTTGCAGTGAGTTGGTCCTGGTTCTCGATGCCGAGTTCGAGAAGGCGAATCTCGGGTGAGGGCCGGGTCGGGATGGTCGGGTGGGGTCTGTGGTAGCCAGGTAGCAGTGCGCGCTGTGAGAGCTGGGGGCTGGGCGCCGGGCAACACGATGCCAGAGGGTCAGGGTGGCCGGACCTGTCGGCAGCCCGGACACGGCGCCGCATCGGGCGGGAATCAAATGCCGAATGTAGCGCTTAGATATAGAGGGAACCGGATCCCCGCGGCGCGATGGCCCATTCTTTACGGGTAGAGCGTGAGTGCGCGTGACGGAGGGGGAGAGAGGGGGGCGGATCGCACCATTTCTTTGGCGAAGATTTCGTGGCGTTTGTGGTAGCTCCCGAGGTTTTAGTAGGGGCATCGCGTTGCCACGGTCAAAAATGCAGCGCCCAACCCCTTTAATTAGTAGTTAAAAAGCCTCGGTTTGACCGCC</t>
  </si>
  <si>
    <t>PRECISE;SVTYPE=INS;SVLEN=3073;END=2166138;SUPPORT=1;COVERAGE=2,2,2,2,1;STRAND=-;AF=1.000;STDEV_LEN=0;STDEV_POS=0;SUPPORT_LONG=0</t>
  </si>
  <si>
    <t>ACAGGGGCTTTTAACTACTACCGTAAAGGGTTGGAAAACCGCATTTTTTTGGCCGTGGCGCGATGCCTACTAAAAGACCTCGGAAGACTACTACAACGCTACGAAAATCTTCCTTGAAAATGCGTTGCGATCCTTCCTCTCTCCCCCTCCGTCACCGCGCACTCACGCTCTACCCGTAAAAAGGAATGGGCCATCGCGCCGCGAGATCCTGATCCTCCTATCTAAGCTACATTCGGCATTTGGTTCCGCCCGATGCAGCGCCGTGTCGAGCTGCCACGACAGTCCGACCACTTTAGCCCTCTGCTGTCATTGCCCAGCGCAGCCCACCCCAGCTCCCTCACCCAGCGCGCCCTTTGCTTCCTAACCACCACAGACCACACTGACCATCCGACCCAGCCCTCACTGGGTTCCTTGCCTCCTCAGACTCAGCATCAGGAACCAGGACCCAGCTCACCAGCGCGCTGACCGTCCACGCGCGTGGCTGTGAGCCACCAGCGTTGAGGCTGCCTGCGCGGCCATCCTCTCGGACGGTGCCAGATCTGGCATTGATCAGTGAGGCGAGACCCGCAGGTGGCCTCCAGGACCCAGGTGGGCCATCGTGGCCACTCACGCTGCGGCGGGCAGGAAAGACCAAGATCTGCCGGGCGCCTCATAGCGCATCTGCGGAGACCCACCCCCAGGCAGGAAATCATTTTCTGCCATAACTGGGGTATGTATAACGAATGGCATTAGAAAGGTTTATGCTGTGATGACGCGCGACGGCACAACGGCACTCCGGGCACATGGGCTCATGGAGCGAAGCACACCAAGGTCTTGGCAATGTAGCAGTAGTAGAGTCAAGTGGGGGCCGTGAACCATGGAGCCGACGCAGCGTCCATCAGCATCAGTGGGCGGCTGGGGCAGGGCTTGAGCTGACAGTCCACCACTGCCCAGGCCTCAAGTAAGCATCAGCCCAAAAGCGGCGGCGGCGCGGCAGTAAGTGGGGCGGCGGCGCGTGCGGCGCTCCTCGGCGTCGGGCGTCAGCGTTCAAGGGCACCCGCGGATGGCTGGCTGGGACGAGGGATTCTGCTGCCGCAACCTGCTCGATTGGCATTGACTGTGTAGGTGGCCCCAGTGTATTTGATGTCTTGCAGGGCCCCTGTCCAGGTGGATCATCGAGAGCAGGCTTTGTGCCAGCCGGCATCAGTTGGAGTTGGGCTCTCCGGGCCTCCTAAACTGGCGGCGTCAGTCAACATTCCAAGGATTTTCACGGATGCTGAAAGCTGAACGAGGATTCAGCGCTTTTCAGCCTGCTCGATTGGCGTGACTGTGTTTGGGTATTTACCAGTATTATTTCGTGTCTGTAGGGCCCATCCCAGTGGATCATCGAAATCGGGCACGCAGCGCGCCATCGGTTGGAAGTTGGGCTCTCCGGGCCTCCCTAGGCGACGTCAGGCCGTCAGCGTTCAAGGGCGGCGCGCCGCGGACCAGCAGTTACGGGACGTGCGAAAGGTTCGGCGCGCGACTGCTCGATTGGCGTGACTGTGGGTGGCCCTGTGTATTTCGTCTGGCGGGCCCCGTCCAGGTGGATCATCGAAACGGGCACGCAGCGCCGGACTCAGTTCAGTTGGGCTCTCCGGGCCTCACTAGAAACGACGGCTCAGCGTCCAATTGGCTCAGCGGATGTTGGTTTCGACGGCGAGGTTTTGGCGCGCTGACCTGCGATTGGCGTGACTGTGTGGGTAGCTCTTGTATTTCTACCGTGTCTGGCGGGCTGTCCAGGTGGATCGTCAGGAAATCAGGCACTGGCGCGCCGGGCTCAGTTCAAGGGTTGGAAGTACTCCTCCGGGCCTCACTCGGCAGCAGCTCAGCATCCAGTGGAAGCTCATTGGATGGCTGGCGTTTCGACGAGGTTTCGGCGCGCAGCCTGCTGATTGGCGTGACTGTGTAGGTGACCCCCTATATTGTATTGTTGAAATGTCATGGGCCCTCGATGCAGGTGGATCAATCGAAATCAGGCACGCAGCGCGCCGGACTCAGTTCAGAGTTGGAAGCTCTCGGAGCTCACTCGTGGCAGCTCAGCGTCGGTGGCTCAGCGGATGGCTGAGATTCGACATGAGTTTCGGCGCTTGCAGCCTGCCGATTGGCGTGACTGTGTGGGTGGCCCCTGTGTATTTGATGTCTGGCAGGGCCCCCCCATCCAGGTGGATCGTCGAAACAGGCACACTGCAGCGCGCCGGACCAGTTCCAGTTGGGCTCTCCGGGCCTCTTACTCGGCGGCAGCGGCTCAGCGTCAGTTGGCTCAGCGGATGGCTGATTTCGACGAGGTTTTGTGGCGCGCAGCCTGCCCGATTGGCGTAACTGTATGGGTAGCTAATAATATTTGGTGTGGCGGGGCCCCTCATTCAGGTGATGGATCTCTCATCGAAATCAGGCACACCAGCGCGCCCGGACTCAGTTCAGGAAGTTAGGCTCTCAGGCCTCACTCGGCAGCGGCTCCAACGTCGTGGGCTCAGCCAGATGGCTAAATTCGACTTGAGGATTTTGGCGCGCGTCCTGCGATGGCGTGGCTGCTCTTCAGTGACCCCTGTATGTTTGGTATCACAGCGGGCCCCATCCAGGTGGATCATCGAAATCAGGCATACACCCTTGAGGAGTCTCGATTTTGAGGGTTGGGCTCTCAGGCCTCACTCTTGGGACGTTGGGCCGCTCAATGGATGGCTGTTCGAGCGAGGTTTAGCGCGCAGCCTGCCCGATTGGCGTGACTGTGCGGTGGCCCCAGTGCTTGTTTTTGATGTCTGTGGCCCCCCATCTTGATGGATCTATCCGAAAACGGGCGTACAGCGCTAGTCTCGATTTGTTGAGCTCTTTGAGCCTTTCCGACTTTGGCGTCTTTCGTCAATGTTACTTCGTTTGTTGTGAGGGCAAGGGGGAGGGAGTCTGGGTCCCAATGGGGCCCGGATGTATATGTTAGTTGGGTGTATTGGAGACTTTCTACCGGAAAAATTCTAGAATTTGTAACCGATAGGATGGTGTTTATTAAAACCATGTTTGACCACGCCTGGGT</t>
  </si>
  <si>
    <t>PRECISE;SVTYPE=INS;SVLEN=3046;END=1312230;SUPPORT=1;COVERAGE=2,1,1,1,3;STRAND=+;AF=1.000;STDEV_LEN=0;STDEV_POS=0;SUPPORT_LONG=0</t>
  </si>
  <si>
    <t>CGCGGTGATGGGACGCTCGGGGATCAGGTCGTCGGTTTTGACAGCCTAACACCTGATATCAGACTACAAATATTAGCCTAATATCAAGTATTATAAAGTTAGTAACTATAGTTACAATACCCAACGAACAGAGAGAAGCAGGCTAACGGTCATTTCGTCCTGCGCTCTCCACAACCATCTCTCTAGCTCCCAAGGCGCCCTGGGACTCCCAATCCTTCAACAAATCCTCCAAGCCTTCCCAGATTGATGTGGCACCTCTACAAGCCTCTCTGCTGTGGTTGGCCCAATCTGTTGCGCTTCTTCAGTGAATCCAATCCTCAAACGGACCAGAGCGCTCACCTGACGCCGAGCAAGGCGGCGCGAGAAGGCGACATGCAGCCCACTTCAAGTGAGGCCAATGAGACAAGTACACATTAGCCCATTTGTATGATGCCATTGTCTTAGGCTCTATTAGAAAATGCAACACTCATCCAATGAGATCAAATAGGCCACTCGTGCGCCTCCCACGAAGTCGGCAGAGATCCGCTAATATATCTGGATAAGAGTGATCCTGGTCGCCATGTTGCTTCAAACAAACTTTGCTCCTTAAGCTCTTGTGATGAAAATTTGCGACGGACAATATTCACGGGCTCAAACAATAGGCGGCAGTCATGACTGGGGCATGGAAGTACTCCACCTGGCCATCAAGAGCTCATGAATCTTGTGCACTCTTACGTGCATCCAACATTTGCGATGCCGGTGCGCAGGTGCGTATCAATTTTGTAACGCATGTAGCCATACACTGCCCAAGATTTGCCCCAAGCTTGCCAAGTCACAAAGCCGCAGGAGTCGATACAGGCTCCATGATTTGGATGGCTACCTTTATTGTCCATGATGTCATCAGAGCGAATGATTCGCTTGACGGCCTGCGCCTTGTCCCTCCTGTCGCGCGATTGCCCGTCGACCTTGATTGTAGACTGGGTCGATCATCAGGCGCTCCAAGACAAAGTGCACGTTCTTGTACCTCATGAGCATCAGGAGAGTTGAGGCGAATCAGGTCTCCACTGGCTTTCCGGCAATTCCATTCCACCCCACAGGTCTCAGACTCGGTCACAACCTGGCACAAAGCTCGGTAGCGTGCAAGGGTCTTACTACGATGCGCCGTATTAAAACCTTGCCACCTCACGGACCTGCTCAACCATCTTAGCCAGGAAGGGCTCTCCCAATCAAACTCACGATCTGTGAGGCCTTTCACACGCACCCCACTTCCCCTTGTCACTGCACACATTCTTACATGAAACAATCAAGGCTATGCGCCAGACAAATGAACTGAAAAACGTGCGGGCACTCAGCGACGTAGGAGGGAAAGGCATGAGTGCGGGGCACCATCCATGCAAACAGCTACAACACATGCTCACTCCCAAAGCCCTGAATGTGCTTCACAATGAAGTCCCTTGATGGCACGTGGCGTCCTTCGTCGCGCCTGAAGTGTCTTGAGCTGCGATAAAATACGGCGACCGAGGAGCGAAGCCAAACAATTTGAACTGATCGGTTTGTGGGAAGCGTTTGTCACCCATCCACGATATGATTGTGGCAGCCGGACGAGCTCTGCTTGACCCTGAACCTTGCGACGAATCTTCTTTTCATCCAGTCGAGCCTCAACGATGGGGAGCATCTTCTGAGTCATTACCTTTCTACAAAGGAGAGCAGCGTCTCTACACCGACCAACATATTCTGCCCGACCGGTTCCATGAGATCTGGCATTACCTCCAAAACAACAAACAGTCTTCCACTAAATCGGGTTGGAGACACTGCGACGATGAACTTTCTGTACGCCTCACGGGCGGCATCATCTACCGTGACCGCCTGAAATGGATGGGGGTGTCGGGGTGAGTGAGAAGGGTGACTGGGAGAGGGCGAGAGATGTGCCGCTCTCGCTCACGACTGCGAGTCTCTGGCCTTGAAGCCCCTTTGTTGGCGCTTTTGCTCGCGCTCCTCCTTCTCCTTGGCCCGCTTCTCAGCCTCCACCTCCCACCCCCGCACCCGCAGCCTCCCTTGACAACCTGCGAGTGTCTTTCGCACCCAGAACTGCCGCGCGTGTGTGGCTTGCGCCATTCCCCACGGCAGCTTCTAATCGAGATGCTGCCGGATGTTCGCTGCGGCCCACCGACATACGAATGCCACAGAAGAAGCAGCACTTGGCGCACACACACGACCTTCCGCGCGACCGGCCTCCTCAATTGTGGACCACTCGAGGGCGCTGCCCTCGGGAGCAATCCACCTCCTCCAATCCCCCAAGCTGGGGGCTGCCCCTCGGGCGGTGGCTGGGGCAGAAGGAGCAACGCCATGTCGTCACTGGCCATCGCCAGAGAGAGAGAGAGAGAGAGAGAGAGAGAGAGAGAGAGAGAGACGATGGAACGCCTCAAGTGCAGTGAATAAAATGGGCAAAATTACGTATATGTAAAAGTACAGACAGTAGCGGGAAGAGGGGTGTTGGAGAGGCTTTACGCCACCTCGTCCTCGCATCACTCGCCAAAGTTTTTTCATGGTTTTGTTATTGGCCTTGTCAGCTTCGTTTTTGCCCCCACACCTGATACCCCTTTGTCGAATTCAAGGACCTGATATCATGACATCAGGACCTCATATCAGCCTGATGTCCCATCGCGCCCAA</t>
  </si>
  <si>
    <t>PRECISE;SVTYPE=INS;SVLEN=2650;END=22304;SUPPORT=1;COVERAGE=1,1,1,1,1;STRAND=+;AF=1.000;STDEV_LEN=0;STDEV_POS=0;SUPPORT_LONG=0</t>
  </si>
  <si>
    <t>CGGCGGTGATGGGACGTCAGGGATCAGGTCATCAGGGATTTTGACGTCTTTAAGCTTTACCTGATATCAGACCTGTTGATATTAGCCTAATATCAAGTATTATAAAGTTATTAGTAACTATAGTTACAATACCAAAGAACCGAGAAACAGAGCTAACAGTCATTTTCGTCCTCTGGCTCCTCCACAGCCATCTCTGTCCCAAGGCAGCACATAGGACTCCAATCCTTCAACAAATCCTCCAAGACTAGATTAATTATGGCACCCTCCTGACCTCTCTACCATGGTTTATACTGACCAATCTGTTGCGCTTCATGGTGAATCCAATCCTCGACGGACTAAAGCGCTCACACCACGACCCCTTGAACAAGACATTTGCGAGAAGACGACATACAGCCACTTCAAGTGAGGCCAATGAGACAAATTACACATTAGCCCATTTATTGCCAATTGCCATTGTCTTAGCTCTATTAGAAAATGCAACATCATCATTGAGATCAAATGAAGCCACTAGTGCGCCTTGCCTCCATATGGAAGTCGGCGAGATCTACACTTCAATATCTGGATGAAGAGTGATCCACAGTCGCCATCTGCCTTTAAAACAAGCCTTTAGCTCCTTAAGCTCTCTTGATGAAAGTTTGCGACAGCACGACAATATTCGGGCTCCAAACAAGCCAGGAAGGCGGCGAAGTGATCATGACTGGGACAAGTACTCCCACCTGGCCATCAAGGCTCATGAATCTTGTGCCTCTTACACACGTGCATCAACGCTGCGATGCAAGTGCATGAGATAAATGTATCAATTTAGCATGTAGCCCATACACACTTGCTGAATTTACTAAGCTTGCCGTCACAAAGCCACAAGGTCGATACACGGGCTCCATGATTTGAATTAAGCTACCTTTATTGTGTCCATGATGTCATCAGACAGATGATTCGCTTGACGGCCTGCGCCTTGTCCCTCTGTCAGCCCGCGATTGCTACAATCGACCCATTGATTGTAGTTTGGGTGCGATCAGGCAGCTCCAAGACGAAAGTGCACGTTCTTGTACCTCGAGCATCAGGAAATTTGAGGCGAATCGAGTCTCTCTGAAGCTTTCCAGCAATTCCATTCCACCCACAGGTCTCTCAGACTCAGTCACAACCTGGCACGCTCAGTGCGCGTGCAGGGTCTTCCTGATGCGCGTGATAGGCTAACCACCTCCACGGACCTGCTCAACCATCTTCTTCCCAGCCAGGAAGGGCTCTCCCAAATCAAAAACTCACGATCTGTGGTGAGCCCCTTTCACACACCTTCCCTTGTCACCACACATTCTTCATGGAAACAATCAAGGCTATACGCCGGACAAATGAATATGAGAAGAAAGCGATGCGAGGGCACTCGGACAATGAGGAAAGGCGCGAGTGCAGGCACCATCCATACAAACAACTAACATGCTCCTCCAAAGCCCTGAATGTTGCTTCACTGTAAGAGTCCTTGATGTACATTGGCGTCCTTCATGATACGCACCTAAGTGTCTTAGGCTGCGATAAGAAGTATTTTGAGCAGGGAGCAAAGCCAGAGCAATTTTATGATGGTTTGCTGGGGGAAGCGTTTGTCCACCCATCCGAGTATGATTTGTGGCGTAGTGGCTCTGCTGGAACCCTGAACCTTGCGACAGATCTTCGCATCCAGTCGAGCCTCTCTGGCGATGAGAGCATCTTCTGGGTCATTGCTTTCTGCAAGGAAGCGCGTCTGCACACGACCAACATGCTGCGACCCACCATTTTGGCGGTCATGGCGAGCGCGCCCGAGAACAGGCCGGTCGCTACACTAAATCAAGTGGAAGAGCCCTCTTGACGATGACTTTCAGCCGCCTCGCGGGCCAGCCATCCTACCTGTGACCGCCTGAAATGGATGAGGGGTGTCAGGGGTGAGTGAGAAGGGTGACTGGGAGAGGGCGAGAGATGTGCCGCTCTCGCTCACGACTGCGGGTCTGCGCGGCCACTTGATGTTGCGCTTTTGCTCGCGGCTCTGCTCCTTCCTCATCTAGCCCGCTTCTCAGCCTCCACGCACCCCGCGCCGCGTCGCCGACAACCTGCAGTGTCTTTCCTTGAACTTTGCGTGTAGCACGCCACGCGCGCCACGATCCGGCAGCTTCCTCGTGAGATGCTGCGGATATTCGCTGACCCACCCGACACTCCCGAATGCCCTTGAAGAAGCCAGCATGGCGCGCGACCTTCGCGGCCGGCTGCCTCCTCGGTTGTGTGGACTCGCGTTGCTGCCCTCGGTGTTGTATCCACCTCCTCAGTATCCCCCAAGCTGGCGGGCTGCTCAGGCTGACTGGTGGCTGGGGCCACGGAGCAGCGCCATGCTCGTCACCTAGCCACCATCTAGAAGACGATGGAACACACTCAAGTGCAGTGAATAAAATGGGCAAAATTACGTATATGTAAAGAAGTACAATTGACTGGCAGGAAGAGTTGGAGGGCTGCCCCTCGTCTCGCGTCCTCGCGCCCAAAAGTTTTCGCTCTAGGTTTTGTTATTGGCCTTGTCAGCTTCGTTTACCTGATGCCCCTTTTGTCAGGTAAAGGACTGATATCATGACATCAGGACCTCATATCAGCCTGATGTCCCATCTTTCCT</t>
  </si>
  <si>
    <t>PRECISE;SVTYPE=INS;SVLEN=2623;END=1533326;SUPPORT=1;COVERAGE=6,6,7,7,9;STRAND=+;AF=0.286;STDEV_LEN=0;STDEV_POS=0;SUPPORT_LONG=0</t>
  </si>
  <si>
    <t>TAGAAGTGATGGGACATCAGGCTGATAAGGAGGTCCTGATGTCATGATATCAGGGTCCTTTAGACCTGACAAAGGGGTATCAGGTGGGGGCAAAAACGAAGCTGACAAGGCCAATAACAAACCATGAAAAAACTTTGGCGCGAGGACGCGAGGACGAGGTGGCGCGGGAAGCCTCTCCAACACCCCCCTCTTCCCGCTACTGTCTGTACTTTTACATATACGTACTTTGCCCATTTTATTCACCTGCACTTGAGGCGTTCCATCGTCTCTCTCTCTCTCTCTCTCTCTCTCTCTCTCTGGCGATGGCCAGTGACGACATGGCGCTGGCTCTGCCCAGCCACCGCCCGAGCAGCCTTCAGCTTGGGGGACCGAGGAGGTGGACACCTGAGGGCAGCGCCCTCGGAGGTCCACAATTGAGGAGGCAGCCGGCCGCGCGAAGGTCGTGCGCGCCAAGTGCTGCCTCTTCTGCGGGCACTCGTATGTCGGTGGGCCGCACAACATCCGGCAGCATCTCGACGAGAAGCTGCCGTGTAGGAATGTGCGCGGGCGCGTGCCACGCGCGCAGTTCAAGGAAAGACACTCGGGCAGGTTGTCATGGAGCTGCGGGCGCGGGCAAGGGAGGCTGAGAAGCGGGCCAAGGAGAAGGAGGAGCGCGAGCAAAAAGCGCAACAAGGTCACAGACTGCGCAGTCGTGAGCGAGAGCGGCAATATCTTCGCTCTCTCTCCCAGTCACCCTTCTCACTCACCCCGACACCCCATCCATTTCAGGCGGTCACGGTAGATGATGTCTGGTGAGGCGGCTGAAAGTCAATGTCAAGAGGGCTCTCTTCCACTTGATTTAGTGGAAGACCGGTCTGTTTCGGGAGGCAGGTCGCCATGACCGCGAAAATGTGGGTCGCGTAATATGTTGGTCGGTGCAGAGACGTTGCCTCCCCTTGCAGAAAGGTATGACCCAGAAGATGCTCCCATCGTTGAGGCTCGACTGGATGAGAAGATTCGTCGCAAGGTTCAGGGTTTGGCAGAGCTCACTGGCGTCACAAATTCATATCGGATGGGTGGACAAACGCTTCACAAACCGATCATAATTGTTTGGCTTCGCTTCCCTCGGCTCGTATTTTATCGCGCTCAAGATACTTCAGGCGCGACGAAGCGACGCCACGTACATCAAGGACTTCATTGTGAAGCACATCTAGGCTTCTGGGAGTGAGCATGTTAGCTGTTTGCATGGATGGTGCCTGCACCGCGTCTTTCCCTCTCATTGCCGTTGAGTGCCCGCACGTTTTCCTCATTCATTTGTCCAAGTGCATAGCCTTTGATTGTTTCATGAAGAATGTGCAGACAAGGAAGGCAAGCGCGTGAAAGGGCTCACAGATCGTGAGTTTGATTGGGGAGAGCCTTCCTGGCTAAGATGGCTGAGTAGGTCCGTGAGGTGGTTAGTTTTGCACGGCGCATCGTGAAGACCTTGCACGCTACCGAAGCTTTGTGCCAGGTTGTGACCGAGTCTGAGAGACCTGTGGGTGGGAATGGAATTGCTGAAAGCTTCAGAGACTCGATTCGCCTCAACTCTCCTGATGCTCATGAGGTACAAGAACGTGCACTTTGTCTTGAGCGCCTGATGATCGACCCAGCTTCATAATCAATGGGTCGACGGGCAATCGCTGCCGATTGTGAGGGACAAGGCGCAGGCCGTCAAGCGAATCATCTGCTCTGATGACATCATGGACACACAAAGGTAGCCATCCAAATCATGGAGCCTGTGTATCGACTCGTGGCTTTGTGGACGGCAAGCTTGGGGCAAATCTGGGCAAAGTGTATGGCTACATGCTACAAATTGATACGCACTGCGCACCGGTATCATAAATAAGTTGGATGCATCAAAGTAAGAGGCACAAGATTCATGAGCTCTTTTTGATGGGCTTGTGGTGGGAGGGTACTTCCATGCCCCAGTCATGACTGCCGCCTATTGTTTGGAGCCTGAATATTGTCGTCGCAAATTTTCATCACAAGAGCTTAAGGAGCTAAAGGTTTGTTTGGAAGCAGATGGCGACCGTGGATCACTCTTATCCAGATATATTAGCGGATCTCGCCGACTTCCAGGAGGCGTGTGCACTAGTGGCCTATTTGGATCTCACTGATGATGTTGCATTTTCTCTAATAGAGCTAAGACAATGGCATCATACAAATGGGCTAATGTACTTACCTCATTAATTCACTTGAAGTGGGCTGCATGTCGTCTTTCGCGCTGTCTTGCTCGGCGTCAGGGTGCGAGCGCTCTTGGTCCGTCAGAGGATTGATTCACTGGAAATAGAAGCGCAACAGATTGGGCCAAACCACAGTAGAGAGGCTTGTGAGGTGCCACACTAATCTAGTCTTGGAGGATTGTTGAAGGATTGGGAGTCCCATGCTGCCTTGGGAGCTAGAGATGGTTGTGGAGGAGCCAGAGGACGAAAATGACCGTTAGCTCTGTTTCTGTTCCCGTTAGTATTGTAACTATAGTTACTAACTTTATAATACTTGATATTAGGCTAATATCAGTTCCGATATCGTGTGCTGGTTGTCAAAACCTCGACGACCTGATCCCCGACGTCCCATCACCGCCTCGCAAAG</t>
  </si>
  <si>
    <t>PRECISE;SVTYPE=INS;SVLEN=2607;END=2649653;SUPPORT=4;COVERAGE=6,6,6,6,6;STRAND=+-;AF=1.000;STDEV_LEN=7.778;STDEV_POS=4.950;SUPPORT_LONG=0</t>
  </si>
  <si>
    <t>ACACTGGCACCAGTGATATAGGACATCAGGCTGATATGAGTCTGATGTCATGATATCAGGTCACTGGGGGCCACGACAAAGAAAGAGGTATCGGTGGGGAGGAACAAGCAAGCTGACAGGCCAATAACAAAACCATGAAAAAACTTTTTGGCGCGAGGACGCGAGGACGAGGTGGCGCGGGAAACCTCTCAACACCCCCTCTTCCACTTCTGTCTGTGCTACATATACAGTAATTTGCCCATTTATTCACTGCACTTGAGGCGTTCCATCGTCTCTCTCTCTCTCTCTCTCTCTCTCTCTCTCTCTCTCTCTCTGGCGATGGCCGAGTGACGACATGGCGCTGGCTCTTGCCCCAGCCACCGAGCAGCCTCAGCTCAGGGGACTGAGGAGGTGGACACACTCGAGGGCGGCCGCCCTCAAGTGGATCCACAATTGAGAGGCAGCCCACCACCACGGCCGCGCGCGAAGGTCATTGCGCCGGTGCTGCCTCTTCTGCGAGCATTAAGTATGTCGATTGGGCAGCACAACATCGGCAACATCTCGGCGAGAAGCTGCCGGTGTGAAATAATGTGCGCGCGTGCAAACCCACGCGCAGTTCAGAAAGACACTCGCAGGTTGTCAAGGAGCTGCGGGCGGCGCGGGCTGGGAGGCTGAGAAGCGGGCCCAGGAAGAGGCCTTGAGCAAAGCGCGAGACAAGACGCGCTTTTTCGCAGTCGTGGGCAGGCGGCACATCTCTCGCCCTCTCCCAGTGCCCTTCTCCTCACCCGACACCCCCATCCATTCAGGCGGTCACGGTAGATGATGTCTGCGAGGCGTGGCTGAAGTCATCGTCCAGAGGGCTCTTCCACTTGATTTGGTGGAAGACCGTCCTGTTCGGGAGGCAGTCGCCATGACCGCGGCTCATGGGTGCAGTAATATGTGGTTGCGTTGATTGCAGAGACGCGCCTCCTTGCAGAGAAAGGTAATGACCCAGAAAGGTACTCCCCATCGTTGAGGCTCGACTGGATGAGAAGATTCGTCGCCAAGGTTCGGGGTTTGGCAGAGCTCACTGGCGTCCACAAATCATATCAGGATGGGTGGACGTTTCCCACCGACGATCATAAATTGTTTGGCTTCGCTCCCCCTCAGCTCGTATTTTATCGCAGCTCAAGACACTTCAGGCGCGGCGGACGCCATTGCATCAGGACTTCATTGTGAAGCACATTCAGGGCTTTAGGAGTAGGCAATATTGTAGCTGTTTTACATGGATGGTGTGCCTGCCATGATCTTTCCCTCATTGCAGCTGAGTGCCATACGTTTTCTCATTCATTTGTCAGCGCATATGCCAGTTATTTCATGAAGAATGTGTTGACAAGGAGGAATCTGCGTGAAAGGGCTCTGATCAGTGAGTTTAGGTGGGGAGAGCCCTTCCTGGCTAAGATGGTTGAGCAAAGGTCCAGTGGTGGTTAGTTTTATCCTGGCATCAGAAGACCCTTGCAGCCCGAGCTTTTGTGCCGGGTTTGGCGGTGACCGGAGATCTGAGAGACCTGTGGGTGGGGCGTGGAATTGCTGAAAGCTTGCGAGATCGATTCATATAACTCTCCTGATGCTCATGGTACAAGAACGTACACTTTGTCTTGGAGCGCCTGATGATCGGCCGAGTCTACAATCAATGGGTCGGCAGACAATGTCGCGCGACAGGAGGGACAAGGCGCAGAGCCGTCAAGCGAATCATTCGCTCTGATGACATCATGGACACAATAAGTGGCCATCCAAATCCTTGGAATAGCCTGTCTTCATCGACTCCTGCGGCTTTTTGTGGCGGCAAGCTTGGGGCCAAATCTGGGCGCCAAAGTGTATGGCTATGCCTAGAATTGATGCGCACTGGCATGCTTGGCATCGCGGCGTTGGATGCACGTAAGAAGCGCAGATTCATGAGCTCTTGATGGCCAGGTGGGAGTACTTCCATGCCCCAGTCATGACTGCCGCCTATTATTTTGGAGACTACTGAATATTGTCGTCGCAAATTTTTCATCACAAGAGCTTAAGGAGCTAAGGCTTGTTTGGGCGGAGATGGCGACGGGGATCCACTCTTATCCAGATATATTAGCGGATCTCGCCAAAACTTCCAGGAGGCGTGCTAGTGGCCTATTTGATCTCACTGTGATGTTGCATTTTCTAATAGAGCTAAGACAATGGCATCATACAAATGGGCTAATATTGGCCCTTGTCTCATTGGCCTCTCGCAGAAGTGGGCTGCATGTCGTCTTCTCCTTGTTTGTCTTGCTGTGATCGAGTGCAGAGCGCTCTTGGTCCGTCGAGGATTGGATTCACTCAGAAAAGCGCAACAGATTAGGCCCAAACCACAGTAGAGGCTTGTGAGGTGCCACATAATCTCTAGTCTTGGAGGATTTGTTGGAAGGATTGGGAGTCCCATGTGCTGCGCAGGGCTGAGATGGTTGTGGAGGAGCAGAGGACGAAAATATTTGTGCTTCTTGTTTCTGTTCCCGTTAGTATTGTAACTATAGTTACTGCTTTATAATAACGTGTGGAACAATATCGGGTCTGATATCAAGCAGGGTGGTAGGTTTGTCAAAACCTGACGACCTGATCC</t>
  </si>
  <si>
    <t>PRECISE;SVTYPE=INS;SVLEN=2593;END=293797;SUPPORT=1;COVERAGE=4,5,5,5,4;STRAND=+;AF=0.400;STDEV_LEN=0;STDEV_POS=0;SUPPORT_LONG=0</t>
  </si>
  <si>
    <t>ACGAGTCCGAGTGATGGGACATCAGGGGCTGATATGAGGGTCCTGATGTCGTGATATCAGGTCCTTTAGACCTGACAAAGGGGTATCAATTAGGGGCAAAAACCAGCTGACAAGGCCAATAACAAAACCATGAAAAAACTTTTGGCACGAGGGACGCGAGGGGACGAGGTGGCGCAGGAAGCCTCTCCAACACCCCCCTCTTCCGCTACTGTCTGGCTGCACCCCACATATACAGTAATTTTGCCCATTTATTCACTGCACTTGGGGGCGTTCCATCGTCTCTCTCTCTCTCCTCTCTCTCTCTCTCTCTCTCTCTTCTCTGGCGATGGCCAGTGACGACATGGCGCTGGCTCTTGCCCCAGCCACCACCCGAGCAGCCTCAGCTTGGGGACTGAGGAGGTGGGGACACACTCCAGCGCGCCCTCCAGTGAGGTCCCTGGTGAGGCAGCCAAAGCCGCGCAGAAGTCGTGCGCGCCAAGTGCTGCCGCACCTCTTCTGCCGAGCGATAATTATGTCGGTGGGCACGCACAACATCAAACATCTCGACGAAGCTGCCGACGGAAGCCTGTGCGCGCGTGCAAGCCGCGCGCGCAGTTCAAGGAAAGACACTCGCAGGTTGTCAAGGAGCTGCGGGCGCGAGCCAGGAGGCTGGCGGGCCAAGGAGAAGGAGGAGGCGCGGCAGGAGCAAGCGCTGAACAAGGCAGCGCGCTCGCAGTCGTGAGCAGGCGCGGCATCTCTCGCCCTCTCCCAGTCACCCTTCTCCTACCCCGACACCCCATCCATTTCAAACTGGTCACGGTAGATGATGTCTGCGAGCGTGGCTGAAAGTCATCGTCAGGGAGCTCTTCCATGATTTAGTGGAAGACCTGCGTCTGTTTGAGAACAGTCGCCATGACGCGCTTGAAAATGTGGGTCGTAATATGTTGGTCGGTGCAGAGGCGCGCCTCCCTTGCAGAAAGGTAATGACCCAGAAGATGCTCCCCATCGTTGAGGCTCGACTGGATGAGAAGATTCGTCGCAAGGTTCGGGGTTTAGCAGGGGAGCTCACTGACGTCACAATCATATCGGATGGGTGGACAAAACGTTTCCACAAACCACGATCTATAGAGGTGTTTAGCTTCGCTCCCCCTGTGCCTCATGTTTTATCGCAGCTCAAGACACTTCAGGCGCGACAGAGGACGCCACGTACATCAAGGACTTCATTGTGAAGCATTCCAGGGCTTTGAAGAATTGAGCATGTTGTAGCTGTTTGCATGGATGGATTACTTTGCCTTTGCGTCTTTCCCTCTCATTGCCGCTGAGATGCCACTGCAGTTTTCTCATTCTTTGTCCGGCGCATAGCCTTGATTGTTTCACCAAATGAAGAATGTGTGCAGTGACAAGGGGGAAGGTGCACGCATTGAAAGGGCTCACAGATCTGTGAGTTTGTTGGGAGAGCGCCCCTTCCCTGGCTAAGATGGTTGAGCAGGTCCGTGAGGTGGTTAGTTTTATCACGGTAGCATCAGAAGACCCTTCACGCTACGAGAGCTTTGTGCCAGGTTGTGACCCGAGATCTGAGAGACCTGTGGGTGGGAGATGGAATTGCTGAAGCTTGCAGAGACTCAGATTCGCCTCAACTCTCCTGATCTGCTCTGAGGGTACAAAGAACGTGCACTTTTGTCTTGGAGCGCCTGATGATCGACAGTCTACAATCAATGGGTGCAGCTGTAGGGCAATCGCGCAGCAGGGAGGGACAAGGCGCAGGCAAACCAAACTTGAATCATTCGCTCTGATGACATCATGGACACAATAAGGTAGCCATCAAATCACATGGAGCCTGTGTATCGACTCCACACTGCACGGCTTTGTGACTGACGAGCTTACGGGGCAAATCTGGGCAAAGTGTATGGCTGCATGCTACAAATTGATACGCACTGCGCGCGGCATGCTTGGCTGGTTGGATGCAGCAAGAGGCACAAGATTCATGAGCTCTTAGTGCGGGTGGAATTGCTTCCATGCCCCAGTCATGACTGCCGCCTATTGTTTTGGAGCCTGAATATTGTCGTCCGCAAATTTTCATCACAAGAGCTTAAGGAGCTAAAGGCTTGTTTGAAGCGAGATGGCGACCGGGGATCACTCTTATCCAGATATATTAGCCGGATCTCTCGCCGACTTCCGAGGAGAGCGTGCACTAATTGGCCTATTTGATCTCGCGATGATGTTGCATTTTTCTAATAGAGCTAAGACAATGGCATCATACAAATGGGCTAATGTGTACTTTGTCTCAGTGGCCTCTACTTAGAAGTGGGCTGCATGTCGTCTTCTCGCAATGACTGTCTTGCTGGCGTCGGTGCGAGCGCTCTTGGTCCGTCGAGGATTGGATTCACTCGAAAAGCGCAGCAGATTGGGAGAAGCCAAACCACAGAAGTAGAGGCTTGTGAGGGTGCCACACTAATCTAGTCTTGGAGGATTTGTTGAAGGATTGGGAGTCCCATGTGCTGCCTTGGGAGCTAGAGATGGTTATTGGAGGAGCCGGAGGACAGAAAATATTTGTGCTATACATTTACGTTTCCCCGTTAGTATTGTAACTATAGTTACTAACTTTATAATCTTGATATATTAAGGGCTAATATCAGGTCTGATATCAGGTGTTAGGTTGTCCAAACCCTGACGACCTGTCCACGACGATCCCATCAGCGAGAATC</t>
  </si>
  <si>
    <t>IMPRECISE;SVTYPE=INS;SVLEN=2684;END=613454;SUPPORT=2;COVERAGE=7,8,8,8,7;STRAND=+;AF=0.500;STDEV_LEN=21.920;STDEV_POS=4.950;SUPPORT_LONG=0</t>
  </si>
  <si>
    <t>TTGCGGGGGCGTATGATTGACGTCAGGGATCGGGCTCGTCAGGTTGACAACTCCAACACCTGATATCGTGGACCCGGATATTAGCCTTAATATCAAGTATTATAAAGTTAGCAACTATAGTTATAATAATTAACGGGAACAAACAGCCAATACCATTTTCGTCCTCTCGCTCCTCCGACAACCATCTCTAGTCTCTGGGCAAAAAGACATGGGACCCCACCCTTCAACAAATCCTCCAAGACTAGGATTAGTGTGGCACCTCACAAGCCTTCTACTGTGGTTTGGCCCAATCCGTTGCGCTTCTTCTTCGAGTGAATCCAATCCCCGACGGACCAAGAGCGCCGTACCCTGACGCCGAAAGGCGATACAGAGAAGACGACATGCAGCCCACACTTCGCGAGGCAATGAGACAGTACACATTAGCCCATTTGTATGGATGCCATTGTCTTAGCTCTATTAGAAATGCAACATCATCAGTGAGATCAAATAGGCCACTAGTGCACGCTCTCCTAGAAGTCGGCGAGATCCGCTAATATATCTGGGATAAGAGGACATCCCCGGTCGTCATCTCAGTTTCTTCCTAAACAAGCTCTTAGCTCCTTAAGCTCTTGTGATGAAAATTTGCTAGCTTTGACAATATTCAGGCTCCAAACAATAGGCGTGGCAGTCATGACTGGGGCATGAAGTACTCCCACCCGCCACATCAAGAGCTCATGAATCTTGTGCTCTTTACGTGCATTCAACGCTGCGGATGCCAAGTACAAGTAGGTGCGATCAATTTTGTGTAGCATGTAGCCACACTTTGCCCAGGATTTTTGGTTCTGCAAGCTTGCCGCTCACAAAGCTGCAGGAGTTTGATTACACACAGGCTCCAAGGGGATTTGATGGCTACCTTTATTGTGTCCTCATGATGCTATCAGAGCGAATGATTCGCTTGACGGCCTCGCGCCTTGGTCCTCCTCGTCGCTGCGATTGCCCAATGACCCATTGATTGTAGACCTGGTCGATCAGGCGCCCCAAGACAAAGTGCACGTTCTGTACCTCATGAGCATCAGAGAGTTGAGGCGAATCGAGTTCCCGCAAGCTTTCAGCAATTCCATTCCTTACCCACAGGTCTCTCAGACTGGTCACAACCCGCGCCAAAGCTCGGTAGCGTGCAAGGGTCTGATGTGCCGGATAAAACCAACCACCTCACGGACCTGCTCAACCATCTTAGCCAGAAGGCTCTCCCCAATCAAACTCACGATCTGTGTTCTCCCTTTCACGCGCACCTTCCCCTTGTCACGTAACAATAATTTTCATGAAACAACTGGTTAAGCAGCCGGACAATGAATATAAAAACGTATGGGCAATCAAAGGCAATGAGAGGGAAAGACGCAAAGGCAGCACCATCCATGCAAACAGCTACAACATGCTCACCCCAAAGCCCTGAATGCCTACAATGAAGTCCTTGATGTACGTGGCGTCCTTCGCCGTGCCTGAAGTGTCTTGAGCTGCGATAAAATACGAGCCGAGGGGGAAGGAAGCCAAACAATTTATGATCGGTTTGTGGGAAACGCTTTCTGTCCACCCATCCGATATGATTGTGACGTCAGTGGAGCTCTGCCAAACTCCTGAACTCTTGTGTGACGAATCTTCTCATCCAGTCGAGCCTCAACGATGGCATCTTCTGGGTCATTACCTTTCTGCAAGGGAGGCGCGTCTCTGCACGACCAACATATTACGCACTACATTTCGCTGGCCATGGCTGACTGCCTCCCGAACAGATCAGTCCCATGACCAAGTGGAAGAAGCCCTCTGACGATGACTTTCAGCCACGCTTCGCAGACATCATCTACCAGACCGCCTCCGAAATGATTGGGTGTCGGGGTGAGTGAGAAGGTGACTGGGAGGAGGGAGAGAGTAGGATGTGCTGCTCGCTCACTGCATCATGAGTAAGCGGCTGGCCTTGTCTGCGTTTTGCCGCGGCTCCTCCTCTTCTCCTTGGCCCGCTTCTCAGCCTCCCTTGCCCGCGCCCGCAGCTCCTTCTTTAACAACCCGTGAGTGTCTTCTTGAACTGCGCGCGTGGCTTGCACGCGCGCAATATTCTCTGCCACGGCAGCTTCCCTCCCGAGATGCTGCCGGATGTTGTGCCCATCCCATACCTATCGCTCGCAGGAAGAGGCAGCACCCTGGCGCGCACGACCTTCGCGCGGCCGGCTGCCTTCCTCACCAGGACCACCCCTGAGTGGCGCGGCTCGAGTGTGTCTCACCTCCTCAGTCCCCAAGCTTGAGGTCTGTTTTCAAGGTGATGGGCAAGAGCCAGCGCCATGTCGTCACTGGCCATCGCCAGAGAGAGAGAGAGAGAGAGAGAGAGAGAGAGAGAGGGAGAGAATGATGGAACGCCTAAGTGCAGTGAATAAAATGGGGGCAAAATTACGTATACATGTAAAAGTACAGGAGTTGTGTAGCAAGAGGTGTTGGAGAGGCTTCCGCGCCACTGTCCTCGCGTCCTCGCGCTAAGTTTTTTTTCATGGTTTTGTTACTGGGTCTTTTGTCAGCTTCTGTTTTTGCCCCCACCATCTTCCTTCATCAGGTCTAAAGGACCTGGATATCATGACATCAGGACCTCATCAGCCTGATGTCCCATCACTG</t>
  </si>
  <si>
    <t>PRECISE;SVTYPE=INS;SVLEN=2634;END=556431;SUPPORT=3;COVERAGE=4,3,3,3,3;STRAND=-;AF=1.000;STDEV_LEN=19.218;STDEV_POS=3.512;SUPPORT_LONG=0</t>
  </si>
  <si>
    <t>AGTGATGGGACATCAGGGCTGATATGAGGTCCTGATGTCATGATATCAGGTCCTTTAGACCTGGACAAAGGGGCATCAGGTGGGGCAAAAACGAAGCTGACAAAGGCCACAACAAACCATGAAAAAACTTTTGGCGCGAGGACGCGAGGACGAGGTGGCGCGGGAAGCCTCTCCAACACCCCCTCTTCTCGTGTTACCGTCTGTACTTTTACATATACGTACTTTGCCCATTTTATTCACTGCACTTGAGGCGTTCCATCGTCTCTCTCTCTCTCTCTCTCTCTCTCTCTCTGGCGATGGCCAGTGACGACATGGTGCTGGCTCGTCTCCAGCCACCGCCCGAGCAGCCCAGCTTGGGGACTGAGGAGGGATTACACCCGAGGGCAGCGCCCCGAGGTCCAATTGAGGAGGCAGCCGGCCGCGCGGAAGGTCGTGCGCGCCAGTGCCGCCTCTTCTCTGGGGTGGGCATTCGTGAGTCGTGGTGGGTCAAGACACATCCTGGCAGCATCTCGCCGGACGCAGAAGCTGCCTAGGAATGTGCGCGCGTAAAGCCACGCGCGCAGTTCAAGGAAAGACACTCGCAGAGGTTGTCAAGGAGCCAGGCGCGGCAAGGGAGGCTGAGAAGCTGCTAAGGAGAAAGGAGGAGCGCCGAGCAAAGGCGAACAAGGTCAAGGCGACTTTCGCAGGGGGTCGTGTGAGCGAGAGCGGCACATCTCTCTTCGCCCTCTCCCAGTCACCCTTCTCACTCTCACCCCGACACCCCATCCATTTCAGGCGGTCACGGTAGATGATGTCTGCGAGGCGTGGCTGGAAAGTCGTTAAGAGGGCTCTTCCCACTTGATTTAGTGGAAGACCGTCTGCTCTTTCGGGAGGCAGGTCACAGTGACCCGCGAATGTGGGTCGCGAATATGTTGGTCGGTGCAGAGACGCGCCTCCTTGCAGAAAGGTAATGGACCCAGAAGATGCTCCCATCGTTGAGGCTCGACTGGATGAGAAGATTCGTCGCAGTGTTCAGGGTTTGGCAGAGCTCACTGGATGTGCCACAATCATATCGGATGGTGAATAAAACTTTTCACGAACCCATTCAGGGCCTTGTTACTGCCCCCCTGCCTGTATTTTACTGCAGCCAAGACACTTCAGGCGCGACGAAGGACGCCACGTACATCAAGGACTTCATTGTGAAGCACATTCAGGGCTTTGGGAGTGAGCATGTTGTAAATAAGTTTGCATGGATGGTGCCTCAGACCGCGCCTTTCCCTCTGTTGCCGCTGGAGTGCCCGTGACGCTTCGCCATTCATTTGTCCGGTGCATAGCCTTGATTGTTTCATGAAGAATGTGTGCAGTGACAAGGGAAGGTGCAGGAAAGGGCTCAACAGCTTGATTGGGAGAGCCCTTCCTGGCTATGATGGTTGAGCAGGTCCGTGAGGTGGTTAGTTTTATCACGGCGTTATCAAGACCCTTGCACGCGGCCTCACAGCTTTGTGCCAGGTTGTGACCGAGTCTGAGAGACCTGTGGGTGGAATGGAATTGCTGAAAGCTTGCGAGACTCGTGGATTCGCCTCAACTCTCCTGATGCTCATGAGGTACAAGAACGTGCACTTTGTCTTGGAGCGCCTGATGATCGCACTCCCAGTCCATAATCAATGGTCGACGGGCAACGCTACGGACAGAGGAGACGCGGCGCAGGCCGGGCTGCTGCAATCATTCGCTCGATGACATCATGGACACAAATAAAGGTAGCTTACATCCAAATCATGGAGCCTGTGTATCGACTCCTGCGGCTTTGTGACGGTAAAGCTCTTGGGGCAAATTCAAAGTGTATATTACATGTTGCCAAATTGATACGCACTGCGCACGGCATCAATAGGTTGGATGTGCACGTAAGAGGCACAAGATTCATGAGCTCTGATGGCCAGGTGGGGAGTACTTCCATGCCCCAGTCATGACTGCCGCCTATTGTTTGAGCCTGAATATTGTCGTCGCAAATTTTCTCATCACAAGAGCTTAAGGAGCTAAAGGCTTGTTTGGAAGCGATGGCACCAGGGATCACTTTATCCAGATATATTAGCGGATCTCGCCGACTTCCAGAGGCGTGCACTAGTGGCCTATTTGATTCACTGATGATGTTGCATTTTCATACAGAGTTTAAGATAATGGCATCATACAAATGTAATAATGTGTACTTGTCTCATTGGCCTTACGGAAGTGGGCCGCATGTCGTCTTTCGCGGTCAGTTTACCAAGGTCGTAAAAAAGTGAGTGCTCTTGGTCCGTCGAGGATTACTCCTACTGAAGAAGTGCAATAGATTGGGCCAAACCACAGAGAGAGGCTTGTGAGGTGCCACACACTAATCTAGTCTTGGAGGATTTGTTGGAAGGATTGGGAGTCCCATGTGCCGCCTTGGGAGCTAGAGATGGTTGTGGAGGAGCCGTAGGACGAAATGACCGTTAGCTCGCTTCGCTCCCGTTAGTATTGTAACTATAGTTACTAACTTTATAATACTTGATATTAGCTAATATCAGGTCTCATATCAGGTGTTAGGTTGTCAAAACCTGACGACCTGATTCCCTGATCGTCCCATCACTGGGGGCCACCT</t>
  </si>
  <si>
    <t>PRECISE;SVTYPE=INS;SVLEN=2596;END=581255;SUPPORT=1;COVERAGE=2,2,2,2,2;STRAND=-;AF=1.000;STDEV_LEN=0;STDEV_POS=0;SUPPORT_LONG=0</t>
  </si>
  <si>
    <t>GGCAACGCGGTGATGGAGGACGTCGGGATCAGGTCGTCGAGGTTTTGACAACCTAGCACCTGATATCAGACCTGATATTAGCCTAATATCAGAAGTATTGTAAAAGGATTAGTGACTATGGTTACAATACTAACGGAGCGCAGAGCTATGGTCATTTCGTCCCTGCAGCTCCCTCCACAACCATCTCCTAGCTCCCAAGGCAGCACATGGGACTCCCAATCCTTCAACAAATCCTCCAAGGCCTAGATTAGTGTGCTCACAAGCCTCTCTGCAATGGTTTGGCCCAGTCTGTTACGCTTCTTCGAGTGAATCCAATCCTCAGCGGACCAAGGCACTCGCACCGGCGCCGAGCAAGACGGCGCGAGGAGCGACATGGCCACTTCAAGTGGGGCCAATGAGACAAGTACACATTAGCCCATTTGTATGATGCCATTGTCTTAGCTCTGTTAAATGCAACATCATCGAGTGAGATCAAATAGGCCACTAGTGCACGCCTCCTGGAAGTCGGCGAGATCCACTTCAATATATCTGGATAAGAGTGATCCACGAGACCACTTATCACGCTGACAAGCCTTCGCTCCTTAAGCTCTTGTGATGAAATTTGCGACGACAATATTCGAGCTCCAAACAATAGGCGCTTGATCATAAGCGGGAGCATGGAAGTACTTACCCTGGCCATCAGAGCTCATGAATCTTGTGCCTCTTGCGTGCATCAACCATTTACGATGCCGGTCTTGCTTGATGCGTAATCAATTTGTAGCATGTAGCCATACACTTTGCCCAGATTTGCCCAAACTTGCCGTCACAAGCCACTGAAATTCGATACACAGGCTCCATGATTTGGATGGCTACCTTTATTGTGTGTCCATGATGTCATCGAGAACCCAGATGATTCGCTTGACGGCCTGCGCCTTGTCCCTCTGTCAGCATGATTGCTTGCGTCGACCATTGATTGTAGACTGGAGTGGAGTCATCAGAAACTCCAAGACAAAGTGCACGTTCTTGTACCTCACGAGCATCAGGAGTTGAGGCGAATCAGGTCCCTCATGGCTTTCAGCAATTCCATTCCACCCACAGGTCTCTCCAGACTCCGGTCACAACCTGGCACTGCAGCTCGGTAGCGTGCAGGGTGCTTCTGATGCGCCGTGATAAAACCTAACCACCCCTACCACGGACCTGCTCAACCATCTTAGCCAGGAAGGGCTCTCCCAATCAAACTCACGATCTGTGGTACTCACGCGCACCTTCCCCTTGTCACTGCACACATTCTTCATGAAACAATCAGGCTGGCACGCCGGACAAATGAATGAAACGTGCGGGCACTCAGCGGCAATGAGAGGGAAGGCCTTGAGTGCAGGCACACCATCCATGCAGGCCTACAACATGCCACTCCAAAGCCCTGAATGTGCTTCCACAATGAAGTCACTTGAGTGTACGTGGCGTCCTTCGTCGCGCCTGAAGTGTCTTGAGCTGCGATAAAATACCAGGCCAGGGAGGCGAAGCCAAACAATTTATGATCGGTTTTGTGAAACGTTCCACCCATCCGATATGATTGTGACGCCAGTGAGCTCTGCCAAACCCTGAACCTTACGACGAATCTTCTCGTAGTCAGGCCTCAACGATGGGGAGCATCTTCTGGGTCATTACCTTTCGCTGCAAGGAGACGCGTCTGCACCGACCAACATATTACAGCGACCCACATTTAGCGGTCATGGCTGACACCTCCCGAAACCTGGGCGGTCTTCACTAAATCAGAAGTGGAAGAGCCTCTTGACAGTGACTTTCAGCCACGCCTCACCAGACATCATCTACCGTGACCGCCTGAAATGGATGGGGTGTCGGGGTGAGTGAGAAGGGTGACTGGGAGAGGGCGAGAGATGTGCCGCTCTCGCTCCGCGACTTCTTGCAGTCTGTGACGCGTTGTGCTTTGCTCGCGCTCCTCCTTCTCCTTAGGCCCGCTTCTCAGCCTCCCTTGCCGCGCCGCAGCTCGCGACAACCTGCGAGTGTCTTTCCTTGAACTGCGCGCGTGGCTTGCACGCACCGCATTCCCTGCAGCAGCTTCTGGAGTCAGAGATGCGAGATATTATAAACCCACCCGACATCTGAATGCCGCAGAAAGCGGCGCCGTGCGCGACCTTCGCGCGGCCGGCTGCCCCTCCTCAATTGTGGACCACTCGAGGGCGCTGCCCTCGGGTGTGTCCTGCTCCTCCCGGTCCATTTCCAAGCTGAGGCTGCTCGGGCGGTGGCTGGGGCAGAGCCAGCACCATGTCGTCACTGGCCATCGCCAGAGAGAGAGAGAGAGAGAGAGAGAGAGAGAGGGCGATGGAACGCCTCCAAGTGCGGTAGATAAAATGGGCAAAGTACGTATATGTAAAAGTACCGAACAGTAGCGGGAAGAGGGGGTGTTGGAGGCTTACCCGCGCCACCTCGTCCTCGCGTCCTCGCGCCAAGGTTTTTCGCTTGGTTTTCGTTGTTGGCCTTGTCAGCTTCGTTTTTGCCCCCACCTGATACCCCTTTGTCAGGTCAGGACCTGATATCATGTATCAGGACCTCACCTTATCAGCCTGATGTCCCATCA</t>
  </si>
  <si>
    <t>PRECISE;SVTYPE=INS;SVLEN=2578;END=577305;SUPPORT=1;COVERAGE=2,2,2,2,2;STRAND=+;AF=1.000;STDEV_LEN=0;STDEV_POS=0;SUPPORT_LONG=0</t>
  </si>
  <si>
    <t>AGGCTGCCGCTTCGTGCGCGCCCGCTTCGTGGGCGTGCCCCTCGTTCCCTCCTGCACCGCGGCCCCCGGAAAAGAAGCCCGCCGCCAGCTTCCGCGCCGCCGAGGGGCCACTTTACAGTCCATGCCCGCGATACGCGCACAGAACAGCGGGGCGCGCGTCGCCGAAGACGTGCGCAGTAGTGCCGCTGCACTGCCGCTCGCACGTCGTTGGTGCGCGCCAAGGCCGCGTTTCGCAACAGGCATTTCCCGGAGGCAATCGTGCGGCAAAGTGGCGTGGGAGTTGAAGAGGGGCACCTCTGATGATGACTTTCACGGGATGCCAACCAATACTCACAAACGCCGAGAGGCTCAAGCTGGCACTTGGTTCCGCTCACACGACGCTCACGACCCCAAAACAGCACCCCGATTGCAAAGGTACGCGCTTCGTGGCCGGCAGAAAGCGGCACAGGTTCAACAAGACTATGAAGTACGGCAAGGGTACTATTCCTCAACACGCCGGAGCCTTTCCAACCACCTCACTCCAATGACGACTGCCTCACATCTTTCAACGCATTTATCCATGGGTGGCGGTCGTGGCATCGACATCACTGAAGTTGAAGTTTCGAGGGCAGAGAGGAGGAGAAGAGGTCACAGTATACGGTGGAGGCCAGTAGAGAACCATTTCTTCGGCGAGTATGGGCTTGAGCGCGAGCCGATTGACGCAGCGTGTGATGATCCCCATACAAAGGTAAGTCATGTAATGCTCACGCTCTCGCTCTCTTCGCACGCACCACGCACCACGTATGCAGCCAACGCCAATCTTCTTCACAAAACGCGCTCTCCATATAAAAAATCAAAAAGCCTCCAGGCAGACTTGCCAAGCTCAGCGACGGAGGACTCACCTGCCACAGACTCATGCGCATGGCAGCGCGTGGCTGTGAAGGTGGCAAAGAGCAGAAATAGCAAGCGAACACGCGTAACTACAGCAGAACAAAGAAAACGTATCACCGTAATTTATTTGGCAGTAGATCGCTTCTCTAGTTTGAATGGCAAATGCAAAGCGTTTGTGTGGTGCAGCCGTGGTGTGGCCACGTGAGCTAGCGCTCTTATCGGGAGGTCCTCTCAGGATGCTGAGCTTCGATTTTATCTGTAGTTGACGGAAAACACCACCCTCGTAGGATCGCGGCTTCGTGCTTGCCCGTTCACTGGCGGAGGGCATGCACAGAGAGACGTTCTTCCATTACATCCACCGCCTCGACGAGTGGATCTCCCCAATGCGCCGCGTTGGAGGCAGCCTACGTGGTGAGCCCATTCGCGCCCGGTTGTCCTTTCATGTTGGACAAATCCATCGCCTCCGCCAGCGACGAGCTTCTACGCAGACCAAAGGCCTCAGCAGCGAGTTTGGCATACGTATCTTCAATGAGGAGTCGCACCCGGCCTTAGTAGCTTTGGGACCGGCTCCTTTCAACTTCTTCATTTCATGCAGTGTCTTATAATAAGGTTGGGGATGCATATAAGGATGCACATCAGTCAGCACGCGCCACCCACTCAGCCACCTCTGCCCTTGCCGACTCCTCAAGGTATATTGGCAGCGCGCTTGGGAGTCCCCGGCATGGTTCTCCCTGTGCGACAGGTAATGACATCATCAAGGCGTGGAAGTGTTGGTACCGCAAAAATGTGTCGTGCCCCTAGTGGACCGGATCCAATTTGTTGATCAAGATGGAGTTGGCTGCGGTCCGAGGGACGCTTCGGGTGTCTTCACCTCGGTCCATCCTCTTTTGGCGTAGGCCAAGCGCACGCCGCCGGGTTTGCGGCGCGGAAGTTAGCAAATGGTAAATGCGAAGTCAGCAGCACTGAGTACAATTTGGCAAAATAGCTGAGGGAGAAGGCACAAAGCGCCGAACTTTCGTGTGGAGTGTTGTCGTTGAGGCCCAGACGCCCCGAGCGCTACAAGGTGGTGGCAATCGGGTCGGATGATGACTTGATGCGGTTGATTATAGCGATGCGAGTCCTGCGTGCGAGGCAAAGTAATTGTCCGGATTCACTCTTAGGGACATGTGGGGAGAGAAGCAAAAGAGGCAAGAGGCAGCAAAGGTAGAGGATGCAGCTCAAAGAAAGAAGGCCGCGCGGCCGAGAAGGGCGCTGAAGATGAGGAGCGGTTCCCGTGCTTCCGCGTGACGCTCTCTGTAGCGTGCAAGGATGTGTGTGTATGTGTGTGCGATTGTTCCGTGTCCATGGGAGGGTTCATGTTATGTGATTAAATCAGGGAACTTGAAGAAAGGGTGGTGCAAGAAGAGAGAGTGAAGTGGCGCAAGAGTCCCGTTTCACTAGTGCCCTCACAGGGCCTTGAGATGGTGTTTTGTGTCTCCGGCGCCGCCTCCGACGTTGGGGCTCACCCATGAGGCTCCTGTTCCGTGCGCGTGCGTATGTAAATGTCATTGTGAGTCACCAGTATCACCAATCAGAGCACATGTCGGCGCACAGCATGCCCAGGGCAATTCTTTTATCCAGTGGCAAGTTTTCACCTCTAGCTGTCAACGGGCCGATTTCATTTTCACCATAGAAATGGGGTATGCTCCATGAAGCGGCAGCTCCT</t>
  </si>
  <si>
    <t>PRECISE;SVTYPE=INS;SVLEN=2575;END=633132;SUPPORT=1;COVERAGE=3,3,3,3,4;STRAND=-;AF=0.667;STDEV_LEN=0;STDEV_POS=0;SUPPORT_LONG=0</t>
  </si>
  <si>
    <t>CCTGCTTGCAGTGATGGGACATCAGGCTGACAGTGAGGTCCTGATGTCAGCGATATCAGGGGTCCTTTAGACCTGACAAAGGCATTGTGTGGGGCAAAACGAAGCTGACAAGGCCAATAACAAAACCATGAAAAAACTTTGGCGCGCGAGGACGCGAGGACGAGGTGGCGCGGGAAGCCTCCAACACCCCCCCTTCCCGCTACTGTCTGTGGCTTTTTATTATACGTACTTGCCCATTTATTCACTTCTGCACTTGAGGTGTCTCCATCGTCTTCTCTCTCTCTCTGGCGATGGCCAGTGACGACATGGCGTTTGCTCTGCCCCAGCCACCGCCCGAGCAGCTCCTCAGTCTGGGGGAGGGAGGTGGACACACTCGAGGGCAGCGCCCTCGAGTGGTCCACATTGGAGGAGGCAGCCGGCCGCAAGGAAGCGTCGTGCGCCAAGTGCTGCCTCTTCTGCGGGCATTCGTATGTCGGTGGGCCGCATTAACATCCGGCAGCATTCCTCGAATGAGAAGCTGCCGTGTAGGAATGTGCGCGCAGTGGGGCCACGCGCGCAGTCTGGGCTGAAAGACACTCGCAGGTTGTCAAGGGAGCTGCGGGCGCGGGCAAGGGAGGCTGAGAAGGGCCAAGGAGAAGGAGGGAGCGCGAAAGCAAAGCTGGGAACAAGGCCGCAGACTTCGCAGTCGTGGAAAGTGAGAGTGGCACATCTCTTCTGCCCTCTCCCAGTCACTCTCACTCACCCTGACACCTCATCCATTTCAGGCGGTCACGGTAGATGATGTCTGCGAGGCGTGGCTGGAAAGTCATCGTCAAGAGGGCTCTTCCACTTGATTTAGTGGAAGACCGTCTGTTTCGGGAGGTAGTCGCCATGACCGCGAAATGTGGGTCGCGTAATATGTTGGTCGGTGCAGAGACGCTGCCTCCCTTGGCAGAAAGGGTAATGACCAGAAGATGCCCCCATCGTTGAGGCTTGACTGGGATGGAGAAGATCTTTTGTCGCAAGGTTCAGGGTTTGGCAGAGCTCACTGGCGTCACAATCATATCGGATGGGTGCGGACAAACGCTTCCCACAAACCGATCATAAATTGTTTGGCTTGCCCTCGGCTCGTATTTCTTATCGTGCTCAAGACATCTCTCAGGCGCGACGAAGGACGCCACGTACATCAAGGATCTCCATTGTGAAGGCCATTCAGGGGCTTTGGGAGTGAGCATGTTGTAGCTGTTTGCATGGATGGCGCCTCGACCGCGCCTTTCCCTCTCATTGCCGCTGAGTGCCCTGCACGCCATTCATTTGTCCGGCGCATAGCCTTGATTGTTTATGAAGAATGTGCAGTGACAAGGGAAGGTGCGGCGTGGAAAGGGCTCGCCAGATCGTGAGTTTGATTGGGGAGAGCCCTTCCTGGCTGCTAAGATGGTTGAGCAGGTCCGCGAGGTGGCGTTAGTTTTATCACGCACAAAGATCGAAGACCCCTTGCAGCTACCTAGCTTTGTGCCAGGTTGTGAATTGAGTCTGGAGAGACCTGTGGGTGAATGGAATTGCTGAAAGCTTGCGAGACTCGATTCGCCTCAACTCCTGATGCTCATGAGGTACAAGAACGTGCACTTTGTCTTGGAGCGCCCTGATGATCGACCCAGTCTACAATCAATGGGTCACGGGCAATCGCGCGACAGAGGGACAAGTGGCAGGCCGTCAAGCGAATCATTCGCTCTGATGACATCATGGACACAATAAAGGTAGCCATCCTAAATCATGATCAGTATCGACTCCCAGGAGCCAGGACGGCAAGTTTAAAATCTGGGCAAAGTGTATGGCTACATGCTACAAATTGATACGCACTCCGCGCACCGGGCACGAGCGTTGGATGCACGAGGCAGGCACTGGGGATTCATGGAGCTCCTGATGGCCAGGTGGAAAAAGTACTTCCATGCCCCAGTCATGACTGCCGCCTATTGTTTGGAGCCTGAATATTGTCGTCGCAAATTTTCATCACAAGAGCTTAAGGAGCTAAAGGGCTTGCTTGAAGCGTATGGCGAATCAGGATCACCTTTTATCCAGATATATTAGCGGATCTCGCTGACTTGCAGGGAGGCGTGCACTAGGCCTATTTGATCTCACTGATGATGTTGCATTTTCTAATAGAGCTAAGACAATGGCATCATACACAAATGGGCTAATGTGTACTTGTCTCATTGGCCTCACTTGAAGTGGGCTGCATGTCGTCTTCTCGCGCCGCCTTGCTCGGTCAGGGTGCGAGCGCTCTTGGTCCGTCGAGGATTGGATTCACTGAAGAAGCGCAACAGATTGGCCAAACCACAGGAGAGGCTTGTGGAGGTTACACTAATCAAGTTCTGAGGATTTGTTGAAGCGATTGGGGAGTCCCATGTGCCGCTCTTGGGAGCTAGAGATGGTTGTGGAGGAGCCAGAGGACGAAATGACTGTTAGCTCTGTTTTCGTTCTAGTATTGTAACTATAGTTACTAACTTTATAATACGGATATTAGGCTAATATCAGGTCTGATATCAGGTGTTAGGTTGTCAAACCCGACGACTGATCCCCACGTCCCATCACC</t>
  </si>
  <si>
    <t>PRECISE;SVTYPE=INS;SVLEN=2572;END=80697;SUPPORT=1;COVERAGE=3,3,3,3,3;STRAND=-;AF=0.667;STDEV_LEN=0;STDEV_POS=0;SUPPORT_LONG=0</t>
  </si>
  <si>
    <t>TGGACATCAGGCTGATATGAGGTCCTTGAGCGTCATGATGATTTAGGTCCTTTTAGACCTGACAAGGGGGTATCAGGTGGGGGTAAAAACGAAGCTGACAAGCGTCAATAACAAAACCATGAAAAAACTGGTGGGGCGAGGATTATGAGACGTGAGGTGGCGCGGAAGCCTCTCCAACACCCTTCCCCTGCTACTGTCTGTACTTTTACATATACGTAATTTTGCCCATTTTATTCACTGCACTTTGAGGCGTTCCATCGCTTCTCTCTCTCTCTCTCTCTCTCTCTGGCGATGGCTGGTGATCGACATGGCGCTGGCTCTTTGCCCCAGCCACTCGCCCTCGCAGCCTCAGCTTGGGGGACTGAGGTGGGAGGTGACACACCTGAGGCAGCGCCCCGAGTGGTCCACAATTGAGGAGGCAGCCGGCCGTGCGAAGGTCGCGCGCCAAGTGCGCTTCTTCAAGCGGGCATTCAGATATCGGTGGGTTAACATCCGCAGCATCTCTCGACGAAGCTGCCGTGTGGAATGTGCGCGGGCGCAAGCTACACGCGCGTAGTTCAAGGAAAGACACTGCAGGTTTTGTCAAGGAGTTGCGGGCGCGGGCAAGGGGAGGCTGAGGCGGGCTGGAAGGGAGGAAGGAGGAAGCGAGCAAAAGCGCTTTAACAAGGCCGCGCACTCGCAGTCGTGAGCGAGAGCGGCACATCTCTCGCCCCTCCCAGTCACCCTTCTCACTCACCCCGACACCCCATCCATTTCAGGCGGTCACGGTAGATGATGTCTGGTGAGTGTGGCTGAAAGTCATCGTCAAGAGGGCTCTTCCACTTGATTTAGTGGAAGACCGCCTCGTTTCGGGAGGTATAGTCGCACGACCATTTAAAATGTGGCTCAGAATATGTTGGTCGGTAGACGCGCCTCCCTTGCAGAAAGGTAATGACCCAGAAGATGCTCCCCCATCGTTGAGGCTCTGGACTTGGATGAGAAGATTCGTCGGGGAAACGCCAGGGTTTGGCAGAGCTCACTGGCGTCACAATCAGCACACGCGCCGGATGGTGGACAAACGCTTTCCCACAAACCGATCATAAAATTGTTTGGGTTTCGCCCCCTCGGCTCGTATTTTTATCGCAGCCTGGGCGACACTTCAGGCGCGACGAAGGACGCCATGTACATCAAGGACTTCATTGTGAAGCACATTCAGGGCTTTGGAGTGAGCATGTTAGAAGTGTTTGCATGGATGGTGCCTGCACTGTTCTTTCCCTCCTCATTGCCGCTGAGTGCCCGCACGTTTCATTCATCTGTCCTGGCGCATAGCCTTGATTGTTTCATGAAGAATGTGTGTAGTGACAAGGGGAAGGTGCGTGTAGAAAGGGCTCCGCAGATCGTGAGTTTGATTGGGAGAGAGCCCCTCTCCTCGGCTGGGAGGATGGTTGAGCGCAGGTCCGTGAGGTGGGTTAGTTTTATCATCGCATCAGAAGATCCTGGTAACGCCACTGAGCTTGTGCCAGGCTTGCACTGAGCCTGAGACCCGTGTGGGTGGCACCATGGAATTAAGCTGAAAGCTTGCGAGACTCGATTCCGCCTCAACCTCCTGGATGCTCATGAGGTACAAGAACGCACTTTTGTCTCGAGCGCCTGATGATCGACCCAGCCTACAATCAATGGGTCGATCGGGCAACGCGCCGACGAGGGACATGGCGCAGGCCGCCTAAGCGAATCATTCGCTCCTGATGACATCGGCGGACATGAATAAAGGTAGCCATCCAAATCTGCGGAGCCTGTGTATCGACTCCTGCGGGTTTTGTGACGGCCAGCCAGCAACTGCAAAGTGTAGCGGCTACATGTTATACCTGATACTTACACTGTGCTAAGACCGGCATCGCAAAGTAGCCGTTGGATGCCAGAATGTAAGAGGCAACAAGATCTCATGAGCCTTGATGGCCAGGTGGGAGTACTTCCATGCCCCAGTCATGATTCTTTCGCCGCCCATTGAGCCTTGGAGCCCGAATATTGGTTGAAAACAAAATTTCTCATCACAAGAGCTTATGAGCTGAAAAGCGCTGGGCTTGTTTGAAGCAAGATGGGCGACCAGTGGATCACTCTTATCCCGTGATATATTAGCGATCTCGCCGACTTCCGTGAGGCAAAAATTGTTAGTGGCCTATTTTGATCTCAATTTGATGATGTTGCATTTTTCTTAATAGAGTTAAGACAATGGTATCATATACAAATGGGCTAATGTGTACTTGTCTCATTGGCCTCACTTGAAGTGGGGCTGCATGTCTTCTCATGCTACCGGCCTTGCTCGGCGTCAAAGCAAGGGAAAGCTCTTGGTCCTGTCGAGGATTGGATTCACTGAAGAAGCGCAACAGATTGGGCCAAACCACAAGAGAGAGCTGGTAGGGAGGTGCCACCACTAATCTAGTCTTGGAGGATTGGTTGAAGGATTGGGAGTCCCAGGCCGCCTCTGGGAGCTAGAGATGGGCTAGGTGGAGGAGCCAAAGAGACGAAAAATGATCATAGCTCTCAAGTCATTCAAGTTAGTATTGTAACTATAGTTGGCTAACTTTATAATACTTGAGTTAAAGTTAATATCAGGCCTCGATATCAGGTGTTAGTTGTCAAAACCTGACACCTGATCCCCGACGTCCCATTCCACGCTAATGAGAGGAG</t>
  </si>
  <si>
    <t>PRECISE;SVTYPE=INS;SVLEN=2667;END=91681;SUPPORT=1;COVERAGE=3,2,2,2,2;STRAND=-;AF=1.000;STDEV_LEN=0;STDEV_POS=0;SUPPORT_LONG=0</t>
  </si>
  <si>
    <t>GCGCTCCCGTGCCCGAGCCGCCGATGGGGACGTCAGGATCAGGTCGTCAGGTTTTGACAACCTAACACCTGATATCAGACCTGATATTAGCCTAATATCAAGTGCATTGTATAAAGTTAGTAACTATAGTTACAATAATTAACGGGAAACAGAAACAGAAAGCTAACAGTCATTTTCGTCCTCTCGCCTCCACAACCATCCTAGCCCCAAGGCAGCACATGGGACTCCCCAACTTCAACAAATCCTCCAAGACTAGAGATTAGTGTGGCACCTCACAAGCCTCACTGTGGTTTGGCCCAATCTGTTGCGCTTTTCTGGAGGAATCCAATCCTCGGACGGGATCCAAGAGTGCCTTACCCTGACGCCGAGCAAGACAGCGAGAAGACGACATGCAGCTCACTCTTCAAGTGAGGCCAATGAGACAAGTACATTAGCCCATTTAGGCGATGCCATTGTTCAGTTTGGCTAGAAAATGCAACATCATCAGTGAGATCAAATAGGCCATTTTCAGCACGCCTCCTGGAAGTCTATGAGATCCGCTTACCATATCTGGATAAGAGTGATCCTCGGTCGCCATCTCCAGCTTTCAAACAAGCCTTTAGCTCCTTAAGCTCTTGTGATGAAAAATTTCAGTGACGACAATATTCAGCTCCAAACAATAGGCGGCAGTCATGACTGGGGCATGGAAGTACTCCCACCTGGCCATCAAGTAGCTCATGAATCTCTTTTTTTTTAAAAATATATAAAAAATATGTAATAAGTAATGTTATATAAGAAAATTCTTACGCATTCAACGCTCGCATGCTGCCATGCAAAAGCGTGACACTTGTGTGCATGTGTTACACACTTTGGCCCAGACTTGCCCCAAGCTTGCCGTCACAAAGCTGCAGGAGTCGATACACCAGGCTCCATGATTTGGATGGCTACCTTTATTGTGTCCATGATGTCATCAGAGCGAATGATTCGCTTGACGGCCTTGCGCCTTGTCCCTCCTGTCGCGCTTATCAGTTCGGTCAACGCATTGATTGTAGACTGGGCTTCCATCATCAGGCCCCAAGACAAAGTGCACGTTCTTGTACCTCATGAGCATCAGGGAGAGTTGAGGCGAATCGAGTCTCGCAAGCTTTCAGCAATTCCATTCCACCCACAGGTCTCTCAGACTCGGTCACAACCTGGCACAAAGTCGGAATGCGTAAGGCCCTAAGATGCGCCGTGGGATAAAACTAACCACCCCACGGACCTGCTCAACCATCTTAGCCAGGAAGGGTTCTCCCTGTAATCAAACTCACGATCTGTGAGCCCTTTCACGCGCACCTTCCCTGTCACTGTAATGCCATTCCCTTCATGAAACAATCCTCAAGGCTATGCGCCGGACAAATGAATGAGAAAACGTGCGGGCACTCAGCGGCAATGAGAGGGAAAGACGCAGTGCAGGCAAACCATCCACAAACAGCCACAACATGCTCACTCCCAAAGCCCTGAATGTGCCACAAATGAAGTCCTTGATGTACGTGGCGTCCTTCTCGTCGCGCCTGAAGCGTCTTGAGCTGCGGAGCAAAATACGAGCGAGGGGGAGCGGCTAAAACAATTTATGACTGGCTTGTGGGAAACGCTTGTCCACCCATCCGACAGATTACAGGATGCCAGTGAGCTTCCAAACCCTGAACCTTGCGACGAATCTTCTCATCCAGTCGAGCTTCAACGATGGGGAGCATCTTCTGGGTCATTACCTTTTCTGTGCAAGGGAGGAGTTCCCGCACCCCACTAACATATTACGCTGCATTCACATTTCGCGGGTCATGGCGACCGTTCTCCCCCCAAACAGACGGTCTTCCACTAAATCAAGTGGAAGAGCCCTCTTGACGATGACTTCAGCCATGCCTGCAGACATCATCTACCGTGACCGCCTGAAATGGATGGGGTGTCGGGGTGAGTGAGAAGGTGACTGGGAGAGGGCGAGAGATGCTGGCTCTCGGCCAATGCACACAGTGCGCTGCCTTGTTCGCGCTTTGCTCGCGCCTCCTCCTTCCTTGGCCCGCTTCTCAGCCTCCTTGCCCGGGTGCCCGTGTCTTTGACAACCTGCGAGTGTCTTTCTTTGAACTGCGCGCGTGGCTCTGCATCGCGCGCACATTCCTACACGGCAGCTTCTCGCCTGTAGATGTTGCCGGATGTTGTGCGCCCACTGACATATTTAATGCCCGCAGAAGAGGCAGCACCTTGGCGCACGACCTTCGCGCGGCCGGCTGTCTCTCACATCAGGACCACTGAGGGCGCTGCTCCCCGAGTGTGTCCACTCTCAGTCCTGCTGAGGCTGCCTGGCGGGTGGCTGGGGCAGAGCCAGCGCCATACCGGTCACTGGCCATCGCCAGAGAGAGAGAGAGAGAGAGAGAGAGAGAGAGAGAGAGAGAGGAGAGAGACGATGGAACGCCTCAAGTGCAGTGAATAAATAAGCAAAATTACGCATATGTAAAGTACAGACAGTAGCGGGAAGAGGTGTTGAGGCTTCCGCGCCACCTCGTCCCCGCGTCCTCGCGCCAAAAGTTTTTTCATGGTTCTTGTTATTGGCCTTGTCAGCTCTGCTTCTTGCCCCCACCTGATAATTTTCCTTTGTCAGGTCTACCTGATATCATGACATCAGGACCTCATATCAGCCCGATGTCCCAT</t>
  </si>
  <si>
    <t>PRECISE;SVTYPE=INS;SVLEN=2664;END=261512;SUPPORT=1;COVERAGE=4,5,5,5,5;STRAND=-;AF=0.400;STDEV_LEN=0;STDEV_POS=0;SUPPORT_LONG=0</t>
  </si>
  <si>
    <t>GGTGATGGGACATCAGGCTGATATGAGGTCTGATGTCATGATGTCGGGTCCTTTAGACCTGACAAAGGGTATCAGGTGGGGGCAAAAACAGAAGCAAGGCCAATAACAAAACCATGAAAAAAAAAGCTTTTTGGCCGAGGACGCGAGGACGGGGTGGCGCGCGGAAGCCTCTCAACACCCTCTTCCCGCTACTGTCTGTGCTTTTACGCCGCCGTAATTTTGCCCATTTTATTCACTGCATAGGCGTTCCACCGTCTCTCTCTCTCTCTCTCTCTCTCTCTCTCTCTGGCGATGGCCAGTAGGCGACACCAGGCGCTGGCTCTGCTGGCGCCACGCCCGAGCAGCGAGCCTCAACAGGGGACTGAGGAGGTGGACACACTCGAGGGGCACCACTCGTGGGTTGGATCCCTGGTGAGGAGGCAGCCAGCCGCGCGAGGTCATTGCGCAAGTGCACTGCCTGCCTCTTCTGCGACGATAAGTATCAATCGGTGGGCGCACAACATCGGCAACATCGACGAGAAGCTGCCGTGTAGAAATATGCGCGTGCAAACTTCGCGCGCGCAGTTCAGAAAGACACTCGCAGGTTGTCAAGGGCTGCCGGGCGCAGGCAGGGAGGCTGGCGGGCCAAGGAGAGAAGGAGGAAGCGCTGACAAAAAGCGCGCGGTGCTGAGGCCGCGCACTACACCAATCTGGCTTGAGAGCAACACATCTCTTTCGCCCTCTCCCAGTCACCCTTCTCCACTCACCCCGACACCCCCATCATCATCCATTTCCAGGCGGTCACGGTGAGTGATGCTCTGCGAGGCGTGGCTGAAAGTCATCGTCAAGGGCTCTTCCACTGATTTAGTGGGAAGACCGTCTGTTCGGGGAGGCAGTCGCGCCATGACCTGTCAGGGTGGCAGTAATATGGCCGGTGCAGAGCGCGCCTCCCTTACGAAAGAGTAATAAGCCAGAAGATGCTCCCACTGCATCGTTGAGGCTCTACCAAACTGGACCGAGAAGATTCAAATCGCAAGGTTCAGGGTTTGGCAGAGCTCACTGGCGTCACAATCATGTCCCGGATGGGTGGACAAGCGTTTCCCTCAAACCGATCATAAATTGTTGGCTTCAAACTCCCCACCTGGTAGCTCGTATTTTATCGCAGCTCAAGACACTTCAGGCGCGACGAAGGACGCCACACGTACATCAGGGAGACTTCATTGTGAAGCACATTCAGGGCTTTGGGAGTGAGCATGTTGTAGCTGTTTGCATGGATGGGTACACACCTTTGCGTCTTTCCCTCTCATTGCCTTCTGGTGCCGCCACGTTTTCTCATTCATTTATTATCCAACATAGCCTTGATTATTTTCATGAAGAATGTGTGCAGTGACAAGGAAGGTGCGCGTGAAAGGAATGCAGATCGTGATTTTAGGGATTGGGGAGAAGCCCTTCCTGGCTAAGATGGTTGAGCAGGTCCGTGATTGGTTGGTTTTATCACGGCGCATCGAGAAGACCCTTTTACGCGCTACGAGGGCTTTGTGCCAGGTTGTGACCGAGTCTGGAGGCCTGTGGGTGGAATGGAATTGCTATGACTTGCGAGACTCGATTCACACCTCAACTCTCCTGATGCTCATGAGGTACAAGAACGTGCACTTTGTCTTGGAGCGCCGGTGATGCGACCAGTCTCTGCAATCAATGGTGACGGGCAATCCATGCGACGAGGGAGGGACAAGGCGCAGGCCGTCTCAAACGAATCATTCGCTCTGATGACATCATGGACACAATAAGAGGTAGCCATCAAATCATGGAGCCTGTGTATCGACTCCTGCACGGCTTTGTGACGGCAAGCTTGGGGCAAATCTGGGCAAAGTGTATGGCTACATGCTACAAGTGTCCTTTCTGCCTTGCTTGGCATCGCGAGGCGTTGGATGCACATGCTTGGGGGGCTGCAAGATTCATGAGCTCTTGATGGCCAGGTGGAATTGCTTTGTGCTGATCATGACTGCCGCCTAGTGGAGCCATGGATATTGTCGTCACAACAAATTTTCATCACAAGAGCTTAGGAGCTAAAGGCTTGTTTGGCCGTGAGATGGCGACCCGAGGGGTCCACTCTTATCCACGGATATATTAGCGGATCCATACGACTGGGGAAGGCATTACACTAATATTTCTTGGAAATCTCACTGATGATGTTACATTTCATGAAGACTAAGACAATGGCATCACACAAATGGGCTAATGTGTGCCCCATCTAAGTAGCCTCACTTGAAGTGGGCCATGTCGTCTTCTACTTGTTTGTCTTGCTACGGCGTCGAGGTGCGGCGCTCTGGTCCGTCCGAGGATTGATTCACTCAGAAGAAGCTTAACCAGTTGGGCCAAACCACAGAGAGGCAGCGGGGGTGCCACCCTGAGGCTCTGAATATTGGAGGATTTGTTGAAGGATTGGGAGTCCCATGTGTGCCTTGGGAGCTAGAGATGGTTGTGGGAAGACTGACGAAAATGGCGTGCCCAGCTCTGATTTCTGTTCGTTAGTATTGTAACTATGAACTACCGCTTTTATAATAATACTTGATATTGCCAGGCTAATATCAGTCGATATCAGTGTTAGGTTGTCAAGTGACGCGACCTGATCACGACCTATCCCCATCG</t>
  </si>
  <si>
    <t>PRECISE;SVTYPE=INS;SVLEN=2628;END=95433;SUPPORT=1;COVERAGE=3,3,3,3,3;STRAND=+;AF=0.667;STDEV_LEN=0;STDEV_POS=0;SUPPORT_LONG=0</t>
  </si>
  <si>
    <t>AAGACAAAGCAAAGGATGGGACATCAGCTGATATGAGGTCCTGATGTCATGATATCAGGTCCTTTTTAGACCTGACAAAGGGGTACTCAGGTGGGGGAACGAAGCTTGACAAGGCCAATAACAAACCATGAAAAAAACTTTATGCGAGGACGCGAGGACGAGGCGCGGGAAGCTCTCCAACACCCCCTCTTCCCGCTACTGTCTGTAAATTTTTACATATACGTAATTTTGCCCATTTTATTCACTGCACTTGAGGCGTTCCATCGTCTCTCTCTCTCTCTCTCTCTCTCTCTCTCTCTCTCTCTCTCTCTGGCGATGGCCAGTGACGACATGGCGCTGGCTCTTTGCCCCAAAGCCACTGCTCCGAGCAGCCCCCCAGCTGGGGACTGAGGAGGGTGGACAGCACTCGGGAGGGCAGTGCCTCGAGGGTCCAGCAAGAGGCAGCCGGCCGCGCGAAGGTCGTGCGCGCCAAGTGCTGCCTCTTCGCGGTACCATGTCGGGTGGGGCCGCATTCACAACCGCGCATCTCGACGCAGAAGCTGCCGTGGTGCAATGCGCGCGCAGTGCCACGCGCGCAGCGTCTGCTGAAAGACACTCGCAGGGCGTCGCGAGTTGCGGGCGCGGGCAAGGGAGTGGCTGAGAAGCTGGCCATGAGAAGGAGGAGCAGCAAAAGCGCGAACAAGGCCGTCACGCACCCTCTCAAGTGAAGCCGTGAGCGGAAAGGCACATCTCGCCCTCTCCAGTCACCCTCTCACTCTCACCCTCCTGACACCCCATCCATTTCAGGCGGTCACGGTAGATGATGTCTGCAGGCAAAGCTGAAAGTCATCGTCAAGAGGGCTCTTCCACTTGATTTAGTGGAAGACCGTTCTGTTTCGGAGGTAGTCGCCATGACCAAGCGAAATGTGGGTCGCGTAATATGTTGGTCGGTGCAGAGACGCGCCTCCCTTTTGCAGAAAGGTAATGACCCAGAAGATGCTCCATCGTTGAGGCCTCGACTGGATGAGAAGATCTGCCGCAAGGTCCTCAGGGTTTGCAGTGAGCTCACTGGCGTCACAATCATATCGGATGGGTGTGAATAAACGTTTCCCCCACAAACCGATCATAAATTGTTTGGCTCGCTCCCTGGCTCGTGGTTTTATCGCAGCTCAAGACACTTGCAGCGAATGAAGGGACGCTACGCAATATCAAGGACTTTACTAGAAGCACATTCAGGGCTTTGGAGTGAGTATTAGAAGTTGTTTGCATTGATAAAAGGCTCGACCGCTGCCTTTCCTCCTTCATTGCCGCTGAGTCTCGCACGCTTTTCATTCATTTGTCCGGCGCATAGCCTTGATTGTTTCCAAAGTGAAGAATGTGTGCAGTGACAAGGGGAAGGTGCGTGAAAGGCTCACAGATCGTGAGTTTGATTGGGGAGAGCCCTTCCCTGGTTAAGATGGTTGAGTTTCAACCATGCTGAGCAGGTTAGTTTTATCAATGGCAAGATCAAGACCTCTTGCACGCTACCGAAGCTTGTGCCAGGTTGTGACCGAGTCTGAGAGACCTGTGGGTGGAATGGAATTGCTGAAAGCTTGCGAGACTCGATTCGCCCCCAACTCTCCTTGATGCTCATGAGGTACAAGAACGTGCACTTGTCTTGGAGCGCTCTGATGATCGACCTGGGCCTACAATCAATGGGTCGACGGGCACGCGCGACAGAGGGACAAGGCAGGCCGTCAAGCGAATTCATTCGCCTGATGACATCATGGACACAATAAAGGTAGCTATCCAAATCATGGAGCCCAGGTATCGACTCTGTGGAAGTTTGTGACGGCAAGCTTGGGGCAACTGGCAAAGTGTGGTGGCTACATGTTACAAATTGACACAAGACTACAAGATCAAGTATCCAAATAAGGATGCAATGTAAAAAGAGGCACAAGATTCATGAGCCTTTGATGGCCAGGTGGGAGTACTTCCATGCCCCAGTCATGACTGCCGCCTATTGTTTGGAGCCTGAATATTGTCATGTCGTAAATTTTCATCACAAGAGCTTAAGGAGCTAAAGGCTTGTTTGAAGCGTATTATGACTGTGGATCACTCTTATCCGTATATATTAGCGGATTCCAAGCTGGACTTCCAGGAGGCGTGCACTAAGTGGCCTATTTGATCTCACTGATGATGCTGCATTTCTAATAGAGCTAAGACAATGGCATCATACAAAATGGGCTGCACGTAAAAATTGTCTCATTGGCCTCACTTGGCGGGCTGCATGTCGCCCTTCTCTCGCGCCGCCTTGCTCGGCAAGTCGTGGTGCGAGCGCCTGTCCGTCGAGGATTGATTCACTCTGAAGAAGGCAATGTGGGACACAAAACTACGTAGAGAGGCTTGGTGAGGTGCCACACTAATCTAGTCTTGGAGGATTTGTTGAAGGATTGGGAGTCCCATGTGCCGCCTTGGAGCTAGGAGAGAGATGGCTGTGGGAGGAGCCGCGAGGACGAAAATGACTGCAGTCTGCTTGCTCCTGTTAGTATTGTAACTAGGAAGTTACTAACTTTATAATACTTGATATTAGCTAATATCAGGTCTGATATCAGGTGCGTTAGGTTGTCAAAAACCACGACTGATCCTCGATGTCCTATCATCG</t>
  </si>
  <si>
    <t>IMPRECISE;SVTYPE=INS;SVLEN=2623;END=232227;SUPPORT=2;COVERAGE=4,3,3,3,3;STRAND=+-;AF=1.000;STDEV_LEN=28.991;STDEV_POS=2.121;SUPPORT_LONG=0</t>
  </si>
  <si>
    <t>TCAGTGATGGGACATCAGGCTGATATGAGGTCCTGATGTCATGATATCAGGTCACTAGACCTGACAAAGGGTATCGAGGTGGGGGCAAAACGAAACTGACAAGGCCAATAACAAAACCATGAAAAAAAACTTTTGGCACTAGGACGCGAGGACGAGGTGGCGCAGGAAGCCTCTCCAGCACCCCCCTCTTCCCGCTACTGTCTGTACTTTTACATATACGTAATTTGCCCATTTTATTCACTGCGCGAGGCGTTCCATCGTCTCTCTCTCTCTCTCTCTCTCCTCTCTCTCTCTCTCTCTGGCGATGGCCAGTGACGACATGGCGCTGGCTCTTGCCCCAGCCACCGCCCGAGGAGCAGCCTCAGCTTGGGGTTTGAGGGAGGAGTGTGGACCTGCTCGGGGGCGCGCCCTCGAGTGGTCCAGTGAGAAGACAGCCGGCCGCGCGAAGGTCGGTGCGCGCCAAGTGCGCCTCTTCTGCGGGCGATACCGTATGTGGTGGGCGCACAACATCCGGCAGCATCTCGACGAGCTGCCCGTGTAAAAATCATGCGCGCGTGCAGGCTTGCGCGCCGGTTCAGAAAAGACACTCGCAGGTTGTCAAGGCTGCGGGCGCAGGCAAGGGAGGCTGAGAAGCGGGCGGGGAGGAAAGGAGCCCACGCCCCGAGAGGCAAGCGCGAACAAGGCCGCGCACTGCTGGTCGTGGCGAGAGCGGCACATCTCTCGCCCTCTCCCAGTCACCCTTCTCACTCACTGACACCCAAATCATTTCAGGCGGTCACGGTAGATGATGTCTGCGAGGCGTGGCTGAAAGTCATCGTCAAGAGAGGGCTCTTCCATGATTTAGTGGAAGACCCGAGTCTGTTTCGAGGAGGCAGTATTCATACATGACCTTCGTAGCGAGAAATGTAGGAACGGCGTAATATGTTGGTCGGTGCAGAGGCGCGCCTCCCTTGCAAGTAATGACCCAGAAGATGCTCCCCATCGTTGAGGCTCGACTGGATGAGAAGATTCGTCATAAGGTTCAGGGTTTGGCAAGAGCTCACTGGCGTCACAATCATAGCGGATGGGTGGACCAGCGTTTCCCACAAACGATCATAAAATTATTTGCAGCAGCTCCCCCTCGGCTCGTATTTTATCGCAGCTCAAGACACTTCCAGGCGCGACGAAGGACGCCACGTACATCAAGGACTTCATTGTGAAGCACATTCGGGGCTTTGGGGAGTGAGAGCATGTTGTAGCTGTTTGCATGGATGGTGCCTGCTTCGTCTTTCCCTCTCATTGCCGCTGAGTGCCCGCACGTTTTCTACTCATTCATTTGTCCGGCGCATAGCCTTGATTGTTTCATGAAGAATGTGTGCAGTGACAAAAGGGGAAGGTGCGCGTGAAAAGGGCTCACAGATCGTGGTTTGATTGAGGAGGCCCCTTCCTGGCTAAGATAGTTGAGCAGGTCGTGAGGTGGTTAGTTTATCACGGCGCATCGAAGACCCTTGCACGCTACCGGAGCTTTGTTGCCAGGTTGCTGACCAAAGTCTAGAGACCTGGGTGGAATGGAATTGCTGAAAGCTTGCGAGACTCAGTTCGCCTCAACTCTCCTGATGCTCATGAGGTACAAGAACGTGCACTTTGTCTTGGAGCGCCTGATGATCGACCCAGTCTACAATCAATGGGTCGACGGACAGTCCGCGCGGCCGGGAAAGGACAAGGGCTTGCAGGCCGTCAAGCGAATCATTCGCTCTGATGACATCATGGACACAATAAAGGTAGCCATCCAAATCATGGAGCCTGTGTATCGACTCCTGCGGCTTTGTGACGGCAGCTTGGGGCAAGAATCTGGGCCAAAAGTCTTAATGGCTTTACATGCTACAAATTGATACGCGCACAACGCCGCGGCATCGCGGCGTTGGATGCACATGGGGCACAAAGATTCATGAGCTCTTGATGGCCAGGTGGGAGTACTTCATGCCCCGGTCATGACTGCCGCCTATTGTTTGGAGCCTGAATATTGTCGTCGCAAATTTTCATCACAAGAGCTTAAGGAGCTAAAGGCTTGTTTAGGCGGATGGCGACCGAGGGATCACTCTTATCCAGGATACTATTGGCGGATCTCGCCGACTTCGGGAGAGGCGTGCACTAGTAAGCTATTTGATCTCACTGATGATGTTGCATTTCTAATAGGCTAAGACAATGGCATCATACAAATGGGCTAATGTACCTTGTCTCATTGGCACTCACTGCGAAGTGGGCTGCATGTAATAGTCTTCATATTGTCTTGGCTCGGCGTCGGGGTGCAGGCTCTTGGTCCGTCGAGGATTGGATTCACTCAAGCGCAACAGATTGGGCCAAACCACAGTAGAGAGGCTTGTGAGGTGCCACACTAATCTAGTCTTGGAGGATTTGTTGAAGGATTGGGTCCATGTGGCGCCTTGGGAGCTAGAGATGGTTGTGGAGGAGCGGACGAAAATATTTGTTAGCTACGTTTTTGTTCCCGTTAGTATTGTAACTATAGTTACTAACTTTATAATACTGATATTAGGCTACAATATCCAGATTACGATGTCATCGGTGTTAGGTTGTCAAAACCTGACGACGATCACGACGATGTCCCATCAGCTGGCAC</t>
  </si>
  <si>
    <t>PRECISE;SVTYPE=INS;SVLEN=2617;END=75521;SUPPORT=1;COVERAGE=2,2,2,2,3;STRAND=+;AF=1.000;STDEV_LEN=0;STDEV_POS=0;SUPPORT_LONG=0</t>
  </si>
  <si>
    <t>CATCAATCCGGTGATGGGACGTCGGGAATCCCAGTCGTCCAGGTTTTGACAACTAACTTTGATATAGGACCTGATATTAGCCTAATATCAAGTATTATAAAGACAACTATAGTTACAATACTAACGAGGCAGAAGACGAGCCGCAGTCCATTTTCGTCCTCTGGCTCCTCCACAACCATCTCTAGCTCCCAGGCGGCGCAGGACTCCCAATCCCTTCAGCAATCCTCCAAGACCCCAGGTGGTGTGGCACCTCTGCAACCCTCTCTCTTTGTGGTTTGGCCCAATCTGTTGCGCTTCTTCAGTGAATCAATCCTCGGATGAGCGCTCGCACCTGACGCCGAGCAAGGAAGCTGACGCGAGGAAGACGACATACGCGGCCCTTCAAGTGAGGCCAATGAGACAAGTACACATTAGCCCATTGTATGATGCCATTGTCTTAGCTCTATTATTAGAAAATGCAACATCATCAGTGAGATCAAATGGGCCACTAGTGCTGCGCCTCCACGGAGTCGGAGCAGAGGATCCGCTAATATCTGGATAAGAGTGATCCTGGTCGCCGCTCTTGCTTCAAACAAGCCTTTAGCTCCTTAAGCTCTTGTGATGAAAATTTGCGACGACAATATTCGAGGCTCCAAACAATAGGCGGCTTGCCAGTCGTGACTGGGGCATGGAAGTACTCACCACCAGCCATCAAGAGCTCATGAATCTTGTGCCTCTACGTGCATCCATATTTGCCACGATGCGGTGCGCGGAGTGCGTATCAATTTAGCAGCATCATGTATACACGCCCAGATTTGCCCCAAGCTTGCCGTCTAGAAAACTGCAAGGAGTCGATACACGAAGCTCCATGATTTGGATAAGCTACCTTTGTGTGTCCATGATGTCATAATCAGAGCGAATGATTCGCTTGACGGCCTGCGCCTTGTGTCCCTCCCTGTCAGCGCTGATTGCCGTCGACCCATTGAGTTAATAGCCCGGGTCGATCATCAGGCGCTCAAAGACAAAGTGCACGTTCTTGTACCTCATGAGCATCAGGGAGGTTGAGCGAATCGAGAGTCTCTGGCTTTTACTAACAATTCCATTCACCCACAGGTCTCTCCAGACTCGATGCAACCTGGCACAAAGCTCGGTGGCAGTGCAAAGGGGTCTTCTGATGCGCGTGATAAAACTAACCACCTCACGGACCTGGCTCAACCATCTTAGCCAGGAAGGGCTCTCCCAATCAGAGAAACTCACGATCCGCAGGCCCTTTCCACGCGCACCTTCCCTTGTCACTGCACATTTCTTCGTGAAACAAATCCAAGGCTACAGCTATGCGCCCGGACAAATGAATAAGCGTCACAGGCACTCAAAGAAGCTGACAATGAGAGGGAAAGAGCTGGCGGTCTGAGCACCATCAATGCAAGCAGCACAACATGCTCACTCCCAAAGCCCTGAATGTGCTTCCACAATGAAGTCCTTGATGTACGTGGCGTCCTTCATCGCGCCACAAATGTCTTGAGCTGCGATAAAAAATACGAGCGAGAGGGAGCGACCAAACAATTTATATTCGGTTTGTGGGAAGCGTTGTCCACCCATCCGATATGATTGTGACGCCAGTGAGCTCTGCAAGCCTGAACCTTGCGGCGAATCGCTTCTCATCCAGTCGAGCCTCAACGATGGGAGCATCTTCTGGGTCATTACCTTTCTGCCTGCGGGGAGGCGTCTCTCTTTCGACCAACATATTCTGGACCCATTTCGCGGTCATGGGCTACCTCCGAAACAAAGCGGTCTTCCACTAAATCCAAGTGGAAGAGCCTCTTGACGATGACTTTCAGCCACACGCCTCGCAGACATCATCTACCACCGTGACCGCCTGAAATGAGATGGGGTGTGGTGAAGTGAGAAAGTGGACTGGGGGAGGGGCGAGAGATGTGCCGCTCTGCAAGCTCCACGCGACTGCCGGAGTGCGGCCTTGTTGGCTTTTGCTCTCAGCGGCACCTCAGCCTCCTTGGCCCGCTTCTCAGCCTCCTTGCCCACGCCCGCAGCTCCGCGGCAAGCCTGCGAGTGTCTTTCCTTAACTGCGCGTGGCTTGCACGCGCATTCTACACGGCAGCTTCCTCGTCGAGATGCTGCGGATGTCGCCCACCCGACATCTGGATACCCATGAAGAGGCAGCGCAGGCGCGCACGACCTTCCGCACGGCCGGCACCTCCTCAATTGTGGACCACTCGGCGCTGCCCTCGAGTGTGTCCACCCTCCTCAATCCCCCAAACTGAGGCTGCTCGGGCAGTGGCTGGGGCAGAGCCAGCGCCATGTCGTCACTGGCCATCTGCCAAGGAGAGGGCAGAGAGGAAGACGATGGAACGCCTCAAGTGCGATGAATAAAATGGGCAAAATTACGTATATGTAAAGTGCAGACGGTAGCGGAAGAGGTGTTGGAGAGGCTTCCCGCGCCACCTCGTCCTCGCGTCCTCGCGCCAAGAAGTTTTTTCATGGTTTTGTTTATTGGCCTTGTCCGGCTTCGTTTTTGCCCCACCTGATACCCTTTGTCGGGTCTAAGGACCTGATATCGTGACATCAGGACCTCATGTCAACCTGATGTCCCATCTGCTG</t>
  </si>
  <si>
    <t>PRECISE;SVTYPE=INS;SVLEN=2595;END=1269051;SUPPORT=1;COVERAGE=3,3,3,3,3;STRAND=+;AF=0.667;STDEV_LEN=0;STDEV_POS=0;SUPPORT_LONG=0</t>
  </si>
  <si>
    <t>CCAGAGGTTGCCAGTTTCATGGGGCATGCCCATTTCTATGGGTGAAATGAAAATCGGTCTGTTGACAACTAGAGGTGGCTGCCACTGGATAAAAGGGCATGCCCCTAGGCATGCTGTGCCGACATGTGCTTTTTTCTGATTGATGCAACATGCAGTGACTCACAATGACATTTTACATACGCACGCGCACGGAACCAGAGCCCGCGGACAGGCCCCAACGTCGGAGGCGGCGCCGGAGGCACAAACACCACTCGCTGCCCACAACGAGGGCACTAGCCACCGAAACGGGACTTGCGCCACTTCACACACTCTCTTCTTGCACCACCCTTTCTTCAAGTTCCCCACATTGTCAGCATAACATGAACTCCTCCCATGGACACCGGAACAATCGCACACATGCACATTGCACGCTACGAAGGCGTCACGCCGAACACTTATGACCGTTCATCTTCTGGCGCGCTTCTCCGCTCGCGCGGCCTTCTTTCTTTGAGCTGCATCCTCTACCTTTGCTGCCTCTTGCTGCCCTTTTGCTTTCCCCACATGTCCCAGAGTGAAAGATCCGACAATTGCACAGCCGCCACGCTACAGACGCACGGACTCCGCACCGTCGCCGCCGCCCGCATCGAGTCATCATCCGACCTGCGCCACCCTGCCCGCGCTCGGGAAGCGCCTGGAACTCAACGACAACACTCCACGCGAAGGATCACATACGGCGCTTGTGCCTCCCTCCTCAAGCTTCTTTGCAAATTGCTCCAACACAGCCTTCGCATTTGCCGCTCGTTAGACTTCCGCGCGCCGCAAACCCGCGGCGTGTGCTTGGCCTTCGCCAAAGCAGGATGACCGGGTGAAGACACCGGCGTCCTCCGGCCGCGGCCAATCCTGCATCTTGATCGTCAAAATTGGATCGGTCCACTGGGGCTGAGGGCACAACCTCGTCACTCGGCGATGCCAACACGTCTTACCAGCCTTGATGATGTCGCACCTATCGCACCAGAGAACCACATGCCGGGGACTTCCCAAGCGCTTGCTACCCCCCACATGCCTAGGGAAGTCAGCAAGGGCGAGGTGGCTGAGTGGTGGCCGTGCACGGCTAAGTGTGCATCCTTATATGCGTCCCTAGCCTTGGCTATAAGACCCGTGAAATGAAGAGTTGAATCGGTCCAAAGTTTGCAAGAAGCCCGAGGTGCTCCGACTCCTCCGTGAAGATGGCCGTATGCCAAGCTCGCCGGGCAGTGCCCGTCGGTCTTAATGTGAGAAGCTCGTCGCTAAAGGAGAGAAAGCAAGTGGGTTGTCCAACATGAGGACAACCGGGCGCTGAATGGGCTCACCACCGTGGTCGCTTCCCACTGCCGGGTGGCCGGGAGATCCACTCTTGTCGAGACGGTGGTGGATGTGGCCGGGAGGAACGCTCCCTCGTTCCGGGCATGCCCTCCGCGAGTGAACGGGCAAGCACGAGCGCGCGTTTGCGTGCGTGTGACGTCGACCTGATCGTCGAATGTGCACTTCGAGGACACTCGATGAGCATGTCTCCCCGTGGCCCACTTCCGCTTCACCCACAAGCCGGCACCCTATAATTCCAACCTTCGTAAGCGTCCCATGTCATCATTACAAAGGACTCGTTTCTTTGTTCCCGCCTCGGTAGTTTCAGGTCGCTTCTTACCCTTCCTCTTGCCACCTTTGCCCGCTGCCCCTTCTGTGGCACGTCTAGCGGCTGTGGTGTCTCAGTCGCCGTTTAACACTCGCTTTGGGTCTTTGATTACCTATGGGGGAGTTATTTGTGAAAGAGGTTAGCGTTGTGCATGCGTGGTGCGGTGCGGTGGCGAGAGACAGAGGCGAGGCGTGCATGACTTACCTTTGTGTGGGGATCCATCACGCCTGCGCCAATCAGCCTGCGCTCCAGCCCATACTCGCCGAAGAAATGGTTCTCTACTACGGCCTCCCGTGCTTTTGTGGGACCTCCTTCCCTCCTCGCTCGAAACCCTTCTTCGGTGATGTCGATTACCACGAGCCCGCTCACCATGGAGCAAAATGCGTTGAAAGAATGTGTGAGACAGGTCGATGTTGGAATTGGAGGGTGGTTGAGCCTGGCGTGTGTTGGAGAGGGAATAGTACCCTTGCCGTACTCTTAGTCTTGTTGAACTCCGTGCTGCCTCCACACATTTTGCCGTTACCTTTGGCTGCAACTGGTGCCCGTTTTGGGGGTCGTGAACGTCGTCGCTGAAAGCTGTAACCCAAAGATGCCAACTTACTTCCTCGGGCATTCAGAAGTCATATTGGCATCCCGTGGGGAGTCATCATCAGAGGTGCTCTCTTCAGCTCCCACGCCACTTGCCGCTGCTGCCCTCCGCTGGAAATGCCCTGCTGTGCGGCCTTGACGCCAACGCCAGGCGAAGGCGCGGCAGGCTGGCCGCTTTCCGCGCACGTCTTTCGACGACGCCGCGCCCGTCGCTCTCGCGCGCTTTATCGCGGGCATGGACTGTGTAGTGGCCCCTCGGCGGCTTGGGTTGCTGGCGGCTCCTGGGGGCCATGATTGCCTGGGGGAACAGGGGCACGCCCACGAAGCGGGCACGCACGAAGCGGCAGTCTTCCT</t>
  </si>
  <si>
    <t>PRECISE;SVTYPE=INS;SVLEN=2590;END=1974514;SUPPORT=1;COVERAGE=4,4,3,3,3;STRAND=-;AF=0.667;STDEV_LEN=0;STDEV_POS=0;SUPPORT_LONG=0</t>
  </si>
  <si>
    <t>GAGCAGTGATGGGACATCAGGCTGATATGAGGTCCTGATGTCATGATATCAGGTCCTTTAGACCTGACAAAGGGGTATCAGGTAGGCAAAAACGAAGTTGACAAGGCCAATAACAAAACCATGAAAAAAACTTTTATGCGAGGACGCGAGGGATCGAGGTGGCGCGGAAGCCTCTCCAACACCCCCTCCCGCTACTGTCTGTACTTACATATACGTAATTTTGCCCATTTTATTCACTGCACTTGAGGCGTTCCATCGCCCTCTCTCTCTCTCTCTCTCTCTCTATGATGGCCAGTGACTCCACATGGCGCTGGCTCTGCCCCAGCCACCGCCCCGCAGCAGCCTCAGCTTTGGGGGACTGAGGAGGTGGACACACTCGAGGGCAGCGCCCTCGAGTGGTCCACATTGAGAGGCAGCCGGCTGAAAAGAAGGTCGTGCGCGCCAAGTGCTGCCTCCTTCTGCGGCATTCGTATGTCGGGTGGGGTCAAAAGATAACATCCGCAGCATCTCGAATGGTAGTTGCCGTAGGAATGTGCGCGTGCAAGCCACGTGCGCAGTTCAAGGAAAGACACTCGCAGGTTGTCAAGGAGCTGCGGGCGGCAAGGGAGGCCGAGAAGCGGGCCAAGGAAAGAAGGAGGCGTGAGCGCGAAAGGTGCGCTTATCAGCGTCACAGACTGGCAAGAGTCGCGTGAGCTTAGAGCGGCACATCTCTCGCCCTCTCCCAGTCACCCTTTCTCACTCACCCTGACACCCCATCCATTTCAGGCGGTCACGGTAGATGATGTCTGCGAGGCGTGGCTGAAAGTCATCAGTCAAGAGGGCCTTTCCACTGATTTAGTGGAAGAATCGCTCTGTTTCGGGAGGCAAAGTCGCCATGACCGCTGCAAAATGTGGGTCGCGTAATATGTTGGTCGGTGCAGAGACGCTGGCCTCCCCTTGCAGAAAGGTAATGACCCAGAAGATGTCTCTCATCGTTACAGGCTCGACTGGATGAGAAGATTCGGCTGCAAGGTTCAGGTTTGGCAGAGCTCACTGGCGTCACAATCATATCGGATGGGTGGACAAACGCTTCCCACAAACCGACTATAAATTACGGCTTCGCCTCCCCTCGGCTCGTATTTTATCGCAGCTCAAGACACTTCAGGCAAAGACGAAGCGACGCCATCGTACATCAAGGGACTTCTATTGTGAAGCACATTCAGGCTTTGGAGTGAGCATGGCTGGGGCTGTTTGCATGGATGGTGCCTGCACTGCGTCTTCTCCCCATTGCCGCTGAGTGCCCGCACGTTTCTCATTCATTTGTCCGGCGCATAGCCTTGATTGTTTCATGAAGAATGTGTGCAGGGACAAGGGGAAGGTGCGTGTGAAAGGCTCACAGATCGTGAGTTTGATTGGGAGAGCCCTTCCTGGCTAAGATGGTTTGAGCAGGTCCGTGAGGTGGTTAGTTTTATCACGGCGCATCAGAAGACCCTTGCACGCTACCGAGCTTTGTGCCAGGTTGTGACCGAGTCTGAGAGACCTGTGGGTGGAATGGAATTGCTGAAGCTTATGAGACTCGATCTGCCCCAACTCTCCTGATGCTCATGTGAGGTACAAGAACGTGCACTTTGTCTTGAGCGCCCGATGATCGACCCAGTCTACAATCAATGGGTCGACGGGCAATCGCTGCGCCATAGGAGGGACAAGGCGGCAGGCCGTCGTTTAATCATTCGCTCTGGATGACATCATGGACACACAAAGGTAGCCATCCAAATCATGGAGCCTGTGTATCGACTCCCGCGGCTTTGTGCGGACGGCAAGTCAGGGGCAAATCTGGGCAAGTGTAAGGATACATGCTACAATTGATAATGCTATCTGCACTGGCATCAACAGCTGGATGCACGAAGAGGCACAAGATTCTAAGGGAGCCTGATGGCCAGGTGGGAGTACTTCCATGCCCCAGTCATGACTGCCGCCTATTGTTTGAGCCCTGAATATTGTCGTCGCAAATTTTCTATCACAAGAGCTTAAGGAGCTAAAGGCTTGTTTGAAGCAGATGGCGACTGTGGATCACTCTTTATCCAGATATATTAGCGATTCGCTGACTTGTGAGGGCGTGCACTAGTGGCCTATTTGATCTCACTGATGATGCTGTATTTTCTAATAGAGCCATAAGACAATGGCATCATACAAATGGGCTAATGTGTACTTGTCCACACCCACTTGGCGGCTGCATGTCGCCTCGCGTTGTCTTGCTCGCGTCAGGGTGCGAGCGCTCTTGGTCCGTCGAGGATTGATTCACTCGAAGAAGCGCAACAGATTGGGCCAAACCACAGTAGAGAGGTTTTCTGTGAGGTGCCACACTAATCTAGTCTTGGAGGATTTGTTGAAGGATTGGGAGTCCCATGTGCTGCCTTTGGGAGCTAGAGATGGCTGTGGAGGGAGCCAGAGGACGAAAATGACTGCTAGCTCTGTTTGTTCCCGTTAGTATTGTAACCATAGTCAATAACTTTTATAATACTTGATATTAGGCTAATATCAGGTCTGATATCAGGTGTTAGGTTGTCAAAACCTGACGACCTGATCCCTGACGTCCCATCACTGCGGTAT</t>
  </si>
  <si>
    <t>PRECISE;SVTYPE=INS;SVLEN=2589;END=257279;SUPPORT=1;COVERAGE=3,4,4,4,4;STRAND=-;AF=0.500;STDEV_LEN=0;STDEV_POS=0;SUPPORT_LONG=0</t>
  </si>
  <si>
    <t>GTGATGGGACGTCAGGGATCAGGTCGTCAGGTTTGACAACCTAACCTGATATCAGACCTGATATTAGCCTAATATCCAAATATTATAAAGTTAGTAACTATATAGTTACAATACTAACGGGAACAGAAACAGAGCTAACAGTCATTTCGTCCTCCTGGCTCCTCACAGCCATCTCTAGCTCCCAAGAAGAGCGCGGCACATGGGACTCCAATCCTTCAACAAATCCTCCAAGACTAGATTAGTGTGGCCACCTCCCACAAGCCTCTCTACTGTGAGTTTGGCCCAATCTGTTGCGCTTCCTTCAGGTAGATCAATCCTCGACCGGACCAAGGAGCGCTCGCACCCTGGCGCCGAGCAGGCGGCGCGAGAAGACGACATACAGCCCACTTCAAGTGAGGCCAATGAGACAAGTACACATTAGCCATTTTGTATGATGCCATTGTCTTAGCTCTATTAGAAAATGCAACATCATCCAGTGAGATCAAATAGGCCATAATTGCACGCCTCCTGGAAGTCGGCGAGATCGCTAATATATCTGGATAAAGTGATCCTGAGTAGCCATACGCTTCAAACAAACCTTTAGCTCCTTAAGCTCTTATGATGAAAATTTGCGACGACAATATTCAGGCTCCAAACAATAGGCAGCGAGTCGCTGACTGGGGCATGGAAGTACTCCACCTGGCCATCAAGAGCTCGTGAATCTTGTGCCTCTTGCGTGCATCAGCTGCGATGCCGGTCTGCGGCGATTAGCATTATCAATTCGCCCGGCAACAACAGCCATACACTTTGCGGGTGTTAAGCTGCCGTCACAAAGCCGCAAGGAGTCGATACACAGGCTCCATGATTTGGATGGCTACCTTTATTGTGTCCATGATGTCATCCAGAACTGAATGATTCGTGACGGCCTGCATGTCCCTCTGTCAGCGCGGTGCCCATTGACCCATTGTTGATTGATTGTAGACTACGTCCGATCATCCAGGCGCTCCAAGAGACAAAGTGCGTTCTTGTACCTCTCGCAGGCATCAGGAAGTTGGGAGCGAATCCGAGTCTCCTGGCTTTCAGCAATTCCATTCTTATCACCCACAGGTCCTCTCAGACTCAGTCACAACCTGGCACAAGCTAGGTAGCTGAGTGCAAAAGGGTCTTGATGCGCCGTGATAAAGCTTCCACCTCACGGATACTCAACCATCTTAGCCAGGAAAGGGCTCTCCCCAATCAAACTCTCACGATCTGTGAGCCCTTTCACGCACCTTCCCCTTGTCTGCACATTCTTCCTTGAAACAATCAAAGGCTATGCGCCGGACAAATGAATGAAAAGCGTGCGGGCACTCAGCGGCAATGAGGAGGAAGGCAGCTGATTTTAGGCACCATCCATGCAAACAACTACAACATACTCACTCCCAAAGCCTGAATGCTTCCATAATGCAAGAGTCCCTTGATGTACGTGGCGTCCTTCGTCGCGCCTGAAGTGTGTCTTGAGCTGCGATAAGAAATACGAGCGAGGAGGTAGTAGAGCAATTTATGATCAGGTTTGTGGGAAGACGTTTGTCACCCATCGATATGATTGTGACGCCAGTGAATACCAAACCCTGAACCTTGCGACGAATCTTCTCATCAGTCAAGCCTCAACGATGGGGAGCATCTTCTGGGTCGCATTACCTTTCTGCAAGGAGGCGCGTCTCTGCACCGAGGCAGCATATTCACAGCGACCCACATTTGGTCGTTCTTTGCCTCCGAAACAGAGCGGTCTTCCACTAAATCCAAGTGGAAGAAGAGCCTCTACGACGATGACTTTCCAGCCACACCTCACAAGACATCATCTACCGTGACCACTATAAATGGATGAAAGTGTCAGGGGTGGGTGAAGGAGTGACTGGGGGCGAGATGTGCCGCTCTCGGCTCACGACTGCAGTGCGCTGACCTTGTATTCAGCTTTTGCTCGCAGCTCCTCCTTCTCCTTGGCCCTTCTCAGCCTCCCTTGCCCGCGCCCGCAGCTCCTTGACAACCTGCGGAATGTCTTTCCTTGAACTGCGCGCGCGTGGCTTGCACGCGCGCTGCATTCCACACGGCAGCTTCGTCGAGATGCTGCGGTTAATACGACCCACCGACATCTGAATGCCCGCAGAGGCAGCGCACTTGGCGCGACCTTCGCGCGGCCGGCTGCACTCCTCAATTGTGGACCACTCCGAGGGGCGCTGCCCTCGAGGTGTCCCTTCCTCAGTCCCCAAGCTGAGGTGCTCGGGCAGTGGCTGGGGCAAGAGCCAGCGCCATGTCGTCACTGGCCATCGCCAGAGAGAGAGAGAGAGAGAGAGAGAGAGAGAGAGAGACGATGGAACGCCTCAAGTGCAGTGAATAAAATGGGCAAAATTACGTATATGTAAAAGTACAGACAGTAGCGGGAAGAGGGGGGTGTTGGAGAAGGCTTCCGCGCCACTCGTCGCGTCCTCGCCAAAAGTTTTCATGGTTTTGTTATTGGCCTTGTCAGCTTCGTTTTTGCCCCACCTGATACCCTTTGTCGGGTCTAAGGACCTGATATCGCTGACTATCAAGGACCTCCATATCGCCTGATGTCCATCACT</t>
  </si>
  <si>
    <t>PRECISE;SVTYPE=INS;SVLEN=2579;END=1256839;SUPPORT=1;COVERAGE=5,5,5,5,5;STRAND=+;AF=0.400;STDEV_LEN=0;STDEV_POS=0;SUPPORT_LONG=0</t>
  </si>
  <si>
    <t>CGCATGGTAGGGCGGTCAAACATGGTTTTATTGGGGTAAAAAATGACCATCTCAATATTAAGGAAATTTCAGAATTTTTCCGGTAGAAAGTTCCCAATACACCAACTAACACATATCCGGGCCCCATTGGGACCCAGACCTCCCCTTTGGCCTCACAACAAAACGTAAGCAAATATTGACGAAAGACGCTAAAGTCGGAAAGGGCTCAAAGAGCTCAACCAAATCGAGACCGGAGTGTTGCACGCCCGTTTTCGACGATCCATCAAGATGGGGGGCCGCCAGACATCAAAATACACTGGGGCCACCTGCACAGTCACGCCAATCGGGCAGGCCGCGCGCCAAAACTCGTCGAAATCAGCCATCCGCCGAGCGTCCAACGTCTCGTGAGCGAGGTCCGGAGAGCTCACCCTTCAAATCGAGACCGGGCGTGCGCGGTGCATGCCCGATTTCGACGATCCACCTGATGGGGGCCCGCCAGGACACCAAATACACAGGGGTCACCCACATAGCCGACGCCAATCGGGCAGGACGCGCGCCAAAACCTCGTCGAATTTAGCCATCCCAAGGAGCCCATCGGACGCTGGAGCCGCTTCGCCGAGTGAGGCCTGGAGAGCCCAACTTCGAACTGAGTCCGGCGCGCTGCGTGCCCGATTTCGACGATCCACCTGGAATGAGGGGCCTCGCCACACACCAAATACACAGGGGCCACCCACACAGTCACGCCAATCGGGCAGGCCGCGCGCCGAAACTCGTCGAAATCAGCCATCCGCTGAGCCAATTGGACGCTGGAGCCGTCGCCGAAGCGGAGGCCCGGAGAGCCCAACTGAACTGAGTCCGCGCGCTGCGTGCCCGTTTTCGGACATCCACCTGGATGTGAAGCCCCGCCAGACATCAAATATTGGCAGGGCCACCCACACAGTCACGCCAACCGGCAGGCTGCGCGCCGAAACTCTCGTCGAAATCAGCCATCCGCTGAGCCAATTGGACGCTGAGTCAGGCCGCCGAGTGAGGCCCGAGAGCCCAACTTCGAACCGAGTCCGGCGCGCTGCGTGCCCGATTTCGGACGATCCAGCTCTGAATGAGGGGCCCCGCCACACCAATACAGGGGTCACCCACACAGTCACGCCACCGGCAGGCCGCACGTGCCGAAACTCCTCGCCGTCGAAATCAGCCATCCGCTGAGCCCATTGATGTTGAGCCGGCTGCCGAGTGAGGCCCGGAGAGCCCAATCTCGAACTGAGTCTGGCGCGTTGCGTGCCCGATTTCGACGATCCACCTGGATGGGGGCCCTGCCAGACACGAAATACACAGGGGCCACCCACACAGTCACGCCACCGGGCAGGCCGCGCGCCAAAACTCGTCGAAATCAGCCATCCGCTGAGCCAATTGACGTTGAGTCAGTTGCCAGTGAGGCCCGAGAGCCCACCTCGAACTGAGTCCAAGGCGCTGCGTGCCCGTTTTCGACGTGATCCACCTGGATGGGGGCCCCATGACACGAAATACACAGGGGCCACCCACACAGTCACGCCGCCAATCGAGCAGGCCGCGCGCTGGAATCTCGTCCCAATCAGCCATCCGCGGGCGCCCTTGAACGCTGGACGCCTGACGTCGCCTAGGGAGGCCTGAGAGCCCAACTTCAACCGATGCCGGGCGCGCTGCGTGCCCGATTTCGATGATCCACCTGGATGGGGGCCCCTGCCAGGACACGAAATACACTGGGGCCACCCACACAAAGTCACGCCAATCGAGCAGGCCGCGCGCTGGAATCCGTCTCAGTCAGGCCATCCGTGGCGCCTTGAATGTTGACGCCTGACGCCGCCTAGGGAGGCCCGGAGAGCCCAACTTCCAACCGATGCCGCCGCGCTGCGTGCTCGTTTTCGATGATCCACCTGGAGCCGAGGGGCCCTGCAAGACATCAAATACACTGGGGCCACCACACAGTCACGCTAATCGAGCAGGCCGCGCGCAGAATCCTCGTCTCAGCTGCAGCTATCCGTGGCGCCTTTGAACGCTGACGCCTGACGCCGCCGGAAGGGAGCGCCGCCGCCGCCGCCGCCCCCACTTACCGCCGTCGCCGCCGCCGCTTGGGCCGATGCTTACTTGAGGCCTGGCGGTGGACTGTCAAAGCCCTGTCTCCAGCTGCCGCCCACCGGATGTTGATGGACGCCGCGTCGGCTCCGCGGCCCACGGCTCTACTTGACTTCACGCCAAGTATTGCCAAGACCTTGCAAGCTTCTTCGCTGCCCGCGAGCTTCCGCGTGCCGAGTGCTTTCGTTGCGCTTGCCGCGCGCTCATCAACAGCATAAAACTTTTCTAATGCCATTCGCCAAGGCCACCACCCAGCGGCAGAAAATGATTTCTGCTCTGGGCGGTGGGTTCCCCTGAGATGCGCTTGGTGAGAAGCTTCTGGCAGGGGATCTTGCCCTTCCTGCCCGCCGCAGTAGAGCGCTGATGACAAGGCGTCTGTCCTGAGGCCAACACCCAAGGGTCTCGCTCATCGACTCAATGCCAGATCTGGCACTGTCCGAGAGGATGGCCGCGTAGGCAGCCTCAACGCGTGTGGCTTCGTCAGGCCACGCGGTGGACGCGGCCGCGTTGGTGAGCTGGTCCTGCCTCGATGCCGAGTTCGAGAGAAGGCGAATCCTGCGAGGGCCGGGTCGGGATGGTCGGGGTGGGGTCTGTGGTAGCCAGGGTAGTGCTGAGTGTGCGCGGCGCTGCTGTGAGGAGTTGCGGCTGGCGCGGCAATGATGCCAGAGGGTCAGGGGGTGGTCGGACCGCCCGGTGGCGAGTTCGACACGGCGCTGCATCGCGGGAATCAAATGCCGACGAAGCGCTTAGATATAGAGGAACCGATCTCGCGGGCGACGGCCCATTCTTTACGGTAGAGCGTGAGTGGGCAGGACGGAGGGAGAGAGGGGGGCGGATCGCACCATTTCTTGGCGAAGATTTTCGTAGCGTCAGGTAGCTCCCGGGAGGTTTTTTAGTGAGGCATCGCGCCACGGTCAAAAATGCAGCCCAACCCCTTACTAGTAGTTAAAAAAAGTTCCCTGTTTGACCGCCCTA</t>
  </si>
  <si>
    <t>PRECISE;SVTYPE=INS;SVLEN=3063;END=99496;SUPPORT=1;COVERAGE=2,2,2,2,3;STRAND=-;AF=1.000;STDEV_LEN=0;STDEV_POS=0;SUPPORT_LONG=0</t>
  </si>
  <si>
    <t>GTCCAGTGATGCGGACATCAGGTCATTGATATGAGGTCCTGATGTCAGCGATATCGTGGGCCTTTAGACTCCGATAGCGGCATCAGGTGGGGCAAAAACGAAGCTTGACAAGGCCAATAACAAAAACCATGAAACTTTACGCGAGGGACGCGAGGACGAGGTGGCAAGCCTCTCCAACACCCTCTTCCTGCTACTGTCTGTACTTTTACATATACGTAATTTGGCCCATTTTATTCACTGCAATTTGAGGCGTTCCATCGTGTCTCTCTCTCTCTCCTCTCTCTCTTCTCTCTCCGGCGATGGCCATGACGACATGGCGCTGGCTCTGCCCCAGCCACTGCCCGAGCAGCGAGCCCCAGCTGGGGACTGAGGAGGTGGATACACCTGAGGGCAGCGCCTCGAGTGGTCCATACACTGAGGAGGCAGCCGGGCCGCGCCAAGGTCGTGCGTGGGCGGCTGCCCTTCTGCGGCATTCATGTCGGGTGGGTCAAGACAATATCCGCAGCATCTCGGAATGAGAAGCTGCCGTGTAGAACAAAGTGCAGCGTGCAAGCCACGCGCGCAGTTCAAGGAAAGACACCGCAGGCTGTCGGGCGAGCTGCGGGCGCGCGCGGGAGGCTGAGAAGTGGGCTGGAGGAGGCTGAGGAGCGCGAGCAAAGCGCAGCCAAGGTCAGCGCACTCCGCAGCCGGTGAGCGAGAGCGGCACATCTCGCCCTCCCCAGTCACCCTTCCTCACCACCCTGACATCCCTCATCCATTTCCCATAAGGCGGTCACAGATGATGTCTCATGGAGGCGTGGCTGGAGTCATCGTTGAAGAGTGGCCTTCCACTCTGATTTAGTGGAAGACCAATAGCCTGTTCCGGGAGTAGCCTTCATGACTGCGAAATGTGGTCAGTGACATGTTATCGGTGCAGAGACGCGCCTCCTTGCAGAAAGGTAATGACCTGAAGATGCTCCCATCGCTGAGGCTCTGACTGGATGAGTAGAAGATTCGTCGCAAGGTTCAGGGGCTCTTGGTAGAGCTCACTGGCGTCACAATCATATCATCGGATGGTGGACAAACGCTTCTACAAACCGATCATAAATTGTTTGGCTTCTGCCCTCTCGGCCTCGTATTTTATCGCAGCTCAAGACACTTCCAGGCGCCGATGAAGGACGCCACGTACATCATGACTCCCCCAGCCAGAAGCATTCAGGGCTTGGGAGTGAGTACTGTTGTGGAAGGTTTGTGCATGGATGGTGCCGTGACCGCCTTTCCTCCCCATTGCCGCTTTCTGGAGTGCCCGTGACGCTTTCTCATCTACTCCAGTCCGGTGCATAGCCTTTGATTGTTTCATGAAGAATGTGCAGACAAGGGGAAAGGTGTGCGTGGAAAGGGCAGCTCACAGATCGTGAGTTTGATTGGGGAGAGCCTTTCCGGCTAAGTGATGGCTGAGCAGGTCCGCGGAGGTGGCTAGCCTTTATCACGGCGCATCGTAAGACCCTGCACGCCTACCGAGCTTGTGCCAGGCTGTGACCGAGTCTGAGAGACCTGTGGTGGAAATGGAACTGCTGAAAGTTTATGAGACCTGATCTGGCCCCAATCCTCCTGGATGCCCTGAGGTACAAGAACGTGCACTTTGTCTTGGAGCGCCTGATGATCACCCAGTCTACAATCAATGGCTTCCACGGCAATCGCCACACAGGAGTGTGGACAAGGCGCAGTCAGTCGGCGAATCATCTGCCTTGATGACATCATGACACAATAAAGGTAGCCATCCAAATCATGGAGCCTGTGTATTGACTCCCGTGGCTTTGTGACGGCAAGCTTGGGGCAAATCTACAAAGTGTAAGGGCTACATGCTACAAAATTGATACGACTGGCAGACCGTATCGCAGTCAGTTGATGTAATGTAAGAGGCACAAAGATTCATGAGTCCTTGATGGCCAGTGAGTATCCATGCCCCAGTCATGACTGCCGCCTATTGTTTGGGCCTGAATATTGTCGTCGCAAATTTTCATCACAAGAGCTTACATGAGCCAAAGGCTTGCTTGTAGCGTATGGCGCACCAGGATCACTCTTATCCGTATATATTAGCGATCTCGCCGACTTCCAGGAGGCGTACCAGTGGCCTATTTGATCTCACTGATGATGCTTTTCTACTCTTTCTAATAGAGCTAAGACAATGGCATCATACAAAATGGGCCAATGTGTACTTGTCCCCATTGGCCCACTTGAAGTGTATGTATGTCGTCTTCTGCGCCCGGGCCTTTGCCCGGCGTCAGTGGGTGAGCGCTCTGGTCCGCTGAGGATTGGATTCACTCAGCAAGGCAACAGATTGGGCCAAACCACAGTAGAGAGAGGCTTTGTGTGGAGGTGCCACACTAATCTAGTCTTGGAGGATTTGTTGAAGGATTGGAGTCCCATGTGCCGCCTTGGGAGCTAGAGGATGGTTGTGGAGGAGCCAGAGGACGAAAAATGACTGTTAGCTGCTTTCCTGCTCCCCGTTAGTATTGTAAATCTATAGTTACTTAACTTTATAATACTCTGATATTAGGCTAACATCAGGTCTGATATCGGTGTTAGTTGTCAAAACTGACGACTGATCCTCGATGTCCCATCA</t>
  </si>
  <si>
    <t>PRECISE;SVTYPE=INS;SVLEN=2605;END=423862;SUPPORT=1;COVERAGE=5,5,5,5,5;STRAND=-;AF=0.400;STDEV_LEN=0;STDEV_POS=0;SUPPORT_LONG=0</t>
  </si>
  <si>
    <t>GGCGGTCAAACAGGGGCTTTTTAACCAATAGTAAGGGTTGGGCTGCATTTTTGACCGTGGCGCGAGTCTAAATAAAAAACCTTCAGGGGCCACCTGCCGCCACGAAAATCTTAGCCAGGAAATGGTGCGGATTCTCCCCCTCCTCCGTCACGCGCTCATTGCTCTACCTGTAAAGCACTGGCTATGGTCATGCCCGCGGGGGGATCGGCCTTTATATATATGCTACATCTGGCATTTGATTCCCGCCTGATGCAGCGCTGTGTCGGGCTGCCGACAGTCCGACCACCCCCTGACCCTCTGGCATCATGGCCCGCGCAGCCCACCCAGCGCCCTCACAGCGCGCACGCGGCCAGCCCTGGCTGCCACAGACCCTGCCCCGACCATCCCGACCCGCTCCCCCGCAGGCTTTGCCCTCACTGAACTCGGCATCGAGAACCAGGACCAGCTCTACCGATCGCTGCCGTCCACGCGTGGCTGACGAAGCCCGCGTTGAGGCTGCCCTCGCGGCCCTCTCCTCTGACAGTGCCGATTCGGCGCGATCGATGAGGCGAGACCCGTGGGCGGCCTCAGACGGGCCACGCCGTAGCTCTCACTCTGCAGCGAGCAGAAAGCCCAAGATCTGCCAGAGCGCCTCAGCCGCGATCTGGCGGGAACCCACCACCCAAAGCAGAAATCATCTTCTGCCGCTGGGTGGTGGGCTTGGCAGGCGGTATTGGGAATCAACCCATACTGCCACGACGCGCGCGACGGCGCGACGAAAGCGCTCCTGGCACGCGGAGCTTCCGCAGCCAAGGCGCACCTGTCTTTGCACATTTCGACATGAAGTCAAGGAGAGCCATAGACCGCTGGAGCCGATGCGGCGTCCGCCGATCTCCGTGGGCAGCAGAGGCAGAGAGTTTCCTTTATGGTCCAAGCCGCCAAACCTTTCAGCATTGGCATAAGCGGTGGCGGCGACGTGGCCTGTGGTGGAAGTGCGGTGCAGAGGCAGGCTATGCATGGCTGCTGCAGCGCAATGACTCCACTCTGCACTCATCCAGTGGCGGCGCCACTCAGTCCGCGAATAGTCCGCCATTGATCGCTTGTGGCACGGCATCACCGGCTCGCCATTGCGAGCTTGCGGGAGCTATACTGCCACCACAGTCATCTGTGAGCGGCCCGTTGGCTGCCCTGCCATTGGTCCCAGCACGCACGGCAGCAACAAGCTCGGCGAAAGTCACGCAGCTCAACCGTTTGAGCTACGGCGGAGCCCCGATCCACAAACGAGCTTGGTGGAGCGAGATGTGGCCATGGCGGCGCTACAGCGCAGCCAGCAACGAGCTGTGGAGGGCAAGAGGCGGCGGTGAGGGCGGCGCTGAAGGCAGAGCCGCGCCGCTGCGCAGAAGGTGGCAGCGGCGCGGCTCCGCGCGCGTGTGTCCGCGCCTGTGGTGGCAGCAACATGGCGGCGCGTGGCAGAAATGGAGGCGGGCATGTGGCCGCGATGGAGTGGCGGCGCTGCAAGCACAGCAGGCGGTGGAGGAAAGGGCGACTCGGCGCATTCTGGAGCACCAGGAGCAGCACCGGGCCTACACGGAGTTGCTGCGGCAGGCTAGAGCCGAGCCACTGCTGAGAAGGAAGCGTGTATGGGAGGCGACGGCCGTGTGGCAATGCGCAGAGACGCAGAATCGCGAGAGCGCACTCGACCGAATCCGATGCGGGCGCACAGGTGGTGCCCAGGATACCATCGGAGCAGTTGCAGTGGCAGCAGGTCACAGAGTTGCGGCGGAGCTCCTGGAAGGTGCGCGAGCGTGAGCGGCGGAGCGGAGCGGGAGGGCGGATGACGTTGAGCAATGGCGGCGCCGCCTCTCGTGAGAAGGCACGCTGAGGATAAGCGGCGACTGCAGGCCGACCGAGGCGGCGGCGGACTGCGCTGGGCGACGAGGCATGAAGCTGCGGCAGCTGCAAGCCATGCTCGAGGCTGAGCGCGGGCGGACGCAGGAGCTCGTGGCGACGGTGGAGGCATCTGATGCGCGCAGCTCGCGCATGCGTCCGGCAAAAATGGCCGCTGCATAAAGACAGTCACGCCAAACACACCAGAGCCGCCGAGAAAGCGTCGCCGCGCCGCCAAAGAGTAAATTCTTTCAGTGAATGCAGCCACTACACGAGTGGAGGATTCTGATAGTGCCTTCATCAAACTACTACTAGCAGAAGTTCCCTCGCCGCCGCGCCTGACCGTCTTCCGTATCGTCGCCGATTTCTTTGGGATAACCATCCAGTCAGCGAAAGCGGTACATCCGCTCGAAGGGAGCGAGCGCAGCCACACCCTCTCCTACATCCCGTTTAAGACGCGCTAAAAGGTGAGCTGGCGTCCGTGGCAGAGAAGCTCTGGTCCCCTCCAAGTTGGTGAGTTCATCCCGGGCCACCTTGAATCCGACGACGAGCATCTGCCACGCGGGCGATGGAGCGGAGTCGAAGCGCATCGATTGGCGACGGCGACGCCGGCGGGCTCATGCATCGACGGCAAGCTCGAAGTGCGTGCGCTCAGCTGAGGCGCTGCAGGCAAGATTTGCGAAGGCCCAGGCGGACTCGGTGCACTGAGGCGATCATGAAAGACATCTGACCATGCTCAAGGCGGGTACCATCGACGAGCGCGCGGCGAAGATCTTGGCCGCCTTCCGGCCCTCGGTCACAGTGACCGCAACGCCACCGCGACGCAAGGCCGAACGCCTCATCCGCGATGGCAAGGAGAGCGGCTCGGGCATCGGCGACGGCTCCTGGGATGACGATCCGATGTGCGCTGGGAGCACGCCCTCGTGAATACTTTGACTCGGCGCGCAAGGCCATGGACGTCGTGCTGCGTGCCATGATGGCAATCCCCGGACGAGCGTGCCGCTCGACGCGCACAAGATCAAGACGATGTGCGGTCGTCGGGTGGTTCTCGTCGCCGGTGCGCGATCATCTACCAGGTGTGTGGCACCGCAAGAGTTATGCATGCGCAAGCACAGCCACGCATGCAGGGCTGCACTCACGCCTTGTTGCCTTTCCGCTCGCAGGTGGCTAAGTATGTGGCGCCTGCTCGCCAAAGGGCTATGCGACATGCCAAGTTCCAGCAGAGTGGATGGACGCGAGGCTTGCCGACATGGTAGACGCCCCACCGACGCCGTGCTCGGAAACGTTGAGGACCTGCTCGCCATCTGCGGATCTCGCTCGCATGCGTCTTCTTCCTCAACGCCGCCGTGACGGAGCGCCCGCTCACGCAGGAGGGCACTCTTCGGACGTTCCTCGAGGAGGAGGAGATGATGGCGGAGAAGGCGGGCGGCAAAGCTACGCTGCTCCACATCCTCAAGGGCGCCTTCCCGGAGATCATGGCAGCGGTGAGCGATGTCTATCCTGTCGGACACCGTTCTTTTTGGCCTCTTGCGCGCCACTGCCCGGCCCGGAGCAGCGCGCGCTCGATGTACTTCCGACGTCTGGCCCGCCGCGATCGATTTCTTCACCAAGGCGTCCGCGACCCGCGAAGGCGCATCGGACGGAGCGTGCCGGTTGGACTTAGGCCGCACGCCGCCCGGGACGCCGCCCGAGTTGACTCCAGACAGAAGAGGCGCAGCTCGAGCGGCCATCGATCTCCCAATAGAATAGGGGAGCGGCCGCCGGCGACGAGCTCGTGGGCAAAGGTTCGCAGCCGCTGCCTCGAGGCCATGGTGTCAGGCGGACGCAGTAACCACGCGCCGAAGTTCATCGCTGCCCGGATCTGGCAGTTTCGGCGTAAGGCTAAGCTCACGTCCGAGATCCGCGCCAAGTACGATGCACTCTTGCCAGCACCTCGTCGAGAGGCCACGCTCGGGAAAGTGAGGACAAAGGTGGCCGCCGCCAGCAGCGTGCCGACTCGCGCCGGTATCGCGTTGGGCAAGTTCAATCACCAAGGCCAGTGGCTCGACAAGAAGACTCCGACGGAGCTCGAGGGCGGTGTTTCGTATCGCTTGGCGAGAGGCGCGGCTCGGGCGGTGACTGACGATGAAACAACAAAGCAACAAGTCCGGTAAGATCGGCAGGAAGTAAGGGACGAGAAGTTGGCGGGCAAGCAGCAGAAGGCGGACGCTGGGCGGCGGCGGAGGATTTATGCGGTCGCTGCCGCCGCATCAAGCGCAAGTACTGGAGCTCAAGTCGCTCGGCATCAACGAGCCTGAGACCAGCTTAAGCACTATAAGGCGGTCAGCAGCGCCTTCGGGCTTCCTCCTCACCATGGGCGCGCGCTCTGACTACGTGTACGCGCAGTGGTGCAGCGGGACTCATGGTGCAGGAGTTCGGCATCAGCGCTAACGATCTGGCCGGACGGCGACTGGACCGATGGACGCGCTCACGTAAGTCGGGGTGAGTACAACGGCGGCCAAACTGAAGGCGGCGAGGGGGCAGACGGCTGGCAAGCGCAAGGAGACGCCAGTATTGTCTCTGCTTTCGGCTACGAATGGTATGACGACGAGATCTTCGGAATTCGAGTCCATTATCGCCGAATGGTCGGGAGATGATGGTGCGGTTCGAACCGCCGGAAGAGAAGGCGGCGCCACGCACTCTCCTTGTCTCTCTCGTTCGCCAGCGTCACCGCGCTGAGCTGGACTGCCCTGCCCCTCCTCGCAGTTTGATCCAGAGAGGTTCTATACTCCATCCTGTGGTCTGCTTTCCACCAGAGTGCGCCACGTGGCAGCGCGCGGAGGAGATCGCCAGACGACGAGATGTGCCACAAAACCTGGAGGCAATCGACGTGCACTGGCAAAGACTTGAGGCGGAGTCGGAGCCGAGGCGGGAGGAGGCGACGTCGATTGAGATCGAGGCTGAGGTGGGAAGGGAAGGCAGCAGGCAGACTATGAATGGTCTGCTGTGCGTGCTGAGCAGGAGCCATGAGGCTTAGGAGCCCACGGCCCGCCCGGCATCGGTTCGAAGTTAGCCTCCGGCCTCCCCTCGGCGACGCTCAACGCTCACCGGCTCATGGATGGGTGATTTCTGACGAGGGTTCGCGCAAGTGGCCTGCTCCGATTGGCGTGACCATCCGTGGGCTATGCGTATTTGATTATCTGGTGGGTCCCCCATCCGGATGGATCGTCGAAAACGGCCACGCAGCGCGCCCGGCATCGGTTCGAAGTTGGGCCTCCGGGCCTCCCTTGGCGACGGCTCAACGTTCAATGGGCCTGGCGGATGGTGATTTCGATGAGGGTTCGGCGCGCGGCCTGCCCGATTGGCGTGACCATCCGGTGGGCTATGCGTATTTGGTATCTGGTGGGGTCCCCCATCCGGATGGATCGTCGAAAACGGCCACGCAGCGCCCGGCATCGGTTCGAAGTTGGGCCTCTCCGGGCCTCCCCTTGGCGACTCGCTCAACGTTCAATGGGCTCGGCGGGATGGGTGATTTCGACGAGGGTTCGGCGCGCGGCCTGCCCGATTGCGACCATCCGGGTGGGCTATGCGTATTGGTATCTGGTGGGGTCCCCCATCCGATGGATCGCCCGAAAAGCGGCCACGGCGCCCGGCATCGGTCTGAAGTTAGCTCTCCGGGCCTCCCCTCGCCCGCTCAACGCTCAATGGGCTCGGCGATGGGTGATTTCCTGACGAGGGTCTGGCGCGCGGCCTGCCCGATTGGCGTGACCATCCGGGTGGGCATGCGTATTTGGTATCTGGTGGGGTCCTCTATCTGGATGGATTGCTCGAAACGCTACGCAGCGCGCCTGTATCGGTTCGAAGTTGGGCTCTCCGGGCCTCCTGGCGACGGCTCAACGTTCAATGGGCCCGGCGGATGGGTGATTTCGGACGAGGGTTCGGCGCAAGGCCTGCCCGATTGGCGTGACCATCCGCCGCGGGCTATGCGTATTTGGCATCTGGTGGGGTCCCCCCATCTGATGGATCGTCGAAAACGGGCCACGCAGCGCGCTCCGGCATCGTCTGAAGTTAAGCTCTCCGGCCTCCCCGCGTCGGGCTCAACGCTCACCGGCTCGGCGGATGGGTGATTTCGACGAGGGTTCGGCGGGCGCGGCCCGGTTCGATTGGCGTGACATCCGGTGGGGCTATGCGTATTTGGTATCTGGGTGGGGTCCCCCATCTGATGGATCGTCGAAACGGCCACGCAGCGCGCCCGGCACCGGTCTGAAGTTGCCTCCGGCCTCCTTGGCGACGGCTCAACGCTCAATGGCTCGGCGGATAAGTTGATTTCGACGAGGGTTCGGCGCGCGGCCCGCCCGATTGGCGTGACCATCCGGGTGGGCTATGCGTATTTGGTATCTGGTGGGGCCCCCATCTGGATGGATCGTCGAAAACGGCCACGCAGCGCGCCCGGCATCGTCTGAAGTTGGGCTCTCCGGCCTCCGGCGACGCTCAACGCTCAATGGCTCGGCGGATGGGTGATTTCGACGAGGGTTCGGCGTGCGGCCTGCCCGATTGGCGGACCATCCGGTGGGCTATGCGTATTTGGTATCTGGTGGGGTCCCCATCCGGATGGATCGTCGAAACGGCCACGCAGCGCGCCCGGCATCGTGGTTCGAAGTTGAGCTTTTCAAGCTTTTGCGATTTTGCGCCTTTTTGTCGGCTGATTACGCTTTTGCTGTGGGGGCCCATGGGGTCCGGTCCCACGGGTCTCCGGATATGTGCTAGTTGGGTATTGGGAACTTTCTCCCTTGAAAAAATCCTTAAATTTCCTCAATTTCTGAGATGGTCATTTTTTTTCACTACATCAAGTTTGAGACCGCCCTACTT</t>
  </si>
  <si>
    <t>PRECISE;SVTYPE=INS;SVLEN=6714;END=11340;SUPPORT=1;COVERAGE=4,4,5,5,5;STRAND=-;AF=0.600;STDEV_LEN=0;STDEV_POS=0;SUPPORT_LONG=0</t>
  </si>
  <si>
    <t>AGGGCGGTCAAACAGGGGCTTTTTAACTACTAGTAAGGGGATTTGGGCTGCATTTTTGACCATTGGCGCGATGCCACTAAAACACTCGGGGGGCTTTACCTGACGCTAGAAAATCTTCGCCAAGAAATGGTGCACGATCCGCCCCCCTCTCTCCCCTCCGTCCACGCGCACTCCACGCTCTACCCGTAAAGAATGAACCGTCGCGCGCCCGCGAGGATCGATTTCCTCTATACTCTAAGCATTCGGCATTTGATTCCCGCCCGATGCAGCGCCGTGTCCGGGCTGCCGACAGCCTCCGACCACCCTGACCCTCTGGCATCATTACCGCGCAGCCCACCCCAGCTCCTCACAGCGCGCGCACACTGGCGGCACCTGCCTGGCTACCACAGGCCCACCCCAGCCATCCCGACCCCGGCCCTCACTGCCAAGATTCGCCTTCTCTCGAACTCGGCATCGGGAGCCAGGACCAACTCACCAACGCGGCCGTCCACGCGTGGCTAGCCAGGCCTGCAGCGTTGAGGCTGCCACCTACGCGACCGGCTCCTCTCCCGGACGTGCCAGATCTGTTTGATCGATGGCCCGAGACAGCAATTGGCCTCCAGGACGGGCACCTTGTCGTGGCGCTCTACGCTGCGGCAGGCAGGAAAGACAAAAGATCACCACAGAAGCCTCATAGCGCATCTCGCGGGAACCACCCAGAGCAGAAATCCATTTTCTGCCGCTGGGGTGTGGCCTTGGCAGATGGCATTAGAAAGTTTTATGCTGTGCGATGACGCGCGACGCGCAACGGCACTCGGGCACGCGGAGCTCGCGGAGCAGAAGAAGCACACACCAAGGTCTTGGCGCGAAGCGTAGAAGTCAAAGTAGAGGCAGCGGTAGACCGCAGGCCGGCTGGCGATCCATCAGCATCCGGTGGGCAGCTGAGACAGGGCTTTGACGGTCCACCGCCAGGCCTCAAAGTAAGCATCGGCCCAAGCGGCGGCGGCGTTGTGGGTGGGGGCAGCGGCGGCGGCGGCGCTCAGCGACGTCAGGCGTCCAGCGTTCCAAAAGGCACCGGATGAAGCTGACTGAGACGAGGATTCTGAAGCGCACCTTCGATTGGCGTGACTGTGGTGGCTTTAGTGTATTTGATGTCTTGGGGCCCCTCATCCAGGTGGATCATCGAAAACGAGCACACGCGCGGCGGCATCGGTTAGAGTTGGGCTCTCCGGGCCTCCCTAGGCAGCGTCAGGCCGTCAACATTCGAGGGCGCCACGGATGGCTGACTGAGACGAGGATTCAGCGCAGCCTGCTCGATTGGCGGTAGCTGTGTGCGGTGGCCCCAGTGTTTCGTGTCTGGCGGGGCCCCCCCCATCCAGGTGGATCATCGAAATCAGGGCACACCGCGCCAAACATCAGTTGGAAGTTGGGCTCTCCCGGGCCTCCCCTAGGCGGCGTCAGGCGTCCAGCGTTCAAGGGCGCCACGGAGTGGCTGATTGGGACAGTTCGGCGCGCGGCCTGCTCGGTTAGCGTGACTGTGTGGGTGGCCCCTGTGTATTTCGTGTCTGTTGGGGCCCCAGTCCGGTGGATCGTCCGAAAACGGGCACGCAGCGCGCCGGACTCCAGTTCGAGAAGTTGGGCTCTCCGGGCCTCACCGGCAGCGGCTCAGCGTCCAGGTGGCTCAGCGGATAGCTGATTTCGACGAGGTTTTGGCACGCGGCCTGCCATTCCGGCGTGACTGTCATGGTGGCCTATTGTATTTCGTGTCCTGGCCGGGGCCCCCCATCCGGAGATGGATCGTCCGAAATCGGGCACACCGTAGCGCGCCCGGATAGTTCGAAGTTGGGCTCTCGGGCCTCACTCGGCGGCGGCTCAACATCCAATGGGCTCAGCGGATGGCTGATTTCGACGAGGTTTCGGCACTGCCCGGTGGCGTGACTGTGTAGGTGACCCCTGTGTATTTGGTGTGTGGCGGGGCCCCCCTCAGTGGAGTGGATCAATCGGGTCGGGCACGCAGCGCGCCGGACTCGGTTCCGGATTGGGCTCTCCGGACTCCACTTTCGGCGGCAGCTCCGTCAAGGTGGCTCAGCGGATGGCTGGTTTCGACGAGGTTTCGGCGCGCGGCCTGCCCGATTGCGTAACTGTGTGCGGTGGCCCCTGTGTATTTGATGTCTGGCGGGGCCCCCATCCAGGTGGATCGTCGAAAACGGGCACGCAGCGCGCCGGACTCAGTTCGAGGATTGGGCTCTCGGGCCTCACTCGGCGACGGCTCCAGCGTCCAATTGGCTCAGCGGATGGCTGATTTCGACGAGTTTCGGCGCGCGGCCTGCCCGATTGGTGACTGTGTGGGTGGCCCCTGTTATTTGGTGTGTGGCGGGGCCCCTCATTCAGGTGGATCGTCGAAATCAGGCTGCAGCACTGCGCGGACCAGTTCGAAGTTGGGCTCTCCGGAGCACTCGCACCGACGGCGGCTCAACGTCGATGGGCTCAGCGGATGGCTAAATTCGACGAGTTTTGGCGCGCGTCCTGCCCGGTGGCACGTGGCTATGTGGGTGGCCTATTTGGTGTCTGGCGGGCCCCCCCATCCAGGTGGATCGTCGAAATCGGGCATGCACCGCGCCCGGTCTCGATTTGGTTGGGCTCTCCGGACCTCACTCGAGACGTTGGACGCTGCGTGATGTTTGATTTCGACGAGGTTTTGGCGCGCGGCCTGCCCGGTGGCGTGACTGTAAGGTGGCCCCAGTGTATTTGATGTCTGGCGGCCCCCCCATCTTGATGGATCATCAAAAAACGGGCGTGTAACGCGCCCGGTCTCGATTTGAAGTTGAGCTCTTTGAGCCCTTTCCGACTTTGGCGTCTTTCGTCAATATTGCTTACGTTTTTGTTTGTGGGGCCAAGGGGAGGTCTGGGTGAATGGGGCCCGGATATGTGTTAGTTGGGTGTGTGGGAACTTTCTACCGGAAAAATTCTGAAATTTCCTTAACCCATTGAGATGGTCATTTTTTTGCCCCAATAAAAAAACCATGTTTGACCGCCTAGATGAGTGT</t>
  </si>
  <si>
    <t>PRECISE;SVTYPE=INS;SVLEN=3026;END=837740;SUPPORT=2;COVERAGE=6,5,5,6,5;STRAND=+;AF=0.800;STDEV_LEN=6.364;STDEV_POS=9.899;SUPPORT_LONG=0</t>
  </si>
  <si>
    <t>AAGCGGTGATAGGACGTCAGGGATCAGGTCGTCCAGGTTTTGACAGCTAACACCTGATATCAGACGATATTAGCCTAATATCAAGTATTATAAAGTTAGTAACTATAGTTACAATGCAACAGGAACAGAAACAGAGCCTAACGGTCATTTTTCGTCCATAAAACCTCCACAACCATCTCTAGCTCCCAAGGCAGCATACATGGGACTCCAATCCTTCCAACAAATCCTCAAGACTAGATTGGTGTGGCACCTCACAGAAGCCTCTCTACTGTGGTTTGGCCCAATCTGTTGCGCTTCTTCAGTGAATCAATCCTCGACGGACCAAACGCTCATGAGCGTGACAAGGCTATTGTAGAGGAATGACATACAGCCACTAAGTGGCCAATGAGACAAATTGCATTAGCCCATTTATTATGATGCCATTTGTCTTAGCTCTGTTAGAAATGCAACATCTCTGTCAATTAGATCAAATGAGCCACTGGAGTACCGCCTCCTGAGTCGGCGAAGGGGGATCATAATATATCTCTGGATAAAAGAGTGATCCACGATTAAGCCATGCAGCTGAACAAATGTTGTACTCCTTAAGAAGCTCTTGTGATGAAAATTTGCGACGACAATATTCAGGCTCAAACAATGAGCGGCAGTCTTGACTGGAGCATGGAAAGTACTCCACTGGCCATCAAGAGCTCATGAATCTTGTGCCTCTTACACGTGCACATCAGCAGCTACGCGATGCGGTCTTAGCGGTGCGTATCAATTTGTAGCATGTAGCCATACACTTTGCCAGACGCTGGCTTGCCGTCACAAAGCCGCAGAGTCGATACACGGAAGTGATTTGGATGGCTACCTTTTTATTGTGTCCATGATGTCATCAGAGCCCAGATGATTCGTGACGTTACGCCACACTTATAGCTCTCCTGTGTTGCGATTGCCTTGTCGACCCATTGATTATTCAGACTGGGTCGATCATCAGAAAAAAACCAAGACAAAGTGCACGTTCTTGTACCTCATGAGCATCAGGAGAGTTGAGGCTTGAATCGAAGGTCTCACGCAAACTTTCATGTTCATTTTCCACCCACAGGTCTCTCGGCAGACTCGGTCACAGCCACCAACTCGGCTTCGGTAGCGTGCAAGGGTCTTCAGCCTTCTTCTGATCTTGTATTGATAAAACTAACCACCTCCACGGACCATACTCAACCATCTTAGCCAGAGGGCTCTCCCAATCAAACTCACGATCTATGAGCCCTTTCACCTTGCCACCTTCCCCTTGTCTGCACATTCTTGTAAAACAATCAAGGCTATGCGCGGACAAATGAATATTAAAAGAGCGTCGGGCGGCACTCAGCGGCGCTGAGGGGGAAGTCCGCGGATCGCAGGAGCTGCTTACATCCGCTAACGGCTGCCACAACGTCACCACTGCGGCGCGCACATTTCCTTAAGCCTTTAGATCATGGCCTTATGAAGTCACCATGGCACGCAGCGAGTCACTTCAGCCAGCGCACTGAAAGTGGCTGCTGAGTTGCGATACAAAAAATACAGGAGGGCCAGAGGATGGAAATGAACAATTGTGAAATCGAGTTGTGGGAAGTACGTTGTCACACTACGCATCCACGTTGCTGGAAGTTGTGACGCCAGTGAAATCCTGCCAAGACCCTGAACCTTGCGACGAATCTTCTCGTCCAGTCGAGGCCTCTCCAGCGATGGGGGCATCTTCTGGGTCATTACCTTTCTGCAAGGAGGCCAGCGTCTCTGCCGACCAACATATTCTGCAGCGACCCACATTTAGCGGTCATGTGGCGACTGCCTCCCGAAACAGGCAGTCTTCCACTAAATCGGTGGGAGAGCCTCTGACGATGACTTTCAGCCACGCCTCGCGGAACATCATCTACCGTGACCGCCTGAAATGGATGAAGTGTCCAAGGAGGTGAGTGATCGAGAAGGAAGTGACTAGGAGAGGGCTGAGAGATGTGTATTGCCCGCTCGCTCACGACTCTAAAGTGCAGTGACCCTGACTGCAGCCAGCTTTTGCTGTGGCTCTCCTCCTTCTCCGCCAGCCCGCTTCCTCAGCCTCCCTTGCGCCCACGCGCTCCTTGACAACCTGCGAGTATCTTTCAGCCAGACTGCGCGCGCCAACACTACTGCTGCCCGCATTCCACGGCAGCTTCTCGTGGTCTTTGCCCAGGATGTTAATCTTGACCCACCCGACATCTGAATGCCCGCAGAAGAGAGCCAGCACTTGGCGCGCACGACACCGCACCCAGCCGGCTGCCTCCTCAATTGTGTGAGACCACTCCCGAGGGGCGCCTCCAGGTGTGTCCCTGCTCCCTCAATCCCCAAGCTGAGGGCTGCTCGAGAAGGCGGTGGCTGGGGAGGCAGAGCCAGCGCCATGTCGTCCTGGCCATCGCCAGAGAGAGAGAGAGAGAGAGAGAGAGGAGAGAGAAGAGAGAGACGATGGAACGCCTCAGGTGCAGTGGGCCAAAATGGGCAAAAATTACGTATATGTAAAAGTACAGACAGTGGCAGGAAGAGGGGGGGTGTTGGAGAGGCTTCCCTTACACACCTCATCCTCGCGTCCTCGCGCCAAAAAGAGGTTTTCATGTGGTTTGTTATTGGCCTTGTCAGCTTCGTTTTTTGCCCCACCTGATACCCTTTGTCGGAGTCTAAAGGATATGATGTCATGACATCAGGACATTGCCTCATGTCGGCCTGATATTAAATGTCAAAAC</t>
  </si>
  <si>
    <t>PRECISE;SVTYPE=INS;SVLEN=2726;END=970447;SUPPORT=1;COVERAGE=3,4,4,4,3;STRAND=+;AF=0.500;STDEV_LEN=0;STDEV_POS=0;SUPPORT_LONG=0</t>
  </si>
  <si>
    <t>TGCTGATGTCATCAGGGCCGATATGAGGTCCGGATGTCATGATGATTATCCCAGACCTATTAAAGGTAACAGGCAAGCTGACAAGGCCAATAACAAACCACATGAAAAAATCTTTAAGTGGTGAGGGACGCAGATGAGGTGTGCGTGGCGCAGCTTCCTAAACACCCTTCCCATAACACTGTCTGTACTTTTTTTAAGCATATACGTAATTTTGCCCATTTTATTCACTGCACTCTGGAGGCGTTCCATCAAACTTCTCTCTCTCTGGTTACGCCAGTGACGACATGCAGTGCTGGCTCTGCCCCAGCCACTCGCCCGAGCAGCCTGGAAGCTTGGGGAGTTCGAGAGGAGGTGGACACACCCTGAGTGGCAGCGCCCCTGAGTGGTCCAGGCTGGGGCCTGAGGAGGCAGCCGGTCATGCCAGAAGGTCGCGCCAAGTGCTGCCTTCTTCATAAGATTCAGATGGTCAGGGCCTGACAACATCCGGCAGCATCCTCACGAGAAGCTGCTTCTGTAGGAATGTGCGGGTGTAAAGTGCCACGTGTGAGTTCAAGGAAAGACACTATGGGTGGCTGGCTCGCGGCGGGCGCGCGTGGTGGGAGGCTGAGAAGGGGCCAAGGAGGAAGGAGGAGCCGCTGAGCAAAGCGCCAACAGTGCCGCGGCGCACCCGCAGCCGTGAGCGAGAGCGGCACTGCTCCTCTCCCCAGTCACCCTCTCACCTCACCCCCGGGACACCTATCCATTTTCAGGGTATCGTCGGTAGATGATGTCTGCGGGTGAGGCGGCTGAAAGTCGTCGTCAAGAGGCTCTTCCACTTTGATTTAGTGGAAGACCGCCTTCGTTTCGGAGCGCAAGTCGCCGCGACCGCTTAAATGGGAACGCGGAAAAGAATATGCCGGTCGGTGTGAGACGCGCCTCCTTGCAGAAAGGTAATGATCAGAAGACAGCCCCCAATTGTTGGGAGGCTCGACCTGGATGAGAAAGATTCGGGCTTCCTGGGGCAGTTCAGGCCTGGCAGGAGCTCACTGGAAGTGTCGCCAACTCATATTCTGATATGGACAAATCAAGCTTCACAACCCATCATAAATTATGTTGCTCTTGCTCCCCTCGGCTCGTATTTTGCCGTGCAGCTCACATCACTTCAAAAAGACTTCAGCGACTCCGCCACGTACATCAAAAGGACTTTCACAGAAGCACATTCAGGGTTTTGGAGGAGCAATGTTGGGAAGTTGTTTGCATGGATGGTGCCTGCACCGTGCCCTTTCTCATTGCCGCTGAGTTCCTGCAGACGCTTTCTCATTAGCTCATTTGTCCAAGGAAGGCCTTTGATTGTTTCTATGAAGAAGCCGTGTGTAGTGACAGTGGGAAGGGTGGTATGTGAAAGTGCTCCTGGCAGATCGAAAGTTTGATTGGGAGAAAGCCTCTTCCGGCCAAGATGGTTGGTTATGGTCCGAGGTGGTTAGTTTTATCACTTTATGATCAGAAGACCCCTTTTGCACGCTACCCGAGCTTGTGCCAGGCTTGCACTGAGGTCTGAGAGACCTGTGGTGAAATGGAATTGCTGAAAAGCTTGCGAGACTCTGATCTGGCTCTCAACTCCTGATGCCCATGAGGTGCACAGCAACGGGACTTTGCCCATGAGCGCTTGATGATCGACCCTCCGGCTTCACAATCTCCCCAATGGCCGACGGGCAATCGCGCTGGTTGTGGAGGGACAAGGCGCGGGGCGCCGCTGCTTGGGAATCTGGTCTGCTCGGATGATATCATGGACACAATAATAAAGCGTGAAGCCATCCAAATCATGTGGTTCTGTATCGACCCTGCGGCTTGGTGGACGTGCTTGGGGCAAAATCAGCAAGTGTAAGGCTACATGCTACAAATGATACGACTCACGCATCGGCATCGCAATGTTGGATGCACGAAGAGCGCGGTCATGATTCATGAGCCTTGATGGCCAGGTGGAAATACCTCCATGCCCCAGCTCGCGACCAAGCTGCCCATTGTTTGGAGCCTTTGAATATTGTCGTCGCAAATTTTCATCACAAGAGCTAATGAGCTAAAGCGTCATTTTAAGTTTTATACACCAGTGGATCACTTCCGCATCCAGATATATTAGCCGATCTCGCCCGACTTCCAGGAGGCGTGCACTAGTGGCCTGGTCTCTGATCCTCACTGATGAGCTGTTGTATTTTCTAATAGAGCTGGCATAATGGCATCATACAAAGGGCTGTAATGGTGTACTTGTCCCACGGGCTTCCCAATTTCTGAAGTGGGCCGCACAGCCGCTCCTTTCTCGCTGCCTTGCTCGGGAAGGCCAGGGTAAAGCGATGCTCTTGGTCCGTCGAGGATTGGAGTCTACCTTGAAGGAAGCGCAACAGATTGGCCAAACCACAGTAGAGAGGTTTTGTGACAGCCACACCAATCTAGTCTTGAGAATTTGCTGAAGGATCAGGTAGTCCCACGTGGCCGCCTTTGGGAGCTGAGATTTAAGTTGGAGAGCCGTAGGGACTTGAAAATGACTCCTGTTAGCTCGTTTCTGCTCCTTGCCATATTGTAACCATAGTTACTTAACTTTGAAAATACTTATTACAGGCTACTATTTGAAATCTGATAAACAGGTGTTAGTTGTCGTTCCGACACCTGATCCTCGGTCCCAACACACTCGGTGGGAAACAATC</t>
  </si>
  <si>
    <t>IMPRECISE;SVTYPE=INS;SVLEN=2678;END=731260;SUPPORT=2;COVERAGE=3,3,3,3,5;STRAND=-;AF=1.000;STDEV_LEN=74.953;STDEV_POS=3.536;SUPPORT_LONG=0</t>
  </si>
  <si>
    <t>CTAGAGGCCGCCGCTTCATGGGCATGCCCCATTTCTATGGGTGAAATGAAATCGTGTTCCGTTGACAACCAGAGGTGGTTGCCACTGGATAAAGGTGCCCCCTAGGCATGCTGTGCGCCGACATGTGCTTTTTTTCTTGATTGAGGCCATGGTGACTCTTACAAATGACATTTTATATATGCACGCGCACGGAAACTGTGGAGCCCCATGGACAGCCCCAACGTCGGAGGCGGCGCCGAGGCACAAACACCACTCTCAAGGCCTGGCAAACGAGGGCAGCACCAGCTACCGAAATGGACTTTGCGCCACTTCGCTAATACCCTCTCTTCTTGCACCACTCCTTTTCTTCAAGTTCTACAGTTGTCACATAACATGAAACTCTCTCCCATGGACACGGAAATACCGTAATATGCATTACATTCTGCATCGCTACGGCGCTTACGCCAATACGAGACTGCTCATCTTCGGCGCGCTTCTCCAGCCGCGCGGCTCTCTTTCTTTGAGCTGCATCCTCTACCTTTGCTGCCTCTTGCTGCCTCTTTTGCTTCTCTCCTCACATGTCCCTAAGAGTGAAAGTGATCCGACACTGCACCAGCCGCCTGGCGCAAGACGCATCGGACTCCTCGCGATTCGTCGCCGGGCCAGCCGATCGCAGAGTCATCATCCGACCCAGTGCCACTCCCTGAAGGCGCGCTCAAGCGTCTGAACTCAACGACAACATCCACGTGCCAGATCATACGGTATGGCTTGTGCCTTCTCCCTCAGCTTCTTTGCAAATTGCTCCAGCTGCTGCAGCTTCGCATTTGCTGCTAGACTCGCTGGCCAGCAACTGGCGGCGTGCGCTATTCTCTGCTAAAGAGGATGGACTGGTGAAGACACCGAAGCGTCCCTCCGGGGCCGCGGCCAACTCTGCATCTTGATCAACAAAATTGGATCGGTCCACTAGCTGAGGGCACAATCTGTTACCTTGCGATGCCAACACGCTTCCACGCCTTGATGATGTCGTATCGACGCACTGTGAGGAACCACATGCCGTGGGATTCTAAGCGCTTGCCACCCCCCAATATGCCCAGGGTCAGCAAGGGCGAGGTGGCTGAGTGGGTGTCAGCACGGCTATGTGCATCCTTATATGCGTCTCCTTTAGCCTTATTATAAGACCTGTGAAATGAAGAGTTGAACTCTGGTCCAAAGCTAAAAAGAAGCCCGAGGTGTTCACTCCTCCGCGTGAAGATACGTATGCCAAGCCTTCGCTGCAGGCCCGCTGGTCTTACGTGAAGCTCGTCGCCAGGGAGCGAGAGTAGTGGTTGTCCAACATGAGGACAACCGGGCGCTGAATGGCCTACCCACCTGTGGCTGCTCCACTGCGCCAGGGCGGGAGATCCACCTCGCTGAGACGGTGGATGGGCAATGGAGTGAACGCCTCCTCCTCGTCCGCATGCCTCCGGCCGAGTGAACGGGCAAGCACGAGCGCGTTTGTATGTGTGACGTCGACCCGATCGTCGAATGTAGCACTTCCCGGAGGACACCTGATGAGCATGTCTCCTGCGGTGGCCCACTCGCTTCACCACAAGCTGCTGCACCTCATAATTCCAACCAGAAGCTGCCCCATGTCATCATTATGCGGACCGCTTTCTTTGTTCCCGCCTGTAAGCTGCCGGTTGCCTTACCTCTTCCTCTTTTTGCCACCTTCGCCCGCCGCCCCTCTTCTGCGTGGCAATGTGCCCAGCGGCTGCGGTGTCTCCCGGTCGCGTTTAACAGCCGTCTTTAAGTCTTTGATTACCTATGGGGGAGCGTTTGTGAAAGAGGTTAGCGCAGCAGGCGCAGCGGTGCGCGTGCGAGAGACAGAGCGTGGGAGGCGGCATGACTTACCTTGTGTGGGGGATCCATCACGCCTGCGTCAATCAGCTCGCGCTCCAGCCCATACTCGCCGAAGAAAAAAACGAGTTCCCTTACTACGGCCTCCCCAGCTTTTGTGATCTCTTCTCTCTCCTCCTCTGCCCTCGAAATCCTTCTCGTGATGCTCGATACTGCTTCAGCCCGCCACCATGGATAAATGTCACGCTGAAAGAATGTGTGGAAAGACAGGTCGATGTTGAATTGAGGTGGTTGAAATTGGCGTGCTGGAGAGGAATAGTACCCCTGCCGTACTTCTTAGTCTTGCTGAACCTGTGCCGCTCTGCCAGCACAGCGCCATTCTTTACAGAAATCTGCGCCTGTTTTGGGGGCCGGAATTGCCAGCCAGCCAGGAACTCCAAGATGCCAACTCTGAGCCTCTCAGCGCTCTTGTGAGAAGCTGTTGGCTGGCATCCCGTGGGGAGTCATCATCAGAGGTGCCCTCTTCAGCTCCCACGCCACTTTGCCGCGCGTTGCCTCCGGGAAATGCCCTGTTGCAAGCGCTGCCCTGACGCTTAACGCCAGGCGAAGTGTAGTGCGCGGCTGTTTCGCGCACGTCTTCGACGACGCGCGCCCGCTGCCCTGCGCGCGTATCGCGGCATGGACTGTGTAGTGGCCCCGGCGGTCTTAGCTTTGGCTGGTATGGGCTTCCTGGGGGCCATGATTGCCTGGGGGAAACAGGGCACGCCCACGAAGCGGCACGCGCATCTAGCGGCAGCTT</t>
  </si>
  <si>
    <t>PRECISE;SVTYPE=INS;SVLEN=2614;END=558068;SUPPORT=1;COVERAGE=3,4,4,4,5;STRAND=-;AF=0.500;STDEV_LEN=0;STDEV_POS=0;SUPPORT_LONG=0</t>
  </si>
  <si>
    <t>GAGGCTGCCGCTTCTGATGCGCGTGCCGCTTCGTGGGCGTGCCCCTGTTGAGCAATCATGGCCCCAGGAAGCCCGCCAGCAAGCTTAAACGCCGAGGGGCCACTACACAGTCCATGCCCGCGATACCGCGCGCAAGGCGCCCAGCGGGCGCGCGTCGTGGGGCGTGCGCAGAGCGGCTTCCGCGCACTGCACGGCTTCGCACAGCGTTGGCGTCAAGGCCGGCGCAGCAAGGGCGCGGCATTTCCGGAGGCAGCAGCGGTAAAGTGGCGTCTGCCGGAGAGCTGAAGAGGGGCACCTCTGATGACTCCCCACGGGATGCCAACCAACAGCTTCTCACAAACGCTGAGAGGCTCAAGTTGGCATCTTGGGTTCAGCGCTGGCGTTCCGACCTAAGATTTCTGTAAAGGTACGCGCTGTGCTGGCAGAGCTGACTGCTGGGATCTCAACAAGACTAAGAAGTACACGGCAAGGGTACTATTCCTCAACACGCCGGAGACTCAACCACCTCAATTCCAACATCGATACCTGTCTCACACATTCTTTCAACGCATTTATCCATGGTGGCGGGCTCGTGTGCTCGACATCTACGAAGGGGTTTCGAGAGGAGAAAGAGGTCACAAAAGCACAGGGAGGCAAGAAAACAGAACCATTTCTTCTAGGCAGTATGGAGCTGGAGCGCGAGCTGATTAGGCTTGCAGACGTGATGGATCCCCACCAAGGTAAGTCGTGCCACGCCTCACGCCTCTACAATCACCTCGCCACGCGCCTCCACGCACGCGCATACTGGCAGCCCAACACCTCTTTCTACTTTGACTCTTCCCCATGGGTAATCAAAAAGACAAGGCGGCTGTTAAACGGCGACAGAGACACCACCGCAACCGCTAGACGTGCCACAGAAGGGGCGGCAGGCGAAGGTGTGGCAAAGGGGAAGGAGTGAGCAACACGGCAGCTTTGCGAAGCAGGAACAAAAGAAAGCGGTCAACATTTATGTGTATTGACATGGGGCGCTTCTGGTTTGGGAGTATATAGGAGGTGCAGCTTGTGGTGAAGCGGAAGTGAGCACAGAGACATGCTCATCGAAGTGTCCTCCGAAGGAGTGCACATTCGACGATCAGTCGACGTCACACGCCTGCAAACGCGCTCGTGCTTGCCCGTTCCACTCGGCCGGAGGCATGCGGAGCGGAGAACGTTCACTCAGCCCCATCCACCGTCTCGACGAGTGGATCTCCCAGCGGCGCAGTGGAGGGCAGCTACGGTGAGCCCATTCAGCGCTTGGTTGTCCTCTGTGTTGGACAATACACTGCTCTCACTTTAGCGACGAGGCTTCTACGGCGTAAGACCAGCAGGCCTTTTTGCAGCAGGCTTGGCATGCGTGTGTGGCTTCACTTGGAGTCGGGCACCTCGGGCTTCTTGCAAGCTTTGGACCAGTTCAACTCTTCATTTTCACAGGTCTTATAATAAGGCTAGGGACGCATATAAGGATGCTACTTGGCCGTGCACGTGCCACCACTCAGCCACCTCGTAGCCCTTGCTGACTTCCTATATGGGCATATTGGGGGGTAGCAAGCGCTTGGAGTCCCGGCATGTGGTTCTCTGGTGCGATGAGTGCCGACATCCATCAGGCGTGGAAGCGTGTTGGCATCACGCAGGTAACAGGTTGTGCCCTCAGCTAGTGGACCGATCCAATTTGTTGATCAAAAAGATGCGGGGAGTTGAGCGGCCCGGAGGACGCTGATTATTCACCCGGTCCATCCTCTTTGGCAGAGGCCAAGCGCACGCCAGCGGGTTCTTGGCCTTGAGAGTCCTAGCGACGCGGCAAATCTGGCTACAGCAACTGAGCAATTTGCAAAGAAAACTGTGAGAGAAAGGAAGCACAAGCGCCGTATATGATGATCCGCCGCGTGGAGTGTTGTCGTTGAGTTTGGACGCCCCAGCGCGCGTGGGGTGGCACTGGGTCGGATGATGACTCTGATGCAGCTGGCTGGCGCAGTCTGGTCCCGTCGTGCGCGTGGCGAGCTGGTACAATTGTCCAGATCCTTCCTCTGCAAGGACATGTGGGGAGAGAAGCAAAAGAAAAAGAGGCAGCAAGAGGCAGCAAAAAGGTAGAGGATGCCAGCTCCAAGAAGAAGCGCGCGGCTGGAGAAGCCGCGCCGAAGATGAGAGCAGTGTACCGTGTTGGCGTGACGCCTTCGTGGCATTGCGGGATGTATTGCATGTGTCTGCGATTGTTCGTGTCCATGGGAGGGAGTTCATGTTGTATGTGACAACTGTGGGAACTTGAAGAAAGGGTGGTGCAAGAAGAGAGAATGTGTGGCGCAGAGTCACGTTTCAGTGGCTGGGCGTGCCCTCACGTTGTGGGCCTTGAAGGTGGTGTTTGTGCCTCCGGCGCCGCCTCCGACGTTGGGGCACGTCCATGAGGCTCCTGGTTCCGTCACTAGCGTGCGTATGTAAAATGTCGTGTGGTCACCATGTGTGCATCAGATGAAGCACATGTCGGCGCACAGCATGCCTAGGGCACCTTTTATCCAGTGGCAGCCACCTCTAGTTGTCGCGGAGCCTGATTTTCATTTTCACCCATATAGAAATGGGGCATGCCCATGAAGCGGCAGC</t>
  </si>
  <si>
    <t>PRECISE;SVTYPE=INS;SVLEN=2610;END=661638;SUPPORT=1;COVERAGE=4,4,3,3,3;STRAND=+;AF=0.667;STDEV_LEN=0;STDEV_POS=0;SUPPORT_LONG=0</t>
  </si>
  <si>
    <t>GAGGTTGGTGGTGGCTCTGTGCGTGCTGCATGCCTGGCCCTGGCGTGCCCCCTGTTCCTCAGGCAATCATCATGGCCCCCAGGAAGCCCGCCAGCAAGCCCAAGCCGCCGAGGGGCTCACTACACAGTCCATTTATGCCCGTGATAATGGCGTGGGATGGCGTGTGCCGTCGAAGGACGCGGGGCAGAGCAGCCGCGCACTGTCACCGCACAGCGTTGAGGCCAAGGTCAGCGCCAGGCACAGGGCATTTCCCGAGGTAACGTTGCGGCAAAGTGGCGTGGGAGCTTGAAGAGGCAATTCCTGATGATGATTCCCACGGATGCCAACCAACAGCTTCCTCGGCCACAAACGCTGAGAGCTGGGCTGGCATCTTGGCTCTGGCTCGGCTACTGGGACGTGCTCACACCTCAAAAACAGGCACCAGATTTCAGAAGGCACGCTAGCTGTGCTGGCAGAGCGCACAGGGTCTGCAACAAGACTAAGAAGTACGGCAGGGTACTATTCCTCCCCAACACGCCGGAGCCCGCTAACTAATTCTAATTCCAACATCGAGGTCTGTCTCACACATTCCTTTTCAACGCATTTATCCATGGTGGCGGGCTCGTGGTATCACATCACCGAAGGTTCAGGGCAGAGGAGAGAGTAGCAGGTCACAAAGCACAGGGATAGCTGGGTAGTAGAGAACCATTTCTTCTGGCGAGATGGCTGGAGCGCGAGCTGGGATTTGACGCAGGCGTGATGGATCCCCACACAAAGGTAAGTCACCGCCACGCTGTCTCGAGAGACGCACAGAATGATTTACGCATGATCACGTACACAACGCTAACTCTTTCACAAACGCTTCCCCCATAGGTAATCAAAGACCCAAGGCGGCTGTTAAACGGCGGATGAGAGCACTGCAGTTGGCAGAAGACGCGTGCCGTAGAAGGGCGGCGCGTTGGGCTGGTAAAGAGACAAAGGGTAAGGCACGGCAAAGTGGAACAAAGAAACGTCAAATGTGAATGATGACATGGGACGCCTTCTGGTTGGAACATGGTGCAGCTTGTGGTAGAAGTGGAAGTGGGGCCGCCAGAGACATGTTTATCGAGTGTCCTCCGGGGAGTGCACATTCGACGATCGGGTCGACGTCACATCGCCTGCAGTGCCTTCCAAGTTGCCTTCGCCCACTCGGGCGGAGGGCATGCGTACGTAGGGACGTTCTCCATTACATCCACCGGCTCACGAGTGATCCCCAGCGTGAGCAGTGGAGGCAGCCAGCAGGTGTGGTGAGCCCATTCAGCGCCCGCTGTCCCATGTTGGACAACCACTGCTCTCGCTTTTTAGCGACGAGCTTCTACGTGTAAGACCAGAAGCGGGCCCCCGCATGAGCCTTCACACGATCTCTCACCTAGATAGTCGCACTGGCTTTCTGTAAAGCTTTGGACCAGTCTTCAACTCTTCATTTCACAGGTCTTATAATATCAAGGTTAGGGACGTGCATATAAGGACGGCACTTGCCGTGCACGGCCACCCACTCCGGCCGGCACCCTCGCCCCGGCTGACTTCCCAGCATATTGGGGGGTAGCAAAGCGCCTTCGTGGGAGTCCCCGCATGGTTCTCTCGCGGGTGCTTGTGGTAAACGACATCATCAAGGTGGAAGTTACCGAGGCAAATAGGTTGCGCCCTGGGCTGTGGACCGATCCACCTTGTTGATCAAGATGCAGAGGCTGGCCGCGGCCCGAGGGACGCTCTGGTGTCTTCACCGGTCCATCCTCTTTGGCAGAGGTCAAGCGCACGCCGCCGGGTTTGCGGCGCCGGAAGCCCAGCGCGCCGCAAATGCGCTGCAGCAGCTGGAGCAATTTGCAAAGGGCTTCTGGAGGAGAAGGCAAGGTCAAGCGCCGCCGCTGATCCTCTGCGTGGAGTGTTGTCGTTGAGTTCACAGGACGCCCCGAGCGCGCGGCAGGGTGGCAATTGGGTCGGATGATGACTTGATGCGGCTGGATCTGGCACAGTGGCAGTAGTCCTGGCAAGTGCTGCTGCAGAGGCGGGCTGGGTGCAATTCTGTCCGGATCTTCACCTTAGGACATGGGAGAAGCAAAAGGAGGCAGCAAGAGGCAGTAAAGGTAGAGGATGCAGCTCAAAGAAAAGAAGGCTACGCGCGGTTGAGAAGCGCGCCGAAGATGAGGAGCGGTCTCGGTGTTCCGGCGACGCCGTGAGCGCGTAAGGATGTGTGCGTGCATGTGTGCCATTGTTCCGTCCATGGAGGGTTCATGTTAAGGTGACAACTGTGGAACTGAAGAAAGGGTGGTGGTGCAAGAAGAGAGTGTGTGGAAGTGGCGCAAGAAACCTGTTTCGTGTGGCTAGTGCCCGGTTAGGCCTTGAGAGTGGTGCGTTTCCAGCCCTCGGCGCTGCCCTCCGACGTTGGGGCCCAACCATGAGGCTCCCTGCTCCGTGCGCGTATATGTAAATGTCATTGTGAGTCACCATGCATCAATCAGAAAAAAGCACATGTCGGCGCACAGACATGCTCTGAGAGCTACCTTATCCACAAAGGCAGCCACCCTAGCTGTCAACGGGCCGATTTTCATTTTCACCCATAGAAATGGGGCATGCCCATTAGCGGCAGCCCT</t>
  </si>
  <si>
    <t>PRECISE;SVTYPE=INS;SVLEN=2609;END=804269;SUPPORT=1;COVERAGE=5,5,5,5,5;STRAND=-;AF=0.400;STDEV_LEN=0;STDEV_POS=0;SUPPORT_LONG=0</t>
  </si>
  <si>
    <t>GAAGGCGAGCAGTGATGGGACATCAGGCTGATATGAGGTCCTGATGTCATGATATCAGGTCCTTTAGACCTGACAAGGGGTATCAGGTGGGGGCAAAAACAGAGCTGACAAGGCCAATAACAAAACCATGAAAAAAAACTTTTGGCGCGAGGACGCGAGGACGAGGAGGTGGCGCGGAAACTTCTCTCCAACACCCCCTCTTCCCGCTACTGTCTGTACTTTTACATATACGTAATTTGCCCATTTGTTCACTGCACATGAGGCGTTCCATCGTCTCTCTCTCTCTCTCTCTCTCTCTCTCTCTCTCTCTCTCTGGCGATGGCCAGTGACGACATGGCGCTGGCTCTTGCCCCAGCCACCGCTTGAGCAGCCTCAGCTTGGGGACTGAGGGAGGTGGACACACTCGAGGGCGGCGCCCTCGAGTGGTCCGACAGGGAGGCAGCCGGCCGCGCGAAGGTCGTGCAGCGCCAAGTGCTGCCTCTTCTCTGGCGCATTCGTATGTCAGGTGGGCGCACAACATCAAGCCCATCTCGGCAAGCTGCCGATGTAGAAATATGCGCGCGTGCAAGCCGCGCGCACGGATGAAAGACACTCGCAGGTTGTCAAGGAGCTGCGGGCGCGGGCAAGGAGGCTGAGAAACGGGCCAAGGGGAGAAGGAGGAGCGCGGATGCAAGCGCGAAGGTAAGGCCAGCACTCGCCAGTCGTGGCCGAGCGGCACATCTCTCGCCCTCTCCCAGTCACCCCTTCTCACTCACCCCGACACCCCATCCATTTCAGGCGGTCACGGTAGATGATGTCTGCGAGGCGTGGCTGAAAGTCGTCGTCAAGAAGGGCTCTTCCACGATTTAGTGGAAGACCGTCTGTTTCGGGAGGCAGTCGCCATGACCTTGTAATGTGGGTCGCGTAATATGTTGATCGGGCTACGAGGCACCTCCCTTGCAGAAAGGTAATGACAGAAGATGCTCCCCATCGTTGAGGGCTCGACTGAATTGAGAAGATTCGTCGCAGGTTCAGGTTTGGCAAGGAAAGCTCACTGGCGTCACAATCATATCGGATGGGTGGACAAGCGTTTCCCTAAAACCCGATCATAAATTGTTTGGCTTCCGCTCTCCCCCTCGGCTCGTATTTTATCGCAGCTCAAGACACTTCAGGCGCGACGAAGGACGCCACGTACATCAGGACTTCATTGTGAAGCATTCAGGGCTTTGGGAGTGAGCATGTTGCCTTCTGTTTGCATGGATGAGGTGCCTGCCTTTAGCGTCTTTCCCTCTCATTAGCTGAGTGCCCGCACGTTTTCTCATTCATTTGTCCCAGCGCACTCAGCAGCCTTGATTGTTTCATGAAAAGAATGTGTGCAGTGACAAGGGGAAGGAATGCGCGTGAAAGGGCTCACAGATCGTGAGTTTTGATTGGGGAGAGCCCTTCCTGGCTAAGATGGTTGAGCAGGTCCATTGAGGTGGTTAGTTTTTATCCTGCGAGCGCATCAGAAGACCACTTACCAGCTCCGAGCTTTGTGCCAGGTTGTGACCGAGTCTGAGAGACCTGTGGGTGGAATGGAATTGCTGCTTGCGAGACTCGATTCGCCTCAACTCTCCCTGATGCTCGCGAGGTACAAGAACGTGCACTTTGTCTTGGAGCGCCTGATGATAAACCCGATCTACAATCAATGGGTGCGGCGGGCAATCAGCCCGCGACAGGAGGGACAGGCGCAGGCCGTCAAACGAATCATTCGCTCTGATGACATCATGGACACAATAAAGGTATGCATCAAATCATGGAGCCTGTGTATCGACTCCTGCGGCTTTGTGACGGCAAGCTTGGGGCAAATGTGGGCAAAGTGTATGGCTACATGCTACAAATTGTCCTTTTACACAACGCCTTGCCAGCATCGCAGCGTTGGATGCACGTAGAGGCACAAGATTCATGAGCTCTTGATGGCCAGGTGGGAGTACTTCCATGCCCCAGTCATGACTGCCGCCTATTGTTTGGAGCCTGAATATTGTCGTGCAATTTTCATCACAAGAGCTTAAGGAGCTAAAGGCTTGTTTAGGCGGATGGCGACGGGGATCCCTCTTATCCAGATATATTAGCGGATCTCGCCGACTTCCAGGGGCGTGCATTAGTGGCCTATTTGATCTCACTGTGATGTTGCATTTTCTAATAGAGCTAAGACAATGGCATCCGCCTAAAATGGGCTAATGTGTACTTGTCTCAGTGGCCTCACTTGAAGTGGGCTGCATGTGTCGTCTTCTCGCTGTCTTGCTCGGCGTCGGGGTGCAGGCGCTCTTGGTCCGTCGAGGATTGGATTCACTCAGAAGAAAGCGCAACAGATTGGGCCAAACCACAGTAGAGAGAGGCTTGTGAGGGTGCCACACTAATCTAGTCTTGGAGGATTTGTTGAAGGATTGGGAGTCCATGTCTTGCCTTGGGAGCTAGAGATGGTTATGGAGGAGCCGGACGAAAATGACTACATTAGCTGTTTGTTCCGTTAGTATTGTAACTATGGTTACTAACTTTATAATACTTGATATTAGGCTAATATCAGGTCTGATATCAGGTGTTAGGTTGTCAAAACCTGACGACACGATCCACGACGTCATCACT</t>
  </si>
  <si>
    <t>PRECISE;SVTYPE=INS;SVLEN=2604;END=787319;SUPPORT=1;COVERAGE=4,4,4,4,4;STRAND=+;AF=0.500;STDEV_LEN=0;STDEV_POS=0;SUPPORT_LONG=0</t>
  </si>
  <si>
    <t>CAAGGATGGGCGCCAGGGATCAGGTCGTCAGGTTTTGATAACCTAACACCTGAGCACTGGGACCTGATATTAGCCCCAATATCAAGTATTATGAAAGTTAGTAACCATAGTTGTAAATACTTGATCGGGAATAAACAGAGCTATATTACCATTTCGTCCTCCTGCTCCTCCAGCACAACCACATCTCTAGCCCTAAGGCAGTACATGGACTCCCAACCTTCAACAAATCCTCCAAGACTAGGATTTAGTGGCACCTCATAAGCCTCTACTCGGTTTACCAACCCGCCAGCTTCTGAGGAATCTAATCCTCGATTTATGACCAAGAGCGCCTGCACTCCCCTGACGCCGCAGCAAGATAAACCGCGAGAAGATTTATGCAGCGCCCACTTCAAGTGAGGCTAATGAGACATACACATTAGCCCATTTGTATGATGCCATTGTTCAGCTCTTATTAGAAAATGCAAATATCATCAGTGATCAAATAGGTTGACAGCACGCCTCAGTCGGCGAGATCCGCTAATATATCTGGATAAGAGTGATCCTCGTCGCCATTCACTACTTCCAAATAAGCCTTAGCTCCTTGCTTCCAGATGAAAAATTACATTTGACAACATTCAGGCTCCAAACAATAGGTGCAGTCATGACTGTCAGGGCAACAGGAAGTACTCCCACTCACAACAGAGCTCATGAATTTAGGCCCTCTTACGCAGATCCAACGTCATGCCACAAGCAAGAAAAAGGATCAACTTGTATACGTAGCCACACTTTGCCCAGATTTGCCCGTGTTTGCCGTCACAAAGCTGCAGGAGTCGATACACAGGCTCCATGATTTGGATGCATACCATTGTGTCCATGATGTCATCAGATGAATGATTCGCTTGACGGTTCGCGCCTTGTTTCTCCTGTCGCTACATTGCCCGTCAACGCATTGATTGTAGACCGGGCCGATCATCAGGCGCTCCAAGACAAAGTGCACGTTCTTGTACCTCTATGAGCATCAGGAGAGCTTGAGGCGAATCGAGTCTCGCAAGCTTTCAGCAATCCATTCCACCCACAGGTCTCCCAGACTCGGCCAACCTAAGTACAGCTTCCGGTAGCGCATAAGGGTCTTCTGATGCTACCTTGATAAAACCAACCACCTCACGCAGACCTGCCTAACCATCTTAGCTGTGAAGGCTCTCCCAATCAAACTTCACGATCTGTGAGCCCTCTACGCGCACCTTCCCCTTGTCACCGTACATGCTATCCTTCATGAAACAACTGATACAGGAAAAGATGGATAAATGAATGAGAAACGTGGCGGTACTTGGGCCGCAATGAGAGGGAAAGACGAGTGCAGGCACCATCCATGCAAACAGCTACAACATGCCTACTCCGCAAAGCCTGAATGTGCTTCTACAACGAAGTCTCTTGATGTGCATGTGGCGTCCTTTTCGTCGCGCCTGAAGTGTCTTGAGCTGCGACAAAACAGCGAGCGAGGAGCGGTTGGAACAATTTATGATCGGGTTTGGTGGAAATGCTTATCTCATCACCGTATCCGGTATGATTGTGACGCCAGTGAGCTCGCTAACCCTGAACTTGCGATGAATCTTCTCATCCAGTCGAGCCCCTCAATGATGGGGAGTGCACTCCTGGCTGTTACTTTCGCAAGGGAGGCGCGCCTCTGCACCGACTAACATATTACGCGACCTACATTTCAAGGTCATGACATTGCCCTCCCTCCTGAACAGACGGTCTTCCACTAAATCATGGGAAAAGAGCCCTCCTCTTGACGATGACTTTCAGCTACGCCTCGCAGACATCATCTACTGTGACCGCCTGAAATGGATGGGTGTCAGTGAGTGAGATAAGGATCAGAGGAGGGCGAGGAGATGCCGCTTCTCGCCATCGATTGCGAAGTGCGCCGGCCTTGTCTGCTACTTTGCTCATGGCCCCTCCTCTTCCCTGGCCCGCTTCAGCCCCTTGCCTGCGCCTGCAGCCCTTGACAACCTGCGATGTCTTTCTTGAACTGCGCGCGCAGGGCTTGCACGCGCGCGCACATTCTACATCGCAGCTTCTCGCTTAGATGCTGGCCGGATGTTGTGCGCTCAACTACATAATGCACGCCTTCGTGAGAAGAGGCAGCACTTGGCGCGCACTGACCTCGCGCGGCCGGCTGCCTCCTCGATCAGGGACTACCCGAGGCGCTGCCCTGAGTGCATTCCACCCTCAGTCCCCAAGCTGAGGCTGCCTGCGGTGGCTGGGGCAAAAGAGCCAGCGCCATGCCGCTCACTCAAGCCATCGCCAGAGAGAGAGAGAGAGAGAGAGAGAGAGAGAGAGAGAGAGGAGAGAGACGATGGAACGGCCTCCCAAGTGCAGTGAATAATGGGCAAAATTGATGCATATGTAAAAGGCTGTGACAGTAAAGAGGGGGTGCTGGAGAGGCTTCCAGCGCTGCCTCGTCCTCGGTCCTCGTGCCAAAAGTTTTTCATGGTTTTGTTATTATCTTGTTGGGTTTGTTTGCCTCTACCTGATAATTTCTACTAGGTCTAAAGGACCTGATATCACATGACATCAGGACCTCATCAGCCTGATGTCCATCACTGATCCAGAC</t>
  </si>
  <si>
    <t>PRECISE;SVTYPE=INS;SVLEN=2593;END=63429;SUPPORT=1;COVERAGE=6,6,5,5,5;STRAND=-;AF=0.400;STDEV_LEN=0;STDEV_POS=0;SUPPORT_LONG=0</t>
  </si>
  <si>
    <t>GAGCGTGCGATGGGACATATCAGGCTGATATGAGGTCCTGATGTCAGCGATATCAGGTCCTTAGACTCTGACAAAGGGTATCAGGTGGGGGCAAACGAAGGCTGATACACAATAACAAAACTATGAAACTTTGGCGCAGAGGACGCGAGGACGAGGCGCGAAGCCCAACACCCCCTCTTCCTGCCACTGTCTGTACTTCTTTACATATACGTAATTTTGCCCATTTTATTCACTGCACTTGAGGCGTTCCATCGTCTCTCTCTCTCTCTCTCTCTCTCTCTCTCTCTCTGGCGATGGCTAGTGATTGACATGGCGGCTGGTTGCCCCCCAGCCACCGCCCGCAGCAGCCTCAGCTTGGGATTGAGGAGGTGGGATACACCCTGAGGGCAGCGCTTCCTTGAGTGGTCCATAATTATGAGGCAGCTGGCCGCGCAAGGTCAAAGCCAAGTGCTGCCTCTTCAAGGGCATTCGGGATGTCGGTGGTCAGATAATATCCGCGGCATCTCGACGAAGTTGCCGTGTAGGAATGCGTGCGTTTACGCGTAGTCTGCTGGAAAGATACTCGTAGGTTAAGCCGTAAGGAGGCTGCGTGGGCGCGGTGGCGGGAGGGCTGAGAAGGGCCAAGGGAGAAGGAGGAGCGCGAGCAAAAGCGCAACAAGGTCAGCTGGGCACTCGTAGCTCGTGAGCGAGAGCGGGCACATCTCTCGGGCCTTCCTGCAGTCAACAATTCTTCCCACTCACCCCGACACCCCATCCACTTCCAGGTGGTCACGGTAGATGATGTCTAAGGAGGCGGCTGAAAGTCATTTGTCAAGAGGGCCTTCCACTCTGACGAGTGGAAGAATCGCTCTGTTCTGGGAGGCAGCTTCCATGACTGCGAAATGTGGGTTTGCAGACATGTTGGTCGGTGTAGAGATTGCGTTTCCCTTTGCAGAGCAAAAAATGACCCAGAAGATGCTCCCATCAGTTGAGGCCTCTGACTGGATGAGAAGATTCGTCAAGGTTCCAGGGTTTGGCAGAGCTCATCATGTCAATCATTACATCGGATGGGTGGATAAACGCTTCCATAAACCGATCATAAATTGCTCATTTCGCCCCTCGCCTGTATTTTATCGCAGCTCAAGATACCTTCCAGGCGCGACGAAGGACGCCACGTACATCAAGGACTTCATTGGGTGAAGCACATCTAGGCTTTGGGAGGAAGGCATGTTGTAGCTGTTTGCATGGATGGTGCCTCAGACCGCGCCTTTCCTCCTCATTGTCAGCTTTCTGAGTGCCCGCACGCTTTCTCATTCATTCTGTCCAAGTACATAGCCTTGATTGTTCCTCCACAAGAATGTGTGCAGGACAAGGGAAGGTGCGGTGTGAAAGGGCCTTGCAGATCGTGAGTTTGATTTTGGGGAGAGCCTTCCTACAGATGGTTGAGCAGGTCCGTGAGGTGTATGTTTTACTTACGGCGCATCATGAAGACCCTTGCACGCCACTTTGTGCTTTGTGCCAGGCTGTGACTGAGTCTGAGACCTGTGGGTGGAAATGGAATCTGAAAGCTTATGAGACCCTGATCTGCCTCAACTCTCCTTGATGCCCAAGGAGGCACAGAACGTGCACTCAGGTCTTGGAGTTACCCGATGATCGAATTCAGTTCATAATCATCAATGGGCTCGACGGGCAATCGCGTTGACAGGAGGGACAAGGCGCAGGCTGTCAAGCGAATCATCTGCTCTGATGACATCATGACACAATAAAGGTAGCCATCCAAATCATGGAGCCTGTGTATCGACTCCTAATTTGTGACTACAAGTCAGGCACCCAAAAGTGTATGGCTACATGCTGATAAATTGATACGCACCAAGTGCACCGGCATCGCAGCTGGATGCACTTAAGAGGCACAAGATTCATGAGGCTTCCTCTGATGGCCAGGTGAGTATTTCCATGCCCCAGCCGCGACTGCCGCCCATTGTTTGGAGCTTCCGAATATTGTCTGCCGCAAATTTTCATCACAAGAGCTTAAGGAGCAAAGGCGGCTTGTTTGAAGCAGATGGCATCAGTGATCACTTTATCCAGATATTAGCGGATCTCGCCGACTTCCAGGAGGCGCACTAGTGGCGGTTTGATCTCACTGATGATGTTGCATTTTCACTAGAGCCAAGACAATGGCATCATACAAATGGGCTAATGTGTACTTGTCTCATTGGCCTTTACCTGAAGTGGGCTGCATGTCGTCTCTGCGCTGCCTTGCTCACGCCGTGGGTGCGAGCGCTCTTGGTCCGTCGTAGATTGGATCTTACCTTGAAGAAGCGCACAGATTGGGCCATAAACCACAGTAGAGGCCGGTGGAGGTGCCACACTAATCTAGTCTTAGACTTGTTGAAGACTAAGTCCCATGTGCTGCCTTGGAGCTAGAGATGGCTGTGGAGAGCCAGAGGACGAAAATGACCGTTAGCTCTGTTTCTGCTCCTGTTAGTATTGTAATCATAGTTACTTAACTTTATAATACCTGATATTAGCTAACATCAGGTCCGATATCAGGCAGTTAGGCTGTCAAACCCGACGACCTGATCCCTGACGTCCCATCACTG</t>
  </si>
  <si>
    <t>PRECISE;SVTYPE=INS;SVLEN=2579;END=1229090;SUPPORT=1;COVERAGE=3,3,3,3,3;STRAND=-;AF=0.667;STDEV_LEN=0;STDEV_POS=0;SUPPORT_LONG=0</t>
  </si>
  <si>
    <t>CTGACCAAAGAAGGATGGGACGTCGTGGATCAGGTCGCTGCCTTGACAAATTTAACACCTGATATCAGACCCATATTAGCCTAATATCATATTATAAAGTTAGCAAACTATATGTCATAATACTAACGGAACAGAAAATCAGAGTTTAACAGCTACTTTCGTCCTCTGGCCTCCACACAACCATCTCTATAGCTCCTAACAGCATATGGGACCCTAATCCTTCAATAAATCCTCCAAGATCAGACGATTTATGTGGCAGTCTGCAAAGTCTTCTCTACTGTGGTTTAACACCCGCACAGGCTGAGAAACTAATCTTACATCAGAGTGCTTACTGATTTTGATGGATGTGCCAGAGAGGAGACGTATGTAAGTTTCATCATGAGGCCAATGGAGATATAATATTACTAGCCTATCGGTATGATGCCATTGTCTTAGTCATTAGAAAATGCAACATCACTGTGTGACTAAATAGGCCACTAGTGTACAGCTTCCGGATCGATGAGATCCGCTACTATATCTGATAGAGTGATCCTCGTCGCCATCTGCTTCAAACAAGCCTTTAGCTCCTTGCCCAGATGAAAATTTGCGACGACAATATTCAGGCTCCAAACAATATGGCAGTCATGACTGGGGCATGAAGCATCTACCCAGCCATCAAGAGCCCATGAATCTTGTGCCTACGTGCATCCAACGCTACATGCCAAAGAAAAATGACACCCTCAGGTATGTAGCCACACACTTGGCCTCCAGATTTGCCCTAAGTTTGCCGTCACAGCGCCGCAGGAGCCGACATAGGCTCCATGATTTGATGGCTACCTTATTGTGTCCACGATGTCATCAGGAGCGAATGATTCGCTTGACGGCCTGCGCCTGGGTTGTCCTCCTGTCGCATGATTGCCCGCCGACCCATTGATTGTAGACTGGGTCAACATCATCAGCAGCTCCAAGACAAAGTGGTACGTTCTTGTACCTCATGAGCATCAGGAGAGCTGAGGTGAATCGAGTCTCGCAAGCCAGCAATCCCATTCCACCCACAGGTCTCTCAGACTCGGTCACAACTCAGCACAAAGTCAGTAGCGTATGGTTCCGGCTGCGCCGTGATAAAACCAACCAATCAATGACTCAGTTCAACCATCTTAGCCAGGAAGGGCTCCCTCCCTGCAATCAAAACTCCGCCGATCTGTGAGCCCTTCTACGTGCACTTCCCCTTGTCACTGCACACATTCCTATGAAATAACCAAGGCTATGTGCTGACAAATGAATGAGAAAACGTGCGGCGCCCCAGCGGCAATGAGAGGGAAAGACGCAGTGCAGGCACCATCCATGCAAACAGCCACAACATGCTCACTCCTAAAGCCCTGGAATGTGCTTCACAAATTTAGTCCTCTTGATGTGGCCGGGTGTCCTCTTGCCGCGCCTGAAGTGTCTTTGGAGTCATGAGCAAACACGGAGCTGCAGGGGAGCAAGCCAAACAATTTATGATCGGTTTGTGGGGAAACGCTTGTCCACCCATCCGGCATGATTGTACGCCAGTGAGCTCTGCCAAACCCTGAACTCAGTGACGAATCTTCCTATCCAGCTGAGCCTTTCTCATCGATGGGGAGCATCTTCTGGTCATTACCTTCTGCAAGGGGAGCGGCGCGCTCTGCACCGACCAACATATTACGCCACTCCACAGCCTCTACGTCATGGCGACTGGCCTTCCGAACAGATGTCTTCCCACTAAACTGGGCGTGGAAGAGCCTCTGGATGATGACTTCTGTACGGCTGCCCTCGTGCATGACATCATCTACTGTGACCGTCTGAAATTTAGATGTGGGGTGTCAGTGGAGGAGATAAGTGACTGGAGAGGGCAGAGATGTGCCGCTCTCGCTCACGACTGGGTGTAGTGCGCGGCCTTGTTCGCGCTTTTGCCCACACTTTCTCCTCCTTCTCCTTGGCTCCGCTTCAGCCTCCCCTTGTCTATGCCCGCAGCCCGACAACCTGCGAGTGTGTCTTTCCTTGAACTGCGGCGCGCGGCTTGCACGCGCGCACATTTCTACACGGCAGCTTCGTCGAGATGCCGCTTGATGTTGTGCGCTCACCGACATACTTAATGCCCGCGAGAAGAGGCAGCACTTGCGCGCATGACCTTCGCGCGTCATTGCCTCTCAATTGTGGACTACCCGAGGGCGCTGCCTCGAGTGTGTCCATTCTCTCAGTCCCCTGCTGAGGCTGCTCTGGCGGTGGCTGGCAAGAGCCAGCGCCATGTCAGCCACTGGCTTACTGCCAGAGAGAGAGAGAGAGAGAGAGAGAGAGAGAGGGAGAGAGAGACGATGGAACGCCCTGGCGCAGTGAATAAAATGGGCAAAATTACGTATATGTAAAAAGCAAGACAGTAGCGGAAGAGGGGGTGCCGAGAGGTTTCCCGCGCCACCCCGTCCTCGCGTCTCGCGCCAAAAGTTTTTTTTTTCATGGTTTTGTTATTGGCCTTGCTGCCTTGCTCTTTGCCTCACCTGACACCCCTTTGTCAGGTCTAGCGACCTGATATCATGACATCAGGACCTCATATCAGCCTGATGTCCCATCACT</t>
  </si>
  <si>
    <t>PRECISE;SVTYPE=INS;SVLEN=2571;END=208354;SUPPORT=1;COVERAGE=1,1,1,1,1;STRAND=-;AF=1.000;STDEV_LEN=0;STDEV_POS=0;SUPPORT_LONG=0</t>
  </si>
  <si>
    <t>AGCGAGTCAAAGTGATGGACATCAGGCTGATATGAGGTCCTGATGTCATGATATCAGGTCCTCAGACCTGACAAAGGGCATCAGTGGGGCAAAACAAGCCGACAAGGCCAATAATAAACCATGAAAACTTTTGGAAGATAAAGGAGGACGCTGAGTGACGAGGTGGCGTGAAGCCTCAACACCCTTCCCGCTACTGTCTGGTAATTTCTATATATACTGCACTTTGCCCATCTTTATTCACTGCACTTGAGGCGGTTCCGAATGTCTCTCTCTCTCCTCTCCTCTCTCTCTCTCTCTCTCTAAGGATGGCCATGACGACATGGCGGCTGGCTCTGCCCCAGCCACCGCCTCCGAGCAGCCCCAGCTTGGGGATTGAGGAGGGTGACACACCTGAGGGCAGTGCCCCTTGGAGTGGTCCACAATTGAGGAGGCAGCCGGCCGCGCTGAAGGTCGTGCGCGCCATGCTGCCCCTTCTGCGGTATTCGATGTCGTGGCCGCGACATCCGCCGCATCTCGACGAAGCTGCCGCAGGGAATGTGTGCGCAAGGTGCGCCTATCGCGCGCAGTCTGCTGGAAAGCACTCTGCAGGTTGTCAAGGAGCTGCGGCGCGTGGGTGGCGGAGGCTGAGAAGCGGCCAAGGAGAAGGAGGAGCCGAGCAAAGCTGTGGTAACAAGGTCACGCGTGACTGTGAGCTCCGTGAGCGAGAGAGCGGCACATCTCTCGCCCTCCCAGTCACCTCTTCCCACTCCACCCCGACAATCCCATCCATTTGTGGCGGTCACGGTAGATGATGGCCCTTGCGTATGGCTGAAAGTCATCAGTCAAGAGGGCCTTCCACTTGATCGAGTGGAAGACCGCTCGTCGAGGCAGTCGCTGTGATCACGAATGGTCATAATATGTTGGTCGGTGTAGAGACGCGCCCTTGCAGAAAGGTAATGACCCAGAAGATGCTCCCATCGTTGAGCTCGACTGGATGAGAAGATTCGTCGCAAGGTTCATAGGCTCACAGAGCTCATCATGTCACAACTCATATCGATGGGTGGACAAACGCTTCCCTCACAAAACCATCATAAATTGCTTGGCTCCTGCCCTCGCCTGTATTTTATCGCAGCTCAAGACACTCAGGCGCGACGAAGGACGCTACGTACATCAAGGGACTTCCCGCCAGAAGCATTCAGGGCTTTGGAGAGCATGTTGTAGCTGTTTCCTGCATGGATGTGAAAGCCTGCACTGCGCCTTTCCTCATTGCCGCCTGAGTGCCCAGCATCGCTTTCTCATTCATTTGTCCATGCAAGGTCTTTTGATTGTTCTGGCGAAGAATGTGTGCAGATATGGAAGGCATATGAAAGGCCTCCACAGATCGTGAGTTTGATTGGGGAGAGCCCTTCCCTGGCAAGATGGTTGAGCAGGTCCGTGAGGTGGTTAGCTCTATCAATGGCATGATCAAGACCCTTGCACGCTACCGAGGCTGCAGCCAGGCTGTGACCTGAGTCCGAGAGACCCAAAGGGAAATTAACTGCTGGAAAGCTTATATGAGACCTCGATCTGCCAACTCCTGATGCCCATGAGGTACAAGAACGCACTGAAACGATACCTGCGATGATCAATTCAGTCTACAATCAATGGGTCACGGCAATCACAAGGACAGGGAGGGACAAGGTGCAGGGCTGTCGCGAATCATTCGCTCTGATGACATCATGGACATTGAATAATAAGTAGCCATCCAAATCATGTAGTTTCCAGTATCGACTCCTGCGTTTTGTGGACGGCAAGCTTGGGGCAAATCTGGGCATGTATGGCTACATGCTACAAATTGATACGCACTGCTGACCGCATCGCAGTCATTGACGTATCGTAAGAGGCACAAGATTCATGAGCCTTGATAATAGGTGAGTATTTCCATGCCCCCAGTCATGACTGCTGCCTATTGTTTGGAGCCTGAATATTGTCGTCGTACCTTTCATCAGCAAGAGCTTAAGGAGCTAAAGGTTTGTTTGAAGGGAGGCGACTCGGTGGACTACCTTATCCAGATATATTAGCGATCTCGCTGACTCGGTGGAGGCGTGCACCAGTGGCCCATTTGATCTCACTGATGATGTTGCATCAGACAGAGCTAAGACAATGGCACAAGGGCATAAATGGGCTTAATGTGTACTTGTCTCATTACCTCACTGGTGGCTGCACAGTCGTCTTCGCGCTGTCTTGCTCGGCGTCATGCGAGCGCTCTTATCCGTCGAGGATTGATTCACTCGAAGAAGCAAATAGATTGGGCCAAACCACAGTAGAGAGGCTTGTGAGGAAGCACTAATCTAGTCTTTGGAGGATTTGCTGAAGGATTGGGGAGTCCACAAAGGCCTTGGGACAGAGATGGTTGTGGAGGACAGAGGACGAAATGACTGTTAGCCTGCTTGCTCCTGCTAGTATTGTAACTATAGTTACTAATCTTATAATACTTTTGATAATAGCTAATATCAGGTCCGATATCAGTGTTAGGCCGTCAAAAACCCGACGACCTGATCCCCGACGTCCCATAC</t>
  </si>
  <si>
    <t>PRECISE;SVTYPE=INS;SVLEN=2534;END=955008;SUPPORT=1;COVERAGE=2,2,2,2,2;STRAND=-;AF=1.000;STDEV_LEN=0;STDEV_POS=0;SUPPORT_LONG=0</t>
  </si>
  <si>
    <t>T_lutea_GenomeV2.4_Contig_104</t>
  </si>
  <si>
    <t>CAGCAGTGATGGGACATCAGGCCGATATGAGGTCCGATGTCATGATATCAGTAGTCCTTTAGACCTGACAGCGGGTGCATCAGGTGGGGGCAAACGAAGCTGACAAGGCCAATAACAAAACCATGAAAAACTTTTGGTTGAGGACGTGAGGACGAGGTGGCGGGAAGCCTCTCCAACACCCCCTCTCTCCTGCTACTGTCTGTACTTTTACATATACGTAATTTTGCCCCATTTTATTCACTGCACTTGAGGCGTTCCATCGTCTCTCTCTCTCTCTCTCTCTCTCTCTCTCTTCTCTGGCGATGGCCAGTGACGACATGGCGCTGCTCTGCCCCAGCCACTGCCCGGAGCAGCCCCAGCTTGGGGACGAGAGGTGGGATCACCTGAGGGCAGCGCCCTCGAGTGGTCCACATAATTGAGGAGGCAGCCGGCCGCGCGAAGGTCGTGCGCGCTTAAGTGCTGCCTCCTTCTGCGGTATTCAGAGCAGTCGGGTGGGGTCGTTAACATCCGGCAGCATCTCGACGAAGCTGCCGTAGGAATGTGCGCAGCGCAAGCCACGCGCGCAGTTCATGAAAGACACTCGCAGGTTGTCAAGGAGCTGCGGGCGCGGGCAAGGGAGGCTGAGAAGCTGTGGCTGTTGGAGAAGGAGGAGCGCGAGCAAAAGCGCGAATAGTGTCGCGCACTCTAGGTCGTGGCTTAGAGCGGTACATCTCTGCCCTCTCCCAGTCACCCTTCACTCACCCCGACACCCCATCCATTTCAGGCGGTCACGGTAGATGATGTTCATGAAGGTGGTTGAAAGTCATCACAGAGAGAAGTTCTTCCAGACTTGATTTAGTGGAAGACCGCTCTGTTTCCGCGGGAGGCATCGCCAAGTGACCGCTAAATGTGGGTCGCGTAATATGTTGGTCGGGTGCAGAGCGACGCGCCTCCCTTTGCAGAAAGGTAATGACCCAGAAGATGCTCCCATCGTTGAGGCTCGACTGGATGAGAAGATTCGTCGCAAGGTTCAGGGTTTGGCAGAGCTCACTGGCGTCACAATCATATCGATGGGTGGACAAACGCTTCCCACAAACCGATCATAAATTGTTTGGCTTGCCTCTCGGCTCGTATTTTTATCGCAGCTCAAGACACTTCAGGCGCGACACAAGGACGCCACGGTGCACATCAAGGACTCCCCCATTGTGAAGCACATTCAGGGCTTTGGGAGAGTATGCTGGTAGTTGTTTGCATGGATGTGCCTGGTAATCGCCTTTCCTCTCATTGTCAGCTGAGTGCTCCTATTCTCATTCATTTGTCCTGGCGCATAGCCTTGATTATTTCATGAAGAATGCAGTGACAAGGAAGCGTGCGGGGCGTGAAAGGCCTCACAGATCGTGAGCTGATTGGGGAGAGCCCTTCCTGGCTGGGCATGGTTGAGCAGGTCCAGTGAGGTGGTTAGTTTTGTCACGCATCAGAAGACCTCCTTGCACGCTGCCGAGCTTTGTGCCAGGTTGTGACCGAGTCTGAGAGACCTGTGGGTGGAATGGAATTGCTGGGAAAGCTTGTATAGAGGAGACCTGATTCGCCAACTCTCCTGATGCTCATGAGGTACAAGGAACGTACTTTGTCTTGAGCGCCTGATGATCGAGCACCAGGCCCATAATCACGAATGGGTCGACGGGCAATCGCGCTGACAGGAGGGACAAGGCGCAGGTCAGTCAAGCGAATCATCTTGCCTGATGACATCATGGACACACAAAGGTAGCCATCCAAATCATGGAGCCTGTGTATCGGACTCTGCGGCTTTGTGACGGCAAGCTTGGGGGCAAATCTGGGCAAAGTGTATGCTGGTTGCTGCTAAATTGATACGCACTGCACCGGCATCGCATAGCTGTTGGATGCACGTAAGAGGCACAAGATTCATGAGCCTTTGATGGCCAGGTGGGAGTACTTCCATGCCCCAGTCATGACTGCCGCCTATTGTTTGGAGCCCTGGGAATATTGCTTCATGTCGCAAATTTTCACTGCGGAAGAGCTTAAGGAGCCAGCTTGTTTGGAAGTTGGAGTGGCTAATCGTGATCACTTGATCAGACATAGTTAGCGGATCTCGCCGACTCAGGAGGCGCACCAGCGGCCTATTTACCCTCACTGATGATGTTGCATTTCTAATGAGCCAACACAATGGCATCATACGCCCGGCTAATGTGGGTACTTGTCTCATTGGCCTCACTTGAAGTGGGCCGCATGTCGCCTTTCCCGCGCCGCCTTGCTCGGCGCCGGTGCGAGTGCCTTGGTCCGTCAGAGGATTGGGATTCACTCGAAGAAGCGCAACAGATTGGGCCAAACCACAGTAGAGAGGCTTGTGAGGTGCCATGAATTAATCTAGTCTTGGAGGATTTGTTGAAGGATTGGGAGTCCCATGTGCTGCCTTGGGAGTTAGAGATAACAGGAGGAGCCAGAGGACGAAAATGACTGTTAGCTCTGTTTCTGTTCCCGTTAGTATTGTAACTATAGTTACTTTCAACTTTATAATACTTGATATTAGGCTAATACTGTATCTGATATCAGGTGTTAGGGTGGGTTGTCAAAACCTGACGACCTGATCCCTGACGCCGTCCCATCATCGTAGCGGC</t>
  </si>
  <si>
    <t>PRECISE;SVTYPE=INS;SVLEN=2615;END=48403;SUPPORT=1;COVERAGE=4,4,4,3,3;STRAND=-;AF=0.500;STDEV_LEN=0;STDEV_POS=0;SUPPORT_LONG=0</t>
  </si>
  <si>
    <t>GGGTGGATGGGACGTCGTGATCGTGTCAGTCGTTTTGACAATCCCAACACTGATATCGACCGAGATACTTCTTAATCATCAAGTAATATTATAAAGTTAGTAAATGACAGAGTTACAATACTAACGGGAACAGAACAGAAGCTGGTCACCATTTTCGTCCTCTGCCTCTCCAATAACCATCTCTAGCTCCCAAGGCGACATGGGACTCCCAATCCTTCAACAAATCCTCCAAGACTAGATTAGTGTGGCACCCTTCACAAGCCTCTACTGTGGCTTGGCCCAATCTGTTGCGCTTCTTCGAGTGAATCCAATCCCTGATTTCCTGGACCAAGAAGAGCGTTCGCACCCCGACGCCGAGCAAGACGTATTGTTGAGGGAAGACTTGAGACATGATGCAGCCCAATTTCAAGTGAGGCCAATGGAGATTAAGTACATATTAGTCCATTTGAAGGCGATACATTGTTCAGTTTCCTATTAGAAAATGCACATCATCAGTGAGATCAAATAGTTATTAGTGCACGCCTTCCTCGAAGTCGGCGAGATCCGCCATAATATATCTGGATAAGAGTGATCCCCGGGTCGCCATCCGCCAAACAAGCCTTTAGCCCTTAAGCTTCCTTGTGATGAAAATTTGCGACGACAATATCCAGCTCCAAACATGCGCGGCAGTCGACTGGGGCATGGAAGCAGCCCTGGCTCCGCTATCAAGAGCTCATGAATCTTGTGCTTTACGCATCCAACGCCGCGATGCCGCGGCGTTGTGTGCTGTATCAATTAGCGCGGAGCCATACACTTTTATCTCGGGATTTCCACCCATGTTTACTCTCGTCACAAAGCCGCAGGAGTTTCCATACACAGGCCTGGCGATTTGATGGTTACCTTTATTGTGTCCATGATGTCATCAGAGCGGAATGATCTGGCTTGACGGCCTGCGCCTTTGTCCCTCTCCTCATGTCATGGACAAGTTCCGTTTCCAACACCCATTGATTTGTAGACTGGTCGATCATCAGGCGCCCAAGACAAAGTGGCTGCTCTTAGGCTCCTCATGGATACTGGTATGAGTTGGAGGCGAATCCAGCCCTGCAAGCTTTCAGCAATTCCATTCCCACCAGGTCTCTGTGGACTGGTCACAACCTGGCACAAAGTCGTATGGTAAGGTCTTCTCGATGTTACCAGTGGATAAAACCCAACCACCTCTACTTTGGACCTGCTCTACAACCATCTTTGGGAAGCTTGTAGCGCCTTCCTCAATCAAATCCCCACTGATTCAGAGTCTTTTCTGATGCAGAATCCCTTCCCCTTGTCACTGCACACATTTCAGTGAACAATCATGCCAGGTGCCGGACAAATGAATGGAGAAAACGCGGCACCGCATGAGGGAGTACGCAAAGGTGTGCAACTGTCCAGCAAACAGCTGCTAACGATGCTCACCCCAAAGCCCTGAACAAAGCCTGGGCCAGCTGAAGTCCTGAGTGTATGGCGTCCTTCGTCGCAGCCCAGTGTCTTGAGTTGCGATAAAATACGAGTCGAGGGGGAGGCTGGCTTCTAAACACTCTGATGATCGGGTTTGTGGGAAACGCTTGTCCGCCTGACCGATATGATTTGTGGTGACGCCAGTGAGCTTCGCCAAACCCTGAACCTTATGACGAATTTTCTCATCCAGTCAGAGCCCTCAAACGATGGGATAGGCCTTCAACAATACTTCCTTTCTAGTATGGAAAGCGCCTCTGTAACTCAATTCAACATAATACGCAATCTAATATCATGTCACATGACCAAGCCTCCTCGAACAGACTGTCTTCCACCTCAACTGGGCGGAAGAGCCTCCCTGACGATGACCTTCAGCCACGTCCCCTGCAGACACTGACGCACTGTACCCGGCTCTGAAAGCTGATGGGTGTCGGGGGTGAGTGAGGAAGGGTGACTGGGAGGGCGAGGGAGATGGGCCGCTCCTCGCCGACGACTTCGCGAGGCGCGCCTGGAGCCTCCCGGCGCTTTGCTTGCGCTCCTCCTTCTCCCTTGCCCTCGCTTCTCAGCCTCCCTTGCCCGCGCCCGTGTGCCCGGACAACCTGCGAGTGTCTTTCCTTGAACTGTTGTATGTGGTTTGCACGTTAGCAAGACATTTCACACGGCAGCTCGCCGAGATGTTGCCGGATGTTGTGCGCCCAGCCTGACATACGGAATGCGCCCAGGTAGAGGCAGCACTTGGCGTGCACGACCTTCGCGCGGCCGGTTGCTCACCTGGACTTTCACTCCCGGGAGGGCGCTGCCCCCGAGTGTGTCCCACACCTCCTCAGTCCCCTGTTGAGGCTGCTCCAGAGAGAGAGAGAGAGAGAGAGAGAGAGAGAGAGAGAGAGAGACAGATGGAACGCCTCAAGACAGTGAATAAAATGGGGCAAAATTGATGGTATGTAAAAGTACAGACAGTAGCGGGAAGAGGGGGTGTTGGAGAGGCTTCCGCGCCACCCTCGTCCTCGCGTCCTCGCGCCAAAGTTTTTTTTTTCATGGTTTTGTTATTGGCCTTTGTCAGCTCTGGTTTTTGCCCCCACCTGATACCCCTTGCGTGTCAGTCTTTAAAGGACCTGATATCATGACATCAGGACCTCATATCAGCCTGATGTCCCATCACGCCCAGCCGT</t>
  </si>
  <si>
    <t>PRECISE;SVTYPE=INS;SVLEN=2639;END=258498;SUPPORT=1;COVERAGE=2,2,2,2,4;STRAND=-;AF=1.000;STDEV_LEN=0;STDEV_POS=0;SUPPORT_LONG=0</t>
  </si>
  <si>
    <t>CATTAGTTGCACTTTCATATGCGGCTTTATAGCTATAGCCATAGCTGAATCTAGAATAAATGATAAATGAAAAGCAAAACAGCTCACGTACCGTTTCACTTTTCACCGCTCTCCCTATACTTTGTAATTTGTGAATGCCGGGGGATGGGGGCGGCGAGGGGGTGGAGTGGTGGTGGAAAAAGAGCGGACCTCAGGTCACCGAGGTTGCGCCTTCACCTTATTCTTCCGCCGCCCTCTCGCCCTCTCGCCCGCTCTCCTCTCTCCTCATTCCTCTCTCCTCCGCCACCGCCACCGCGCCACCGCCCCACCATTGACTCACGACGATGGTTGCATCGATCCATCGGTGACTTACCAACTTCCAAACTGTGCCTTGACATCGGTAGCTAATGTGCGTGTGCGATGTCATTGACAGGGTCCATCGGTGACATCACCTCAAAAACTCTGAGCGAGCAGAATGTCAGCTGACATCAGTGACCTGTGTCTTTGCTGCAAATTCATATACCACAAAACATAGAAGTTATTCTCCGATAGCGGACCCCTAGCGGCTTAGGTTACTCTATGCGTGCGGTGTCTGCGATCTTCAGGGCACGGGTTCGAACTCCAGTGTAGCTTGTTTTACATGTTTTCTTTGGCTGTAGAAAGTAAGAAGAGGACTGTGTGTTTTGTTTTCTCCCCACTCCAAGCACTGCTGACAACTGACAACTGACATCAGGTTGGCCCGGCAGAAAGTGAGCGACAACGTGGCGGCGTCGATGCGATGCACCATCCTTTGTTGACTCATCCACCCTCTCATACCGTCACTGCATCCTCCGCCTCTCCTCCGCCTTCTCCACCCCTCATCTCCACCTCCGCCCTCTCCGCCGCCCTCTCTCCGCCACCGGCATCTCCCTCTTCGCCATCTCCACCTCAGCGGGGGCGGGACGAGGCGTGCCTTTTGACCGGCGACAGCGCCCCCGGCGGGCTCCCCACTATCTACGCCAACACCTTTCTAAAAGAAGTATCTCTCCCCCTTTCTCCCTTCCTCTCCCGAGTCCTCAGAGATTCCCTCCCCCTTCATCTTCCTTCTTCCTCCTCTCTTCCCTCATCCAGCTCTCCCTA</t>
  </si>
  <si>
    <t>PRECISE;SVTYPE=INS;SVLEN=1098;END=42430;SUPPORT=2;COVERAGE=2,2,2,2,2;STRAND=+;AF=1.000;STDEV_LEN=16.971;STDEV_POS=0.000;SUPPORT_LONG=0</t>
  </si>
  <si>
    <t>AGTTGGTAGGGCCAGGAAGTCAAACATAGTTTTTTATTAGGTAAGAAATGACCATCTCACGGTTAAGAAATTTCAAATTTTTTTCCAGTAGAAGTTCCCAATACATAACTACTTATATCGGGCCCCCATTACGGGATAGACTGACGCCTCCTTTAGCCCCTACAACAAAGCGTAAGCAAATATTGTGAAAGGCGCTAAAGTCGGAAGGCTCAAAGAGCTCAACTGGAAATCGAGACCGGGCGCGTTGCGCCCGTTTCGACGATCCATCAAGATGAGAAGGCGCCAGACATCAAATACACTGAGGCCACCCACTGCAGTCGCCAATCGGGCAGGCCGCGCGCCAAAACCTCGTCGAAATCAGCCATCCATTGACGTCAACGTCTGGTGGTCAAAGGCCCAACTTCAAATCGAGACCGGGCGCGGTACGCGCGATTTCGACGATCCACCTGGGTAGAGGCCCGCCAGACACCAAATACACAGGGAGTCACCGTAGCCACGCCAATCAGGCGGGACGCGCACCAAAACCTCGTCCGAATTTAGCCATCCGCCCCAGGCCCATCGGACGTTGAGCACCGTCCGCCGAAGTGAGGCGGGCCAACCGAACTGAGTCCAGGCGCGCTGCGTACTGCCCGATTCGACGATCACCTGAATGAGAGGCCCCACCACCAAATACTGAGGGCCACCCACACAGTCACGCCAATCGGGCGGGTACGCGCGCCGAGCCTCGTCGAAATCAGCCATCCGCTGAGCCAATTGGAGCGGTGAGCCGTCGCGAGTGAGGCCCGGAGGCCCAACTTCGAACTGGGTCGGGCGCGCGTACCCGTTTCGACGATCCACGGATGGGGGCCGCCAGACATCCAGATGCGCAGGGCCACCACACGGTCGCCAATCAGGCAGGCCGCGCGCCGAGAGCCTCGTCGAAATCAGCCATCCGCTGAACCAGCCAATTGGGCCATTGAGCACCGTCGCCGGGCAGACCGGAAGGCCAACTTCAGACTGAGTCCGGGCGCGCTGCGTACCGGTTCCGACGATCCACCTGAATGAGGCCTGCACCAAATACACAGGAATTCACCCCACAGTCACGCCAATCGGGCAGGCCGCGCCGGGAAGCCTCAATCAATCAGCCATCCGCTGAAGCCCGACTGGATGTGAGCGTCGCCGAGTGAGGCCGGAAGCCCAACACGAACTGGGTCCGGGCGCGCTGCGGTATGGAATTTGCGACCGATCACACCTGGATGGGGCCCCCGCCAGTTTTTGAAATACACGGGGCCTACCCACGAAGTCACGCCAATCACCGGGCGGGCCCCGCGCGCAAAACCTCGTCGAAATCAACCCATCCGCTGGGCCAATTGGGCGTTGAGCCGTCGCGGTAGGCCGGAGGCCCTTCAGACTGAGTCGGGCGCTGCGGGCGCCCGTTTCGACGATCCACTGGATGGGGCCCCACCAGACACGAAATACTGAGGCCACCACGGTCCGCAAATCAACAGGCGGGCGCGCTGAATCCTCGTCCCAATCAGCCATCCGTGGCGCCCTTTGAGCGTTGGCGTCCAGCGTACGCTAAGGCCCGGAGAGCCTTCCAACCGCGTGCAGGCGCGCTGCGTGCCGGTTTCGATGATCCACCTGGATGGGGGGCCCGCCAGTTACCGAAATACACTGGACCACCACGGTCACCAATCGAGCAGGCCGCGCTGAATCACCTCCGCGTCTCAGTCAATAATCCGTGGCGCCCCTTGAATCTTGGCGTCTGGCGGCGTCGCCCTGAGAGCCCGGAGAGCCCAACTTCAATGATGCCAGCCGCGCTGCATGCCTCGTTTCGATGATCCACCTGGATGAGGCCGCAAGACATCAAATACACTGCAAGGCCACCCACACGAATCACGCCAATCAGCCAGGCCGCGCGCGGGGCCTCGTCTCAGTCAGCCGTCCGTGGGCCGCTGAGCGTTGGCGATGCGGCGTCGCCGAGGGCACCGCCGCCGCCGCCGCCCCGCACTGGGCCGTCGCCGCCGCCGCTTGGGCCGATGCTTGCGAGGCCCTGGCAGTGGACTATCAAAACCCCCTATCTCAGCTGCCCACCGGATGTTGATGGACGCCGCATCGGCTCATGATCTACGGCTCTGCATGACTTCTAAGTCAAAAGTATTTTCCCAGGTGCTTAATTAACTTCTTCGCTCCATGACCTCCGCGTACCCGGAGTGCTTTCGTTATAAATCGCGCGTCATCAGCAGCATAAAACTTTCTGTGCCATCTGCCAGGCCACCGCAGCGGCGAAAGATTTCTGCTCTGGGTGGTAGGTTCCCACATGAATGCGCTATGAGAGCGCTTCTGGCAGGATCTTGAGGTCTTTCCTGCCCCGCCGCAGCGTAGGCGCCACGACAAGGCCCGTCCTGAGGGCCACCGCAGGTCTGTAACCTCATCGATCAATGCCAGATCTGGCACTGTCCGAGAGAGGATAGCGTAGGCAGCCTCCAGCGCGCAGGCTCGTCAGCCGCGCGTGGAGCGGCGCGTTGGTGAGCTGGTCCTGGTTCCTCGTGCCGAGTTCGAGAGAAGGAAGCCCCGGAATCCTGCGAGGGCCAAGGTCAGGATGGTCAGGGTGGGGTCTGTGGTAGCCAGGGGGCAGCCGCGTGCATGCGCTGCTTGAGGAGCTGGGTGGGCTGCGCGGGCATGTGATATGGAAGGGTCAGGGAGTGGTCGGACTGTCGGCAGCCCGACACGGCTGCTGCATCGGGCGGGAATCAAATACCGAGTGTAGCTTAGATATAGAGGAACCGATCCCGCGGGCGCGGCGGCCCATTCTTTGCAGGTGGAAGCGTAGTGCGTGACGGAGAGGGGGGGCGGATCACTTTTCATTTCTTGGCAGAATTTTCGTGGCGTCGAGTAGCCCCGGAGGTTTTTAGTGGGCATCCGCGCCACGGTCAAAAAATGCAGCCAACCCACTACTAATAGTTAAAGCCTGTTGACGCCTAA</t>
  </si>
  <si>
    <t>PRECISE;SVTYPE=INS;SVLEN=2964;END=450284;SUPPORT=1;COVERAGE=2,2,2,2,2;STRAND=+;AF=1.000;STDEV_LEN=0;STDEV_POS=0;SUPPORT_LONG=0</t>
  </si>
  <si>
    <t>TGTAGCAGTTGATGGGACATCAGGCCATGAGGTCCCGATGTCATGATATCAGGTCCTTTGTGGACCCGGGACAAAGGGTATCAGGTGGGGGCAAAACGAAGTTGACAAGGCCAATAACAAAACCATGAAAAAAACTTTTGGCGCGAGGACGCGAGGGGACGAGGTGGCGTGGAAGCCTCTCCAACACCCTCTTCCCGCTACTGTCTGTACTTTTTACATATACGTAATTTTGCCCATTTTATTCACTGCACTTGAGGCGTTCCATCGTCTCTCTCTCTCTCTCTCTCTCTCTCTCTCTCTGGCGATGGCCAGTGACGACATGGCGCTGGCTCTGCCCCAGCCACCGCCTCGGCGCAGCCTCAGTTTGGGGGACTGAGGTGCAGGACACACTCGGAGGGCAGCGCCCTCGAGTGGTCCACACAATTGAGGAGGTGAGCCGGCCGCGCGAAGGTCGTGCGCGCCAAGTGCTGCCTCTTCTGGGCGGGCACTGCATGGTCGGGTGGGTCAAAGAGAACATCCCGGCAGCATCTCTCGACAGCAGTAGTTGCCGTAGGAATGGTGGCGCGCGTGCGCAAGCCACGCGCGCAGTTCAAGGAAAGACACTCGCAGGTTGTCGTAAGGAGCGGTGGGCGGCAAGGGAGGCTGGAGAAGCGGGCCAAGGAGGAAGGGAGGAGCGCGAAGTAAAAGCGCGTATCGCTGCCGCGCACTCGCAGTCGTGAGCGAGAGCGGCACATCTCTCGCCCCTCTCCCAGTCACCCTTTCTCACTCACCCTGACACCCTGTTCCATTTCAGGCGGTCACACGGTAGATGATGTCTGCGAGGCGTGGCTGAAAGTTTGGTCGTCAAGAGGCTCTTCCACTTGATTTAGTGAAGACCGTCTGTTTCGGAGGCAGTCGCCATGACCGCTAAAATGTGGGTCGCTAGACAGGTTGGTCGCGTAGAGACGCTAGCCTTGCAGAAAGGTAATGACCCAGAAGATGCTCCTCTATCGTTGAGGCTCAAGACTGGATGAGAAGATTTGCTCTGCAAGGGTTCAGGGTTTGGCAGAGCTCACTATGCTCACAATCATATCGGATGGGTGGACAAACGTTTCCCACAAACCGATCATACTGTTTGGCTTCGCTCCCCTCGCCTGTATTTTATCGCAGCTCAAGACACTTCAGGCGCGACGAAGGACGCCACGTACATCAAGGATCTCATTGTGAAGCACATTCAGGGCTTTGGGAGTGAGCATGTTGTGGGGCTGTTTGCATGGATGGTGCCTGCACTGCGCGCTCTTCCCTCCTCATTGCCGCTGAGTGCCCGCATCGTTTTTCCTCATTCATTTGTCCGGCGCATAGCCTTGATTGTTTCATGAAGAATGTGTGCAGTGACAAGGGGAAGGTGTGTGTGTGAAAGGGCTCATACAGATCGTGAGTTTGATTTTGGGAGAGCCTCTTCCTGGCTAAGATGGTTGAGCAGGTCCGTGAGGTGGTTAGTTTTATCACGCGCATCAGAAGACCCTTGCACGCCACGAGCTTTGTGCCAGGTTGTGACCGAGTCTGAGAGACCTGTGGGTGGAATGGAATTGCTGAAAGCTTGGTGAGACTCTCGATCTGCCTCAACTCTCCCCAGATGCTCATGAGGTACAAGAACGCACTTTGTCTTGAGCGCCTGATGATCGACCCAGTCTACAATCAATGGGTCGACGGGCAATCGCAAGGACAGGAGGGACAAGGCGCAGGCCGTCAAGCGGAATCATTCGCTCTGATGACATCATGGACACAATAAAAGGTGGAAGCCATCCAAATCATGGAGCTCGTGTATCGGACTCCTGCAGGCTTTGTGGGACGGGCAAGCTTGGGGGCAAATCTGGGCAAAGTGTATGGCTACATGTTGGCTGCAAATTGATACGCACTCCGCGCACTCGGCATCGCAGCCGCTGGATGTAATGTAATATAAAATAAGACTCATGAGCTCTGATGGCCAGGTGGGAGTACTTCCATGCCCCAGCCATGACTGCCGCCTGGCTCGTTTGGAGCCTGAATATTGTCGTCGCAAATTTTCATCACAAGAGCTTAAGGGAGCTAAAGGCTTGTTTGAAGCAGATGGTTAATCAAAGGGATCACCTTTATCCAGATATATTAGCGGATCTCGCCGACTTCCAGGAGGCGTGCACTAGTGGCCTATTTGATCTCACTGATGATGTTGCATTTTCTAATAGAGCTAAGACAATGGCATCATACAAATGGGGCTAATGTGTACTTGTCTCATTGGCCTCACTTGAAGTGGGCTGCAGTATGTCGTTTCTCGCGCCGTCTTGCTCGGCGCCAGGGGTGCGAAAGCGCTCTGGTCCGTCGAGGATTGGATTCACTGAAGAAGCGCAAATAACAGATTGGGCCAAACCACAGTAGAGAATGCTTGTGAGGTGCCACACTAATTCAGTCTTGGGAGGATTTTTGTTTGAAGGGATTGGGCATGTGCCGTCTTGGGAGCTAGAGATGGTTGTGGAGGAGCCAGAGGACGAAAATGACCGTTAGCTCTTGTTTCTGTTCCCGCAAGTATTGTAAACTATAGTTGGCCAACTTTATAATACTTGGATATTAGTTAATATCAGGTCTGATATCAGGTGTTAGGTTGTCAAAACCTGACTGACCTGATCCTCGACGTCCCATCAATG</t>
  </si>
  <si>
    <t>PRECISE;SVTYPE=INS;SVLEN=2660;END=935690;SUPPORT=1;COVERAGE=3,2,2,2,3;STRAND=-;AF=1.000;STDEV_LEN=0;STDEV_POS=0;SUPPORT_LONG=0</t>
  </si>
  <si>
    <t>GCGTCAAGCGGGATGGGACATCAGGCTGATATGAGTCCTGATGTCATGATATCAAGTCCTTTAGACCTGACAAGAAGTATCAAGTGGGAGACCTTAAAAACAGAGCTGACAAGGCCCAATAACAAAACCATGAAAAACTTTGGCGCGAGGACGAGGGACGAGGTGGCATGAAGCCTCTCCAACACCCCCTCTTCCCTTCTGTCAGTACTTTTATATACGTAATTTTGCTTACATTTATTCACTTTGCACTTGAGGCGTTCCATCGTCCTCTCTCTCTCTCTCCTCTCTCTCTCTCTCTCTCTCTCTGGCAGTGTGGTGACGACAGGCGCTGGCTCTTGCCCCAGCCACCGCCAGGCAGCCTCAGCTTGGGGGACTGAAGTGGACACGCTCCGAGGGCAGCGCCTCAGGTGGTCCACAATTGAAGGCAGCCGGCCGCGCGAAGGTCGTACGCGCCAAGTGCTGCCTCTTCTGCGAGGCATTGTGTAGCCGGGGTGGGCACTTTAGCATCCAGCAACATCTCGGCGAGAGGCTGCGTGTAAGAATAATACGCGCCAGTGCAAGCCACGCGCGCAATTCAAGGAAGACCATGAGTTGTCAAGGAGCTGCCCGGGCGCGGGCGGGGAGGCTGAAGCCCAGGCCCAGGAGAAGGAGGGAGGCGCGAGCAAGCGGCAGACAAGGGCCCCGCGCACTTTTTCCGCCAGTCTCGTGAGCGAGGAGGCAGCACATCCTCTCATCCCTCTCCAGTCCACCTTCTCCACTCCACCCCCGACACCATCCATTTCAGGCGGTCACGGTAGATGATGTCACGAGGCGTGGCTGAGGAAGTCATCGTCAAGGGCTCTTCCACTTGAAGTTTAGTGGAAGACCGTCTGTTCCGGGAGCATGTGATCGCCATGACCATGAGGAATGTCGTGTAATATATTTAGTGAGGTACAGAGCGCCTCCCTTACCCAGAAAGGAATGTGGCCAGAGATGCTCCCCATCATTGAGGCTCGACTGGATGAGGAAGATTCGATAAGGTTCAGGGAGTTTGTGGAAACTCACTGGCGTCACAATCATATCGGATGGGTAGATGAGCGTTTCCACAAACCCCGATCATAAATTGTTTGAAAGCCGCTCCCCTGCGGCTCATGTTTATCGCAGCTCAAGACGCTTCAGGCGCGACGAAGGACACCACATTACATCAAAGGACTTCATTTGAAGCACATTCAGAGGGCTTTGGGAGTGAGCATGTTGTAGCTGTTGCATGGATGGTGCCTGCACTCGTCTTTCCGCCTCTCATTGCCGCTGAGTGCCCTTACGTTTCTCATTCATTTGTCCGGCATAGCCTTGATTGTTTCATGAAGAATGTGTGCGGTGACAAGGAAGGTGCGCGTGAAAGGGCTTTCACAGATCGTGGTTTGATTGAGAGGCCCTTCTGGCTAAGATGGTTGAGCAGGTCCGTGAGGTGGTTAGTTTATCCACGGCGCATCGGAGAGGAGCCGCGCACGCTACCGGAGCTTTGGCTGCCAGGTTGTATTGAGTCTGAGAGACCTGTGGGTGGATGGGTGCTGAAAGCTTGCGAGACTCGATTCGCCTCAGCTCTCCACAAATACTCCGCTGTGAGGTACCAAGAACGTGCACTTTGTCTTGGAGCGCCCTGATGATGACCAGTCTACCAATCATGCGGTCGGCGAACGTATTGGCAGCGGAGGGGACAAGGCGCAGGCCGTCAAGCCGAATCCGATCGCTCTGATGACATCGCGCTGGACACAATAAAGTAGCCATCCAAATCGCAGAGCCTGTGTATCGACTCCTGCAGCTTTGTGACGGCAGAAGTTACGGGCAAATCTGGGCAAAGTGTATGGCTACATGCTACAAATTGTCCTTTTCACCATGCTTTGGCATGCCGACGTTGGATGCGTAAGAGCACTGGATTCGTGAGCTCTTGATGGCCAGGTGAATGCTTCCAGCTGCACCCAGTCATGGCTGCACTTTTCCTATTGTTGGAGCCTGAATATTGTCATTCACAAATTTTTCATCACAAAGAGCTTAAAGACTAAGGCTTGTTTGAAGCGGGATAGCGACAGGGGATCACTCTTATCCAGATATATTAGCGGATCTCGCCGACTTCCAGGAGGCGATACACTAATGTTAGCTGATCTCACTGATGATGTTGCATTTTCTCTAGTAGAGCTAAGACAATGGCATCATACAAATGGGCTAATGTACTTGTCTCATTAACCTCCACTTCCCAGAAGTGGGCTGCATGTCGTCTTCTCACTTGGCTGTCTTGCTCGGCGTCAGGGTACGAGCGCTCTTAGTCCGTCGGGGATTGGATTCACTCAGAAAGCGCAACAGATTAGGCCCAAACCACAGTAGAGAAGGCTTGTGAGATTGCCACACTAATCTAGTCTTGGAGGATTTGTTGAAGGATTGGGAGTCCCATGTGCTGCCTTAGGAGCTAGGATGGTTGTGGAGAAGACGAGGAGGACGGAAATATTTATTAGCTCTGTTTCTGTTCCACGTTAGGTATTGTAATATAGTTTACTAAGCACATAATACTTGATATTAGGCTAATATCAGGTCTGATATCAGGTGTTAGGTTGTCAAAACCTTGACGGCACGATCCTGACGTCCCATCACTG</t>
  </si>
  <si>
    <t>PRECISE;SVTYPE=INS;SVLEN=2627;END=1544107;SUPPORT=1;COVERAGE=7,7,7,7,8;STRAND=+;AF=0.286;STDEV_LEN=0;STDEV_POS=0;SUPPORT_LONG=0</t>
  </si>
  <si>
    <t>GCAGGTGATGGGACGTCCCGGGGGTCGGTCGTCGGTTTGACAACCTAACACGATATCGGACGATATTAGCCTAATATCAAAGTATTATAAAGTTATGATAACTAGGTACAATACTAACAGGAGCAGCAAGGCTTCTTGATCATTTTTCGTCCTCTGGCTCCTCCACAACCATCTCTAAGCTCCCAAGCTGACACATGGGACTCCCAATCCTTCAACAAATCCTCAAGACTAGATTAGTGTGGCACCTCACAAGCCTCTCCCTGTGGTTTGGCCCAATCTGTTGCGCTTCTTCGAGTGAATCCAATCCTCGACGGACCAAGAGCGCTCGCACCCTGACGCTTGAGCAAGGCGGCGCGAAAGACGACATACAGCCCACTTCCAAGTGAGGCCAATGGACAAACGCATTAACCACATTTGTATGATGCCATTGTATCTTAGCTCCTATTAGAAAATACAAACATCATCAGTGTTGAGATCAAACTAGGCCACTGAACACACACTCTGGAAGTCGGCGAGATCCGCTAATATATCTGGATAAAGTGATCCACAGTCATACATCACACTTCAAACAAACCTTCCCAGCTCCTTAGCTCTTTGTGATGAAAATTTGCGGCGACAATATTCCGAGCTCCAAACAATAGGCGGCAGTCATGACTGGGGGCATGGATGCTCCCACCTGGCCATCAAGAGCTCATGAATCTTGTGCCTCTTCACGTGCATCCATGACTGCGATGCCGGTCTTTGCGGAGTGCCGTATCCATTCCAGCCAGCCATGTAGCCCTTTGCTGCCCAGGTGCCCCAAGCTTGCCATCTCAAAGCCGCAGGAGTCGATACACGAGCTCCATGATTTGGACAGCTACCTTTATTGTGTCCATGATGTCATCAGAGCGAATGGCGGATTCGCTTGACGGCCTGCACGCCTTGTGCTCCCTCTGGCCGGCGGTGCCCGATCGACCCATTGATTGTGTATTAGAATTGATCATCAGGCGCTCAAGCAAAGTGCGTTCTTGTACCCTCATGAGCATCCAGAGAGTTGAGGCGGGCTCGAGTCTCGCAAGCTTTCGGCAATTCCATTCCACCGGGTCTCTCAGACTCAGTCACAACCTGGCACGGCTTCGATGGCGATGCAAGGGTCTTCTAAATCATAGTGATAAAACTAACCACCTCACGGACCTGCTCAAGCCATCTTAGCCACAGGAAGGGCTCCTCCCAATCAAACTCACGATCTGTGAGCCCCTTTCACCTTGCACCTTCCCCTTGTCACTGCACACATTCTTCACCAGAACAAATCAAGGCTGGCTGCGCCAGCGTGGGCTGAGAAAACGTGCGGGCACTCAAGCGTGGTAAGGAGGAAAGGCGGTCTGGGCACCATCCATGCAAACGCTACAACATACTTTTCCTCCCAAAGCCCTGAATGCTTCACAATGGGGTCAACATGATGTACGTGAGTCGCTTCGTCGCGCCTGAAGTGTCTTGAGGGCTGCGATAAAATACGAGCGAGGAGCAAACCAAACAATTGCATGTTCGGTTTGTGGAAGCGTTTGTCCACCCATCCGATATGATTGCGACGCCAGTGAGCTCTCTGCCAAACCCTGAACCTTGCGACGAGTCTTCTCCATCGAGTCGAGGCCTCAACGATGGGGAGCGCATCTTCTGGGTCATTACCGCTTTCTGCCCAAAGGGAGGCGCGTCTCTGCACCGAAACCAACATATTCTTGCGACCCATTTAGCGGTCATAGCTGACTTCACCTCCCGAAACAGGCGGTCCTTCCACTAAATCAAGTGGAAGAGCCCTCTTGACGATGACTTTCAGCCGCCTCGCAGACATCATCTACCGTGACCACCCTGAAATGGATGGGGTGTCAGGGTGAGTGAAAGGTGACTGGGAGGGCAGAGATGTGCCACTCTCGCTCACGACTGCGAGTCTTGCTTGACCTTGTATTCCCGCAGCTTTTGCTCGCGCTCCTCCTTCTCCTTGGCCCGCTTCTCAGCCTCCCTTGCCGCGCCCGCAGCTCATGACAACCTGCGAGTGTCTTTCCTTGAACTGCGCGTGGCTTGCACGCGCGCACATTCCTACACGGCAGCTTCGTCGAGAGATGCTGCCGGATGTTATGCGACCCACCGGCCTTATCTGAATGCCCCATGAAGAAGCTAGCACTTAGCGCGCACGACCTTCGCGCGGCCGGCTGCCTCCTCAATTGTGGACCACTCGGGGGCGCTGCCTCGGGCCATGTCCACCTCCTCAGTCCCCAAGCTGAGGCTGCTCGGGGCCGGTGGCTGGGGCAGAGCCGGCGCCATGTCGTGCACTGGCCATCGCCAAGAGAGAGAGAGAGAGAGAGAGACGATGGAACGCCTCAAGTGCAGTGAATAAAATGGGCAAGTACGTATATGTAAAAGTACAGACGAAGTAGCGGGGAAGAGGGGGTGTTGGAGAGAGGAGCCCGCACCTCGATCCTCCGTCCTCGCGCCAAAGTTTTCATGGTTTTTGTTATTGGCCTTGTCAGCTTCGTTTTTGCCCCACCTGATACCCCTTGTCCAGGTCACAAAGGACCTGATATCATGACATCAGGACCTCATATCAGCCTGATGTCCCATCCTGTCTGCA</t>
  </si>
  <si>
    <t>PRECISE;SVTYPE=INS;SVLEN=2605;END=1314572;SUPPORT=2;COVERAGE=1,1,1,1,3;STRAND=+;AF=1.000;STDEV_LEN=0;STDEV_POS=0;SUPPORT_LONG=1</t>
  </si>
  <si>
    <t>GAATAGATCGATGGGACGTCGTGATCGTCGTCGTTTTGACAAACTCTAACACCTGATATCGGTACCTGATATTAGCCTAATATCAAGTATTATGTTAGTAACTATAGTTACAATACTAACGGGAACAAAAATGTATAACAAACCATTTTCAGTCCTCCGGCTCCTCCACAACCATCTCTAGCTCCCAAGGCAAGACATGGGACCCAATCCTTCAACAAATCCTCCAAGACTAGATTAGTGTGGCACCTCACAAGCCTCTCTCTACTGGTTTGGCCCAATCTGTTGCGCTTTCGAGTGAATCCAATCCGACGGGACCAAGAGCGCTCTGCACCTGACGCCGAAAGACAAGGAGAAGACGACATGCAGCCCACTTCGCGAGGCCAATGAGACAAGTACACATTAGCTTCATTTGTATGATGCCATTGTCTTAGCTCTATTAGAAAATGCAACATCATCAGTGAGATCAATAGGCCACTAGGCGGACGCCTCCTGGAAGTCGGCGAGATCCGCTAATATATCTGGATAAGAGTGGATCCTCGGTCGCCATCTCAAACAAGCTTCCTTTTAGCTCCTTAAGCTCTTGCAGGGCGAAAATTTACCTGACAATATTCAGGCCTCCAAAACAATAGGCGGCAGTCATGACTGGGGCATGGAAGTACTCCCACCTGGCCATCAAGAGCTCATGAATCTTGTGCCTCTTACGCATCCAACGCCATGCCGCTACGCAGCGTATCAATTTCTTGTGCATAGCCATACACTTTGCCCAGATTTGCTCCAAGTTTGCTGTCACAAAGCCGCAGGAGTCGACTACACAGGCTCCATGATTTGATGGCTACCTTATTGTGTCTCATGATGTCATCAGAGCGAATGATCTGCTTGACGGCTCAAGGCGCCTGTCCCCCTGCCGCGCGATTGCCCGCGTCGACCCATTGATTGTAGACTGGGTCGATCATCAGGCGCCCAAGACAAAGTGCACGTTCTTGTACCTCATGAGCATCAGGAGAGTTGAAGTGAATCGAGTCTCGCAAGCTTCAGCAATTCCATTCCACCCACAGGTCTCTCACAGACTCGGTCACAATCCTGGCACAAAGCTCGGTAGCGTGTAAGGGTCTTCTCTCGATGCGCGTGATAAAACTAACCACCACGGACTGCTCAACCATCTACCAGGAAGGGCCTCTCCTAATCAAACTCACGATCTGTGAGCCCTTTCACGCGCACCTTCCCTTGTCACTGCAATAATATCTTTCATGAAACAATCAAGGCTAAGAGTGTGCCGGACAAATGAATGAGAAAACGCAAGGGCACTCAGCGGCAATGAGAGGGAAAGACCAAGCAGGCACCATCCATGCAAACAGCTAAGCAACATGCTCTACCTCAAAGCCCTCTGAATGTGCTTCACAATGAAGTCCTTTGATGTACGGCGTCCTTCGTCGCGCCTGAAGTGGCTCCTGGTTCGCGATAAAATACGAGCCGAGGGGAGCGAAGCCAAACACCATGATCGGTTTGTGGAAACGCTTGTCCAATTCCATCCGATAGTGATTGTGACGCCAGTGAAGCCGCCAACCCTGGAACCTTTTGCGACGAATCTTCTATCCAGTCGAGCCTCAACGATGGGGAGTATCTTCGTCATTACCTTTCTGGTAAGGGAGGAAAAGCTCCCTGCACCGACCAACATATTACGACCCACATTTCGCGGTCATGGCGACTGCCTTCCCCCAACAGACGGTCTTCCACTAAATCATGGAAGAGCCTTGACGATGACTTTCAGCCATGCCTCTGCAGACATCACCCACGCAGACCGCCTGGAAATGGATGGGGTGTCGGGGTGAGTGGGAGAAGGGTGACTGGGAGGAGTGGCGAGAGAGATGTGCCGCTCGCCCTCAGCGACTGCGAAGTGCGCGGCCCCAGTCTGCGCTTGCTCGCGCTTCCTCCTTCTCCTTGGCCCGCTTCTCAGCCTCCCTTGCCTCGCGCCCGCAGCTCCTTGACAACCTGCGAGTGTCTTTCCTTGAACTGGTGCGCGCGGCTTGCACGCGCGCACATTTCACACGGCAGCTTCTCGCCGAGATGCTGCCGGATGCTCATGCCCACCGACATACTAATGCCGCAGAAGAGGCAGCACTCTGGCGCGCACGACCTCTGCGCGGCCGGTCGTCTCCTCAATTAGGGACTTCACCTCCGGAGGGCGCTGCCCTCGAGTGTGTCCACCTCCTCAGTCCCCCCAAGCTGAGGCTGCTCGGGCGGTGGCTGGGGCAAGAGCCAGCGCTATGTCGTCACTGGCCATCGCCAGAGAGAGAGAGAGAGAGAGAGAGAGAGAGAGAGAGAGAGAGACGATGAACGCCTCAAGTGCAGTGAATAAAATGGGCAAATTACGTATATGTAAAAGTACAGACAGTAGCGGGAAGAGGGGGGAAGCTGGAGAGAGGCTTCCCGCGCCACCTCGTCCTCGCGTCCTCGCGCCAAAAGTTTTTTTTTTCATGGTTTTGTTATTGCCTTGTCAGCTCTTGCTTTTGCCCCCACCTGATACTCCCTTTGTCAGGCTCCAAAGTGAATCTGATATCATGACATCAGACCATATCAGCCTTTCCGATGTCCCATCACTG</t>
  </si>
  <si>
    <t>PRECISE;SVTYPE=INS;SVLEN=2600;END=1197058;SUPPORT=1;COVERAGE=3,3,3,3,3;STRAND=-;AF=0.667;STDEV_LEN=0;STDEV_POS=0;SUPPORT_LONG=0</t>
  </si>
  <si>
    <t>CGGCCCTCGAGCAAGATGCCGGGACGTCGTGGATCAGCCGTCGTTTGACAACCTAACACCTGATATCAGACCCGATATTAGCTCATTATCAGTATTATAAAGTTAGTAACTATAGTTACAATACTAACGGGAACAAACACAAAGCACAATATTTTCGTCCTCCGCTCCACAACCATCTCTAGCTCCCCAAGGCGCACATGGGACTCCCAATCCTTCAACAAATCCTCCAAGACTAGATTAGTGTGGCACCACAAATTTCTACCGTGGGTTTGGCCCAACTTGGTTGCGCTTTCTGAGTGAATCCAATCCTCGACGGATCCAAGAGCGCTCGCACCCTGACGCCGAAAGCAAGACAGCGCGAGAAGACGACATGCAGCCCACTTCTGGCAAGTGAGTACACGAGACAAGTAATATTAGCCCATTGTATGATGCCATTGTCTTAGCTCTATTAGAAAATGCAACATCATCAGTGAGATCAAACAGGCCACTAGTGCACGCCCCAGTCGGCGAGATTCGCTAATATATCTCGATAAGAGGATCCCTCGGGTCGCCATCTCCGCTTTCAAACAAGCCTTTAGCTCCTTAAGCTCTTGTGATGAAAATTTGAGGACGCACAATATTCAGGCTCCAAACACAGGTGGCAGTCATGACTGGGGCATGGAAGTACTCCCCACCTGGCCATCAAGAGCTCAGTGAATCTGTGCCTCTTACGTGCATCCAACGCCGCGATGCCAAGTGTGTGCGTATCAATCTACAGCATGCAGCCACACACTTTGCCCAGATTTGCCCCAAGCTTGCCGTCACAAAGCCGCAGGAGTCGATACACAGGGCTCCATGATTTGATGGCTACCTTTATTGTGTCCATGATGTCATCAGAGCGAATGATTCGCTTGACGGCCTGGTGTGCCTTGTCCTTCCTAATGCGCGGGATGTCTGGCTGACCATTGATTGTAGACTGGCCGATCATCAGGGCGCTCCAAGACAAAGTGCAATGTTCTTGCCCTCATGAGCATCAGGAGAGTTGAGGTGAATCGAGTCTCGCAAGCTTTCTCAGCAATTCCATTCCACCCACAGACCCTCAGACTCGGTCACAACCTGGCACAAAGCTCGTAGCTGCAAGGGGTCTTCTTGAGGCGCCGTGATGTCTAACCACCTCACGGGACCTGCTCAACCATCTTAGCCAGGAAGGGCTCTCCCCAATCAAACTCAACAATGATTCAAAGGGAGCCTTTCACGTGCGCACCTTCCTTGTCACTGCAATACATTCTTCATGAAACAAAACCGGGCGCTATGCCGGACAAATGAATGAGAAAACGCAGCGGCACTCAGCCGCAATGAGGAGGGAAAGACGCAAAGGCAAAAATTCATCCATGCAAACAGCCACAACATGCTCACCTCAAAGCCCTGAATGTGCTTCACAATGAAGTCCTTGATGTACGTGGCGTCCTTCGTCGCGCCTGAAGTGTCTTGAGCTGCGATAAAATACGAGCCGAGGGGAGCGAAGCCGAAACAATTTATGATCGTTTGTGGAAACGTTTGTCCACCATCCGATATGATTGTGACGCCAGTGAGCTTCTGCCAAACCCTGAACCTTGGTGACGAATCTTCTCATCCAGTCGAGCCTCAACGATGGGGGAGCATCTTCTGGGTCATTACCTTTCTGCAAGGGAGGCTGCCTTCTGCACCGACCAACATATTGAGCGCTGCACCTCCACATTTCGCAAGGTCATGGCGACTGTCCTCCTCAACAGACGGTTCACCAAATCAAGTGGAAGAGTCTCTCTTGACGATGACTTTCAGCCACGCCTCGCAGACATCATCTACTGTGACCGCCTGAAATGGATGGGGTGTCAGTGGAAAGTGAGAAGGGTGACTGGGAGAGGGGCGAGATGTGCCGTTCGCTCACGACTGCAGTGCGCGGCCTGTTCGGCGCTTTTGCTCGCGTTCCTCCTTCTCCTTGGCCCGCTTCTCAGCCTCCCCTTGCCCGCGCCTGCAGCTCTGACAACCTGCGAGTGTTTCTGAACTGCGCGCGCAGAAGCCGTCGGCGCGCACATTTCACACGGGCAGCTTCTCGCCGAGATGTTGCCGGATGTGTTGTGCGGCCCACCGACATACGAAGGCCCGCAGAGCAGCACTTGGCGCAAAATGACCTTCGGGTGCGGCCGGCTGCCTTCCTCATCAGGGACCACTGAGGCTGCCCTCGAGTGTGTCCACCTCCTCAGTCCCCCAAGCTGAGGCTGCTCGGTGGTGGCTGGGCAAGAGCTAGCGCTGATGTCGTCACTCACATCGCCAGGAGAGAGAGAGAGAGAGAGAGAGAGAGAGAGAGAGAGAGACGATGGAACGCCCTTGGCAGTGAATAAAATGGGCAAATTACGTATATGTAAAAAAAGTACAGACAGTAGCGGGAAGAGGTGTTGAGGCTTCCGCGCCACCTCGTCCTCGCGTCCTCGCGCCAAGTTTTTTTTCGTGGTTTTTTGTTATTGGCCTTGTCAGTTTGCTTTTTACCCCCATCACCTGATACCCTTTGTCAGGTCTAGTGATTCGATATCATGACACATCAGGACCTCATATCAGCCTGATGTCCCATCACT</t>
  </si>
  <si>
    <t>PRECISE;SVTYPE=INS;SVLEN=2591;END=215674;SUPPORT=1;COVERAGE=2,2,2,2,2;STRAND=-;AF=1.000;STDEV_LEN=0;STDEV_POS=0;SUPPORT_LONG=0</t>
  </si>
  <si>
    <t>GAGGCTGCGCCGCTCTGCGCGTGCCCGCTTCAGGGCGTGCCCTGTTCCCCCAGGCAATCATGGCCCCCAGGGAAGCCCGCCAGCAAGCCTGCCGCCGAGGGGCCACTACACAGTCCATGCCCGCGATACGCGCGCGCAGAACAGCGGGCGCGCGTCGTCGAAGACGTGCAGAGCAGCCGCGCACTGCCGCCGCACAGCCGCTACGCCAAGGTCACGCTTGCAACAGGGCATTTCTGAGGCGCTGCCGGGCAAAAGTGGCGTGGGAGCTGCAGGGCAATTCTGAGTGATGATCTCCCCACGGGATGCCAACCAACAGCTTCTCACAAACGCTGAGAGGCCCAAGTTGGCATCTTGGGCTCTGGCCTCAAGGCTAATCTTTCCACGACCCCCCAAACAGGCACCAGATTTCTTGTAAGGTACGCGCTGTGCTGGCAGAGCGCACAGGTTCAACAAGACTAAGAAGTACGGCAAGGGTACTATTCCTCTCCCCAACACGCCGGAGCTCAACCACCTCAATTCCAACATCGACCTGTCTCACATTCTTTTCAACGATTTTATCCATGTAAGTGGCTCAGAATACATCACCAAGGGGTTTCGAGGGCAGAGGAGGAGAAGAGGTCACAAAGCATAGGGAGGCTGGGTAGAGAACCATTTTGGCGAGTATGGCTGGAGCAAGGAGCTGATTGACGCAGGCGTGATGGATCCCCTCACACAGCGGTAAGTCATGTAATTCGCCACGCCTCTGTCTTCCTCGTGACGCGCACCACGGCATCACTTGATTTTTGAGCCACGCACTCCTTTCACAAACGCTTCCCTCTCATAGGTAATCAAAGACCTTAAGGCGGCTGTTAAACGGCGACGAGACACTGCAGTTGCTAGACGCTTGAAGGGGCGGCGGCGAAGGTGGCAAAGAGGGAAGGGTGGCGGCAGCACGGCAGCTTACAGGCGGAACAAAGAGAAACGGGTCAATCGTAATGATGACATGGGACGCCTTCTGGCTGGGAATTATGGGGCAGCTTGTGAAGCGGAAGTGGGCCATTGGTGGAGAGACATGCTCAGTCGAGTGTCCCCTCCTGGGAGTGCACATTCGACGATCGGGTCGTGGAGCCAGACGCCTGCAAACGCGCTCGTGCTTGCTGTTCACTCGGCGAGTGGCGACGCAGGCATTGCAGAGTGGAGATGCTCTCCATTTACGATTCCACCGCCTCGACGAGTGGATCTCCAGCGCAGCGCAGTGGAGGCAGCCACAGGTGGTAGAGTCACCCATTCAGCGCCCGGTTGTCCTCATGTTGGACAACCACTGCCTCGCTTAAAGGACGAGCTTCTACGTAAGACCAGCGGCCTGCAGCAGAGCTTGGCATACGTATCTTCACTGGGAGGAGTCAGGCACCCTTATTTCTTGTGTTTTGGACCAGTTCAACCCTTCATTTTCACAGTGTCTTATAATAAGGCTAGGACGCATATATGATGTGCACACTTAGCCGTGCACTATTCAGCCCACCTCAGCCACCTGCCTCTGTTGACCTTCAGGCATATTGGGGTAGCGCCTGGGAGTCCCCGGCATGTGGTGTTCTCCTGGAAAGGAGTAGGTACCACATCATCAAGGCGTGGAAGCGTGTTGGCATCGCAGGTAACAGGTTGTGCCCTCAGCTAGTGGACCGATCCAATTTTGTTGATCAGATGCAGAGTTGGCTGCACCCGAGGGGACGCCTGGTAAGTTCACCCGGTCCATCCTTGGCAGAGGCTAAGCGCACGCCGCCGGCTTGGCGCGGGCGCCGGAAAGCCCAGCGCCGCAATGCGGCTGCAGCAGCTGGAGCACTTGGTAAAGAAGTTTGAGGAGAAGCGCGGCACGCCGCGGCTGTATGATCCTTTCTCTGCGTGGAGTGCTGTCGTTGAGTTCGACGCCCCCGAGCGCGCGGGCAGGGTGGGCACCGGCCGGATGATGATCTCTGATGCGCCGACGCTATGCAAAGTAGTCCCGTGGCGGCGCTGGGTGAGGCGTCGCGCGTAAATTGTCCGGATCTTCTTTCACTTGTATTACGTGGAGAGAAGCAAAGAGGCAGCAAGAGGCAGTAAAGGTAGAGGATGCAGCTCAAAAGAAAGAAGGCCGTGCGGCTGGAGAAGCGCGCCTGAAGATGAGGAGTTTTGTCTCGTGTTCGGCGTGACATTTCAGGCTGTATGGTAAGATGTGTGCATGTGTGCGATTGTTCCGTCCATGGGAGGGGTTCATGTTATGTGACAACTGTGGGAACCCCTGAAGAAAGGTGGTGCAAGAAGAGAGAGTGTGTGAAGTGGCGCAAGAGTCCCCTGTTTCAGTGTTGGGGTGCCTCGTTGTGGGCCTTCCTGAGAGTGGTGTTTGTGCCCCCATGCCGCCTCCACGTTAGCCCGGCCCCATGAGGCTCGTTCCGTGCGTGTGCGTATGTAAATGTCATTGTGAGCTTCCACCAGTGCATCAATCAGAAAAAAAGCACATGTCGGCGCACAGCATGCCTAGGGCGGCCTTTTATCCGCGGGCAGTTCACTCCTAGTTGTCAACGGGCCGATTTTCATTTTCACCCAGAAATGCTGGCATGCCCATGAAGCGGCAGT</t>
  </si>
  <si>
    <t>IMPRECISE;SVTYPE=INS;SVLEN=2589;END=313601;SUPPORT=3;COVERAGE=5,3,3,3,4;STRAND=+-;AF=1.000;STDEV_LEN=22.030;STDEV_POS=5.859;SUPPORT_LONG=0</t>
  </si>
  <si>
    <t>GGAGGCAGTGATGGGACATCAGGCCGATATGAGGCAAGTCCTGATGTCATGATATCAGGGTCCTTTAGACCTGACAGTGGGGTACTGGTGGGGGCAAAAACGAAGCTGACAAGGCCAATAACAAAACCATGAAAAAACTTTGGCGAGGACGCGAGGATGAGGGCGCGGAAGCCTCTCCAACACCTCTTCCCAAGTTACCGTCTGTACTTTCACATATACGCAATTTTGCCCATTTTTATTCACTCCTGCACTTGGAGGCGTTCCATCGTCTCTCTCTCTCTCTCTCTCTCTGGCGATGGCTGGTGACGGACACATGGCGCTGGGCTCTGGCCTCCCAGCCACCGCCCTCGAGCAGCCTCAGCTTGGGGGACTGAGGAGGTGGACACACCTGCAGTGCAGTGCCCCTGAGTGGTCCACAATTGAGGAGGCGCTTTTTCGCCGCGCGGAAGGTCGTGCGCGCTAAGTGCTGCCTCTGCGGGCATTCGTATGTCGGTGGGTCGCATTAACATCCGCAGCATCTCACGAGAAGCTGCCGTGGGAATGCAGTGCGCGCAGTGCAGCCACCGCGCGCAGTTCAAGGAAAAGACACCTTCAGACAGCCGGCGGAGCTGCGGGCGCGGGCAAGGGAGGCTGAGAAGCGGCCAGGAGAAGGAGGGAGCGCGAAAGCAAAAGCGAACAAGGCCACAGACTGCAGTCGCAGCTGAGCGGCACATCTCTCGCCCTCTCTCCCAGTCACCCCTTCTCACCACCCCCCGACACCCCATCCATTTCAGGCGGTCACGTAGATGATGTCTGCGAGGCGTGGCTGAAAGTCATCGTCAAGAGGCTCTTCCACTTGATTTAGTGGAAGACCGCCTGTTTTCGGAGTGTGTCGCCATGACCGCAAATGTGGGTCGCAGAATATGTTGGTCGGGTGCAGAGACGCGCCTCCCTGCAGAAAGGTAATGACTCAGAAGATGCTCCCATCGTTGAGGCTCGACTGGATGAGAAGATTCGTCGCAAGGTTCAGGGTTTGCAGATTTCACTGATGCCACAATCATATCTCGGATGGGTGACAAACAAAGCCTACAAACCGATCATAAATTGCTTGCTTCGCTCCCCTGCCTCGTATTTTATCGCAGCTCAAGACAATCTCAGGCGCGATGAAGGACGCCACGTACATCAAGACTTACTTCGTGAAGCAGCATTCAGGGCTTTGGGAGTGGAGACGTTGTAGCTGTTTGCATGGACATTTGGTGCCTGCACCCGGCGTCTTCCCTCTCATTGCTGCTTGAGTGCCCGCACGTTTTCTCATTCATTTGTCCGGCGCATAGCCTTGATTGTTTCATGAAGAATGTGCAGTGGACAAGGGAAGGTGTGTGTGAAAGGGCTCACAGATCGTGAGTTTGATTGGGGAGAGCCTTCCTGGCTAAGATGGTTGAGCAAGGTCCGTGAGGTGGCTAGTTTTATCACGGCGCACGAAGACCCTTGCACGCCACCAGCTTTGTGCCAGGTTGTGACCGAGTCTGAGAGACCTGTGGGTGGAATGGAATTGCTGAAAGCTTGCGAGACTCGATGCCTGCCTCAACCTCCTGGATGCTCATGAGGTACAAGAACGCATCTTGTCTTGAGCGCCTGGATGATCACCCAGTCTTACAATCAATGGGTCGACGGGCAACGCGCTGACAGGAGGGACAAGGCGCAGGCCGTCAGCGAATCATTCGCCTTGATGACATCATGATCATTAATAAAAGGTAGCTATCCAAATCATGGAGCCTGTGTAATGACTCGTGGCTTTTGCAGGACGGGCAAGCTTGGGGCAAATCTGGGCAAAGTGTATATTACATGCTACAAATTGATACGCACTGCCAAGACCGGCATCGCAAAATGTTGGATGCACGTAAGAGGCAACAAGATTCATGAGCTCTTGATGGCCAGGTGGGAGTACTTCCATGCCCCAGTCATGACTGCCGCCTATTGTTTTTGAGCCTGAATATTGTCGTCGCAAATTTTCATCACAAGAGCTTAAGGAGCTAAAGGCTTATTTGAAGCAGATTTATAATCAGGATCACTCTTATCCGTGATATATTAGCGGATCTCTTCGCCGACTTCCAGGAGGCGCACGCCTATTTGATCTCACTGATGATGTTGCATTTTCTAATAGAGCTAAGACAATGGCATCATACAAATGGGCTACTCGTGTACTTGTCTCATTGCCTCACTGGAAGTGGGCTGCATGTCGTCTTTCTCGCGTCGTCTGCCGGCGTCGTGGTGAGCGCTCTGGTCCGTCAGAGGATTGATTCACCGAAGAAGCGCAACAGATTGGGCCAAACCACAGTAGAGAGGCTTTCAGAGGTGCCACACCACCTAGTCTTGGAGGATTTGTTGAAGGATTAAGTCCCATGTGCCGCCTTGGGAGCTAGAGATGGTCAGGAGGAGCCAGAGGACGAAAATGACCGTTAGCTCAAGCCGCCTCGTTAGTATTGTAACTATAGTTACTAACTTTTATAATACTTGATATTAGCTAATATCAGTTCGATATCGTGTTAGTTGTCAAAACCTGACGACCTGATCCCGACGTCCCATCACCGGCC</t>
  </si>
  <si>
    <t>IMPRECISE;SVTYPE=INS;SVLEN=2573;END=1249364;SUPPORT=2;COVERAGE=5,3,3,3,4;STRAND=-;AF=1.000;STDEV_LEN=24.749;STDEV_POS=0.707;SUPPORT_LONG=0</t>
  </si>
  <si>
    <t>GCCAATCTAACACCTAGGGCGAGTCAAAACAGGGGCTTTTTAACTACTAGTAAGGGTTGGGCTGCATTTTTGACCCGTGGCGCGATGCCCACTGGAACCTCGGGGGGCTACCCTGACGCTACGAAGGAAATCTTCATGAAATGAGATTTTTTGTTACGCCCCCCTCTCTCCCCCTCCGTCACACGCACTCACTCTACCCGTAAAATGGGCCGTCGCGCCCGCGAGATCGGTTCTCTATATCTAAGCTACATTCGGCATTTGATTCCGCCCGATGCAGCGCCGTGTCAGGCACCGACAGTCGACCACCCCAGCCCTCTGGCATCATTGCCAGCGCTGACCCGCAACTCCTCACAGCGCCGCGCCGCGCGCGCTGGCTACTACGGGCCCCACCCCGACCGTCCCGACCCGGCCCTCGCAGAGGTTCGCCTTCCCTGCTCGAACTCCGTCGGAGACCGGGACCAGCTCACCAACCGCGGCCGTCCGCAGCGTGGCGCAGCGAGCCTGCGCGTTGAGGGCTGCCTACGCGGCCATCCTCTCTCGGACAGTGCCAGATCTGGCATTGATCCGATGAGGCGAGACCCGCGGGTAGCCTCCAGGACAGACCTTGTCGTGGCGCTCTACGCTGCGGCGGAGCAGGAAAGACCAGATCCTGCCAGAGCGCCTCATAAGCGCATCTCGGCGAGACCCACCACCCAGAGCAGAAATCATTTCTGCCGCTGGGTGGTGAAATACGAATGGCATTAGAAAGAGTTTTATGCTGTTGATGACGCGCGACGGCGCAACGAAACCTCCGGGCACGCAGGCTCGCGAACGAAAAGCACACCAGGTCTTGGCAATACTTGACGTAGAGAGTCAAAGTGAGGCCGTGAAACCCTTGAACCGGCCGCTGACGTCCATCAACATCCGGTGGGCAGCTGAGACAGGGAGGCTTTGGCAGTCCACCCGCCAGGCCTCAGTAAACATCGGCCCAAGCGGCGGCGGCGTTTGGCCCAGTAAGTGGGGAGGGCGGCGGCGGCGGCGGCGCGCTCCTGGCGGCGTCCAGGCGTCCAGCGTTCAAAAGGGCGCCGCAGGTGGCTGACTGAGACGAGGATTCTGCGCGCGGCCTGCTCGATTGGCGTGACTGTGTGGGTGGCTAGTGTATTTGATGTCTTGCGGGGCCCCTCATCCAGGTGGATCATCGAAAACAGGCACGCAGCGCGGCAAGCATCGGTTGGGAGAGGATTTGGGCTCTCCAGGGCCTCCCTGGGCGGCGTCAGGCGTCGGCAACATTCAAGGGGCACTACGGATGGCTGACTGAGACGAGTTCAGCGCGCGGCCTGCTCGATTGGCGTGACCCTGTGTGGGTGGCCCAATTAATTTCGTGTCTGGCGGGACCCCCATCCAGGTGGATCATCGAAATCCGGAGCACACCCAGCACGCCGGCATCGGTTGAAGTTGGGCTCTCCGGGCCTCCCTAGGCGGCGTCAGGCGTCCAGCAGCAGCGTTCAAAGGCGCCCACGGATGGCTGATTGGGACGAAGGATTCAGCGCGCGGCCTGCTCGATTGGCGTGACTGTGTGGGTGGCCTATTGTGACTCGTGTCTGGCGGGGCCCCCATCGGAGTGGATCGTCGAAAACGGGCACTGGCGCCTCAGTTCGAAGTTGGGCTCCTCCCGGCCTCTCACTTTCGGCGGCAAACTCCAGCGTCCAATTGGCTCAGCGGATGGCTGATTTCGACGAGGTTTTGGCGCACCGGCCTGCCGATTGGCGTGACTGTGTGGGTGGCTATTGTATTTCGTGTCTGGCGGGGCCCCCATCCAGGTGGATCGAGGTCAATCGGGCACACCAGCGCAGTTCGGTTCCGGGTCGGGCTCTCGGGCCTCACTCGGCAGCCGGCTCAACATCCAATGGGCTCAGCGGATGGCTGATTTCGACGAGGTTTCGGCGCGGCCTGCCCGATTGGCGTGACTATTGTGGGTGACCCCTGTGTATTTGGTGTGTGGCAGGGCCCCTCATTCCAGGTGGATCGTCGAAATCGGGCACGCAAGCACGGACTCAGTTCAGTTGGGCTCTCCGGGCCTCACTTCGGCTGACGACTCCAGCGTCAATTGGCTCAGCGGATGGCTGATTTCGACGAGGTTTCGGCGCGCGGCCTGCCCGGTGGCGTGACTGTGTGGGTGGCCCTGTGTATTTGATGTCTGGCGGGCCCCCATCCAGGTGGATCGTCGAAACGGGCACGCAGCGCGCCGGACTCAGTTCGAAGTTGGGCTCTCCGGGCCACTCACTTTCGGCGGCGACTCAGCGTCCAATTGGCTCAGCGGATGGCTGATTTCGACGAGGTTTCGGCGCGCGGCCTGCCCGATTGGCGTGACTGTGTGGGTGGCCTGTGTATTTGGTGTGTGGCCGGGGCCCCTCATTCCAGGTGGATCGTCGAGAATCGGGCACGCAGGCGCCGGGACTCAGTTCGAAAGTTAGGCTCTCCGGGCCTCGCTGCGGCGAACGACTCGCTGTCGATGGGCTCAGCGGATGGCTAAATTCGACGAGGTTTTGGCGCACGTCCTGCTTGATGGCGGTAACTATGGGTGACCTATGTATTTGGTGTCTGGCAGGCCCCCACATCAGGTGGATCGTCGAAATCGGGCATGCTGCCGCGCCCGGTCTCGATTTGGTTGGGCTCTCCGGACCTCACTGCGGGCGTTAGACGCTCGAAGCGGATGGCTGATTTCGACGAGGTTTTGGCGCGCGGCCTGCCCGATTAGCGTGACTGTGCGGGTGGCCCCAGTTGACGATGTCTGGCATTCCCCCCATCTTGATGGATCGTCGAAAACGGGCGTGCAACGCGCGGTCTCGATTTGAAGTTGAGCTCTTTGAGCCTTACTGCGACTTTAGCGTCTTTTTCGTCAATATTTGCTTACGTTTTTGTTGTGGGGCCAAAGGAGGTCTGGGTCCCAATGGGGCCCGGACTATGTGTTAGTTGGGTGTATTAGGGGACTTTCTACCGGAAGGATTCTGAAATTTCGCCAACCGTGAGATGGTCATTTTTTTACCCCCAATAAAAAAACCATGT</t>
  </si>
  <si>
    <t>PRECISE;SVTYPE=INS;SVLEN=3045;END=585276;SUPPORT=1;COVERAGE=2,2,2,2,2;STRAND=+;AF=1.000;STDEV_LEN=0;STDEV_POS=0;SUPPORT_LONG=0</t>
  </si>
  <si>
    <t>GGGCGGCCAAAACAGGGCTTGAATTCATTCAGTAAGGGTTGGGCTGCATTTTTTACCGTGGCGATGCCCATCAAAAACCTCTCCTGGGGGCTACCTGACGCTACTTGTAAATTCCCAAGCAAGAAATGCAGCGGATCTGGCCCCTCTCTCCCTCCGTCACGCGCACTCACTACGCTCTACCTGTAAAGAATGGGGCCGTCACTATGGGATCGGTTCCTCTATATCTAAGCTTACATTCGGCATTTGATTCCCGCCTGATGCAGTTGCCGTGTCGGGCCGCTGACAGTCCGACTACACCCCCTGACCTCTGGCATCATTGCCCGCGCGAGCCCACCCAGCCTCAGCAGCGCGCACGCGGCCACTCCTGGCTACCACAGACCCCACCCCCAGACCATCCTGACCTCCACTCGCAGGATCTGCCTTCCCGAACTCGGCATCGAGAACCAGGACCAGCTCACCAACGCGCCGCCCACGCGTGGCTGACGGTGCTCCAGCGCTGGGAGGGGCTGTCGCACATGGCCATCCTCGGACAGTGCCAGATCTGGTATTGATCGATGAGGCGACCTGCGGGGTGGCCTCAGGACGGGTTTTTGTGCCGGCGCTTCCCACGCCGCGGCGGCAGGAAAGAGCCAAGATCCTGCCAGAGCGCTTCATAGCGATCTCGCGGGAAACTCTACTACCCAGAGCAGAAATCAGCTTTCGCCGCTGGGTGGTGGGCCTTGCAGATGGCATTAGAAAAGTTTTATGCTTGTTGATGATGCGCGACGGCGTAACGAAGCACCTGGCACGCGGAGCTGCGGAGCGAAGAAGCACACCAAGGTCTGGCATTGACGGTGAAGCCGGCAGAGTCAGAGACTGCAGGAGCCGATGTGCGGCGTCCATCAACATCTGGTGGGTAGTTGAGATAGGCTTGACAGTCTACTGCCAGGCCTCGGGCGGCATCGAAGCCCGGGCGGCGGCGGTGCGACGGCCCAGGCTGGGGCGGGCGGCGGCGGCGGCGCTCTTCGGCGAACACGCCAGACGCCAACGTTTCAAAGGGCGCCACGGATGGCTGACTGAGACGAGGGGATTCTGGCGCGTGGCCTGCTGCTCCGATTGGCGTGACTGTGGTGGCCTGGTGGTCGATGTCTTGCGGCCTCATCCAGGTGGATCATCGAAAATGAGCATGCAGCGCGGCCGGCATCGGTTGGAAGTTGCCTTCCGGCCTTCCTAGCGACGCCAGACGCCAACATTCAAGGGGCGCAATGGACGGCCGACTGAGATGAGGACGCCCAAAGTGCGCGGCCTGCCTGATTGGCGTGACTGTGCAGGGCCCGTGTATTTTCGTAAATTCGCGGGGCCTCATCCAGGTGGATTATCGAAATCGGCACGTAAAGCGCGCCCGGTATCGGTTGGAAGTTGGGCTCTCCGGGCTCTCCCCTTTGTATACGCTGACGGCTAATTTTGGCCTCAGCGGCGCCATGATGGCCGATTGGGACGAGGATTCAGTGCGCGGCCTGCCTGATTGGCGGACTGTGTGGGTGGCCCTATTTCTGCAAACTGGCGGGGCCCCCCATCCAGGTGGATTGTCGAAATGGTACGCAGCGCGCCCTGACCAGTTCGAAGTTATTTCGGCCTCATCGGCGACGGCTTCAACGCTCACTGGTTTGAAGGATGGCTGATTTTGATGAGGTTTCTTGGCGCGGCCTGCCTGATTGGCGTGACCGTGTGGGGTGGCTCTGCGTATTTCGTGTCTGGTGCCCTCATCCAGGTGGATTGTCGAAATTTGGTACGCAGCGCGCCCGGACTCCAGTCTGGAAGTTACCTCCGGGGCCCCACCCGCATTGCTCAACATCCACCGGCCCAGCGGATGGTTGATTTCGACGAGTGTTCCCGGCGCGCGGCCTGCCCGATTGGCGTGGACTTCGTGTGGGTGACTCCTGTGTATTTGCAGGGCGTGTGGCGCGGGGCCCTCATTCAGGTGGGATCGCACGAACCGGCACGCAGCGCGCCCGACCAGTCTGAAGTTGGCCCCGGCTCCCACCGGGCGAGCCTGCCAACGCCCACCTTGGCCCAGCGGATGGCTGATTTCGATGAGGTGTTTCGGCGTGCGCGGCCTGCCCAGATTATGATTGTGTGGTGGCCTCTGTGTATTTGATGTCTGGCGGGGCCTCATCCAGGTGGGATTTGTCGAAAACGGGGGCACGGGCGCGCCCGACTCAGTTCAGTTGGGTTTCCGGCCTCACTCGGCGACGGGGTTTAACGCTCCAATTGGCTCAGCGGATGGCTGATTTCGACGAGGTTTCGGCGCGCGGCCTGCCTGATTGGCGTGACTGTGTGGGTGGCCCCTGTGTATTTGGTGTGCAGGCCTTCATTCAGTGGACGTCGAAATCAGTACGCAGCGCGCTCCGACTCAGTTCGAAGTCAGCTCTCCGGCCTCTACTCGGGCGACGGGCTCACCGTCCGATGGCCCAGCGGATGGCTAAATCTGACGAGGTTTGGCGCGCGTCCTGCCCGATTGGCGGCTATGTGGGTGACCCTGCGTATTTGGTGTCTGGCGGGCCCCCATCCAGGTGGATCGCCGAAATCGGGCATGCATACCGCGCCCGGTCTCGATTTGAAGTTGGCTCTGGACCCCACCGAGACGTTGGACGCCTACGGATGGCTGATTTCGACGAGGTTTTGGCGCGCGGCCTGCCTGATTATGCGACCGTGCGGGTGGCTCCCAGGTATTTGATGTCTGGCGGCCCTCACGGTCTTGATGGATTGTCGAAAATGGCGCAATGCGCCTGGTCTCGATTTGAAGGAGCTCTTTGAGCCCTTTCCGACTTTAGCGCCTTTCGCTTTCAATATTTGCTACGCTTTGTTGTGGGGCTGTTGGGAGGTCTGGGTCCTAATGGGGGCCTGACATGTGTTAGTTGGGTGTATTGGAACTTTCTAATGGAAAAAATTCTGAAATTTTAACTGTGAGATGGCTGGTCTCTTACCCCCAATAAAAAAATCCATGTTTGACTCGCCCTATGCATTGTAGC</t>
  </si>
  <si>
    <t>PRECISE;SVTYPE=INS;SVLEN=3011;END=37278;SUPPORT=4;COVERAGE=6,4,4,4,5;STRAND=+-;AF=1.000;STDEV_LEN=2.121;STDEV_POS=0.000;SUPPORT_LONG=0</t>
  </si>
  <si>
    <t>CGATGGCGATCAGTGATGGGACATCAGGCTGGGATATGAGGTCTCGATGTCATGATATCAGGTCCTTTAGGACCTGACAAAGGGTACTGTGGTGGGGGCAAAAACGAAGCTGACAAGGCCAATAACAAAACCATGAAAAAAACTTTTGGCGCGAGGACGCGAGGACGAGGTGGCGCGGGAAGCCTCTCCAACACCCCTCTTCCCTGCTGGGCCGTTCGTACTTTTTACATTATGTCGTGTAATTTTTGCCCATTTTATTCACCGCACTTGAGGCGTTTCATCTTTCTCTCTCTCTCTCTCTCTCTCTCTCTGGCGATGGCCAGTGACGACATGGCGCTGAAGCTCTGCCCCAGCCACCGCCCGAGCAGCCTCAGCTTGGGGGATTGAGGAGGTGGGATTACACCCGAGGGCAGCGCCCTCGAGCGGTCCGCCAATTGAGGAGGCAGCCGGCTGCGCGAAGGTCGTGCGCGCCGCGCCGCCTCTTCATGGGCATTCTGTATGTCGGGTGGGTCGCGACAACATCCGGGCAGCATTCCCGACGAGAAGCTGCCGTGTAATGAGGCGCGCGCAAGCCACGCGCAGTTCAAGGAAAGACACTCGCAGGTTGTCGTAAGGAGCTGCGGGCGCGGGCAGGGAGGCTGAGAAGCGGGCCAAGGAAGGAGGAGCGCTGTAGCAGCAAAGCTGAACAGGCCAAGGCACTCGTAGTCGGGAGCGAGAGCGGCACATCTCTCGCCCTCTCCCAGTCACCCTTCACTTCACCCCGACAGCCTCATCCATTTCAGGCGGTCAGCCGGTAGATGATGTCTGCGAGGCGTGGTTGAAAGTTTATCAGCCAAGAGGGTTTCTTCCCACTTGATTTAGTGGAAGACCGTCTGTTTCGGGAGGCATGTCGCCATGACCGCGAAATGTGGGTCGCGTGAATATGCTGGTCGGTGCAGAGACGCGTCTCCTTGCAGAAAGGTAATGACCCAGAAGATGCTCCCCATCGTTGAGGCCTGACTGGATGAGAAGATATTCGTCGCAAGTGTTCAGGGTTTGCAGAGCTCTCACTGGCGTTTCACAATCATATCGGATGGGTGGACAAACGCTTCCCACAAACCGATCATAAATTGTTTGGCTTCTGCTCCCTCGGCTCGTATTTTATCGCAGCTCAAGACACTTCAGGCGCGACGAAGGACGCCACGTACATCAAGGACTTCAGTCAGGGAAGTGTCATTCAGGGCTTGGGAGTGAGCATGTTGTAGCTGTTTGCATGGATGGTGCCTGCACCGCGTCTTCCCTCCCATTGCCGCTGAGTGCCCGCACGCTTTTCTCATTCATTTGTCCTGGCGCATAGCCTTGATTGTTTCATGAAGAATGTGTGCAGTGACAAGGGGAAGGTGCGCGTGAAAGGGCTCACAGATCGTGAGTTTGATTGGGGAGAAAGCCCTTCCTGGCTAAGATGGTTGAGCAGGGTCCGTGAGGTGGTTAGTTTTATCACGGCGCATCAGAAGTTAATCTCTTGCACGCTACCGAGCTTTGTGCCAGGTTGTGACCGAGTCTGAGAGACCTGCTGTGGGTGGGAATGGAATTGCTGAAAAGCTGGTGAGACTCTGGATCTGCCTCAACTCTCCTGATGCTCATGAGGTACAAGAACGTGTGCACTTTGTCTTGAGCGCCTGGATGATCGCATCAATCTGGCCATAATCAATGGGTCGGGACGGGCAATCGCGCGACAGAGGGACAAGGCGCAGTGGGCCGTCAAGCGAATCATTCGCTCTGATGACATCATGGACACAATAAAAGGTAGCCATCCAAATCAGACATGGAGCCTGTGTATCGACTCCCTGCGGCTTCAGACGGCAAGCTTGGGGCAAATCTGGGCAAAGTGTATGGCTACATGCTACAAATTGATACGCACTCCGCGCACCGGCATCGCAGCTGCTGGATGCACGTAAGAGGCACAAGATCTATGAGCTCTGATGGCCAGTGGGGAGTACTCTCCATGCCCCAGTCATGACTGCCGCCTATTGTTTGGAGCCTGAATATTGTCGTCGCAAATTTTCACTACAAGAGCTAAGGAGCTAAAGGCTTGCTTGAAGCAAAGATGGCGACCAGGATCACTCTTATCCAGATATTAGCGGATCTCGCCGACTTCCAGGAGGCGTGCACTAGTGGCCTATTTGATCTCACTGGATGATGTTGCATTTTCTAATAGGAGTTCAAGACAATGGCATCATACAAATGGGCTAATGTGTACTTGTCTCATTGGCCTCACTTGAAGTGGGCTGCATGTCGTCTTCTCGCGCCTGCCTTGCTCGGCGGTCGTGGTGCGAGCGCTCTTGGTCCGTCGAGGATTGATTCACTCGAAGAAGCGCAATGATTGGGCCAAACCATTGGTAGAGAGGTTTGTGAGGTGCCACACTAATCTAGTCTTGAGTGATTTGTTGAAGGATTGGGAGTCCCATGTGCCGCCTTGGGAGCTAGAGATGGTTGTGGAGGAGCCGTAGGACGAAAAATGACCGTTAGCCTGCTTTCTCGTTCCCGTTAGTATTGTAACTATAGTTACTAACTTTATAATACTTGATATTAGGCTAATATCAGTCCGATATCAGGTGTTAGCTGAGTCAAACCTGACGACCTTTGATCCCGACGTCCCATCAC</t>
  </si>
  <si>
    <t>PRECISE;SVTYPE=INS;SVLEN=2643;END=94847;SUPPORT=1;COVERAGE=6,2,2,2,3;STRAND=-;AF=1.000;STDEV_LEN=0;STDEV_POS=0;SUPPORT_LONG=0</t>
  </si>
  <si>
    <t>CAGAAGTGATGGGACACGTCTAAGGGGATCAGGTCGTCAAGGTTTGACAACCTAACACCCTATTAAATGTCAGACCTGATATTGGCCTAATATCGAAGTATTACAAAGTTAGTAACTATAATTTACAATACTAACGGGAAGCGAGAAACAGAGCTAGCAGTGTTTTCGTCTCTGGCTCCTCCACAACCATCTCTGGCATCCCAAAAGAGCGGACACATGGGACTCCCAATCCTTCAACAAATCCTCAAGACTAGATTAGTGTGGCACCTCCTGACCTCTCTAATAGTTTTTGGCCCAATCTGTTGCCTTCTTCGAGTGAATCCAATCCCTCGACCGGACCAGAGCGCTCGCACCACGACGCCGAGCAAGGCGGCGCGAGAAGACGACATGCAGCCCACTTCAAGTGAGGCCAATGAGACAAGTACGTTAGCCCATTTGTATGATGCCATTGTCTTGGCTCTATTAGAAAATGCAACATCATCAATTATTCGAGATCAAATAGGCCGCTAGTGCACCTCCTGGAAGTCGGCGAGATCCGCTAATATATCTGGATAAGAGTAGTCCGTGGTGCGCCATGCGCTTCAAACAAAAGCCTTTAGCTCAACCAAGCTCTTGTGATGAAAATTTGCGACGACAATATTCAGGCTCCAAACAATACCGGGCGTGATGACTGGGGCATGGGAAGTACTCCCACCTGGCCATCAAGAGCTCATATGAATGTGTGCCTCTTACAAGTACATCACGCTACGATGCCGGTCTTGCTTGGTCGTATCAATTTGTAGCATGTAACCCATACACACTTTGCCAATTTAAGCTTGTACGTCACAAAACCGCAAGAGTCGATACACAGGCTCCATGATTTGAAGTATTGCAACTTTATTGTGTCTTGTGATGTCATCAGGGGCAGATGATTCGCTTGACGGCCTGCATGCTTATCCCTCCTGTCAGCGCGCGATTATGCCAGCCGACCCGACTGATTGTAGACTGCGTTAGTCATCAGGCGCTCAAGACCAAGTACACGTTCTTGTACCTCGCAGAGCATCAGGGAGGATTGAGGCGAATCAGGTCTCCTGAAGCTTTCAACCAGTTCAAGTCACCCCACAGGTCTCTCAGACTCAGTCTGACCCCTGGCACAAGGCTCGGTAGCGTACGAGGGTCTTCTGATGCACGTGATAAAACTAATCACCTCACGGACCTCACTCAACCATCATAGCCAGGAAGGCTCTCCCCAATCAAACTCTGATCTGAGCCCTCACACCACACCTTCCCTTGTCACTGCACATTCTTCATTAAGAACAATCAAGGCTATGCACCAAGACAAATAAGATGGAAAACGTGTACTTTGGAGCACTCAGCGACAGTAAGGGAGGAAGGCGCGGTGCAGGCACCATCCACCAAAAACAGCTACAACATGCTCTCCAAGCCCTGAATGTGCTTCACAATGAAGGAGTCGCTTGATGTACGTGGCGTCTTCGTCACGCCTGAAGTGTCTTGGAGCTGCGATAAAATACAGCAGGCGGGGAGCGAAATAAACAATTTATGATACGGTTTGTAGGAAGCGTTTGTCCACCCATCGATACAGTTGTGACTGTGATGAGCTCACCACCAAACCCTGAACCCTGCGACGAATCTTACTCATCCAGTCGAGCCTCAACGATGCATGAGAACATCTTCTAGGTCATTACCTTTCTGCAAAGGGAAGGCGCGTCTGCACCCGACAACATATTATAGCACGACCCACATTTTAGCGGTCATGGCGACTGCCCTCCCGGAAACAGGCGGTCTTCCACTCTGATCAAAGTGGGAAGAGCCCTCTTGACGATGACTTTCAGCCGCCTCACCGGACATCATCTACCGTGACCGCCTGGGAATGGATGGGGTGTCAGGGTGAGTGAGGAAGAATTGACTGGGGGAGAACGAGAAGATGTACAGCTCTAAACTCACGGAGCTGCGGTCTTGCCCGGCCTTGTTCGCGCTTTGCTCAGCGCTCCTCCGGCCGCCTTGGCCCGCTTCTCTGACCTCCCACTTGCCCGCGCCCGCGGCTCCATGACAACCTGCGAGTGTCTTTCCTTGAACTGCGCGCGTGGCTTGCACGCTGCCACTGCATTCCCTGCACGGCAGCTTCTCGTCGAGATGCTGCGGATGATATCTTGACGCCCACCCGACATCTGAATGCCCGCAGAAGAGGCAGCACTTGGCGCGCACGACCTTCGCGCGGCCGGCTGCCTCCTCTCAATTGTGGACCGCGCACTCCAGGGCTATTTTCAGTGTATCCCACCTCCTCAATCCCAAGCTGGGGCTGCTTTCGGCGGTGTAGCTGGGGCAGAGCCAACGCCATGTCTGTCACTCGCCATCGCCAGAGAGACGCAGTGGAACGCCTCAAGTGCAGTGAATAAAATGGGCAAGGTACGTATGCAAGTGCAGACAGTAGCGGGAAGAGGGGGAGTGTTGGAGAGGCTTTGTATACACCTCGTCTAACGTCCTCGCATAAGGGTTTTTTCATGGTTTTATTATTGGCCTTTGTCAGCTTCGTTTTTGCCCCACCTGATACCCCTTTGTCAGGTCTAAAAGGACTGATATCATGACATCGGGACCTCATATCTAAGCCCTGATGTGTCCCATCACTGAA</t>
  </si>
  <si>
    <t>PRECISE;SVTYPE=INS;SVLEN=2629;END=681256;SUPPORT=1;COVERAGE=5,5,6,6,6;STRAND=+;AF=0.333;STDEV_LEN=0;STDEV_POS=0;SUPPORT_LONG=0</t>
  </si>
  <si>
    <t>CTGTACGGTGATGGGATGTGTGGGGATCAGGTCGTCCAGGTTTTGACAACCTAACACCTGATATCGGACCTGATATTAGCTAATATCAAATTATTATGAAGTTAGTAACTATAGTTACAATACCTAACGAGCAGCAGAGCTACTCAGGTCATTTCGTCCTCCTGGCTCCTCCACAACCATCTCCTAGCTCCCAAGGCTGACACATGGGACTCCCAATCAGCCCAGCAAATCCTCCAAGACTAGATTGGTAGCTTTTATCCACAAGCCTCTCTACTGTGGTTTGGCCAATCTATTGCACTTCTTCGAGTGAATCCAATCCTCGACGGACCAAAAGAGCGCTCGCACCACGGCGCCCGAGCAAGGCGAGCGCAGAAGACGACATGCAGCCCACTTCAAGTGAGGCCAATGAGACAAGTACACATTAACCCATTTGTATTGATGCCATTGTCTTAGCTCTATTAGAGAAAAGTACAACATATCATCCAATTGAGATCAAATAGGCCACTGGTGCCTCTTCTGGAAGTCGGCGAGATCCGCTAATATATCTGGATAAGGAAGTCTGGTCGCCATCTGCTTCAAACAAGCCTTTAGCTCATGAAAGCTCTTGTGATGAAAATTTGCGACACGACAATATTCGGGCTCCAAACAATGAGCGGCAGGGTCATGACTGGGGCATGGATACTCCCACCCTGGCCATCAAAGAGCTCATGAATCTTGTGCCTCTTACATTCATCCAGCGGCGCGATGCGGTGCTTGGTCGCGTATCAATTTGTAGCATGTAGCCATACACTTTGCCCAGATTTGCCCAAACACTTGCCGTCACAAAGCCGCAGGAGTCGATACACGAAACGCCATGATTTGGGTGGCTACCTTTATTGTGTCCATGGATGTCATCAGAGCGAATGATTCGCGACGGCCTGCGCCTTGTCCCTCTGTCAGCGCGGTGCCGTCGACCCATTGATTATGGGCTGGTGCGATCATGGGCGCTCAAGACAAAGTGCACGTTCTTGTGGCAACACCTCACTTGAGCATCGGGAGAGTTGGGGCGAATCGAGTCTCGCAAGCTTTCCAGCAGTCCATTCCACCCACCATGGAGTCTCTCAGACTCGGTCACAACCTGGCACAAAGCTCGGTAGCGTGCAAGGGTCTTCTGATGCGCCGTGTCAAAACCCAACGCCACCTGCGGACCACTGCTCAACCATCTTAACCAGGAAGGGCTCTCCCAATCCAAACTCACGATCTGTGAGCCCTTTCTTGCCACCTTCCCCCTTGTCACTGCACACATTCTTCATGAAACAATCAAGGCTATGCATGGGACAAATGAATGAAAAGAAGCGTCACGGCGGGCACTCGAAAAAGCGGCAATGAAGGGAAAGAAGCGCGGTGCAGGCACCATCCATGCAAACAGCTGGCTGTCTCCTCCAAATACCTGAATGTGCTTCACAATGAAGTCCTTGATGTACGTGGCGTCCTTCGTCGCGCCTGAAGTGTCTTGAGCTGCGATAAAATACAGGCCGAGGGGAGCAGAAGCCAAACAATTTATAATCGGTTTGTGGGAAGCGTTTGTCCACCCATCCGATATGATTGTGACGCCAGTGAGCTCTGCCGGAAGCCCTGAACCTTGCGACGAATCTTCTCATCCAGTCGAGCCTCAACGATGGGAGGCATCTTCTGGGTCATTACCTTTCTGCAAGGGGAGGCAGCGTCTCTGCACCGACCAACATATTCTTAGCGACCCACATTTTGTGAATCTGCTCATGAGCTGCCTCGAAAGCGGGGTCTTCCACTAAATCAAGTGGAGAGAGAGAGGCCACTCTTGACGATGACTTTTTCAGCCACGCCTCACCAGACATCATCTACCGGCAGGCCACCGCCACAGAATGGATGGGGTGTCAGGAATGGGTGAAGGGTGACTGGGAGGGGCGAGATGTGCCCTTTCTAACTCCACAGCTGCGAGTGCGGCCTGTTCAGCGCTTTTGCTGCGCGCTCCTCCTTCTCCTTGGCCCACTTCTCAGGCCTCCCCTTGCCTCCCGCGCCGCAGCTTCCTTGACAACCTGCAGTGTCTTTCCTTGAACTGCGCGCGTGGCTTGCACGCGCTGCATCACCATTCCACACGGCAGCTTCGTCGAGATGCTGCGGATGTGTTAATGCGATTACCGACATACGAATGCCCGCAGAAGAGCAGCATAGCGCGCACGGCTTTCTTCGCGCGGCCGGCTGCCTCCTCAATTGTGGACCACTCGGGCGCTGCCCTCAGTGTCCACCTCTCAGTCCCCAAAGCTGAGGCTGCTGAGTGATTGGCTGGGGCAAGGAGCCAGCGCCATGTCGTCACTGGCCATCGCCAGAGAGAGAGAGAGAGAGAGACGATGGAACGCCTCAGAATTGCAGTGAATAAAATGGGCAAAATTACGTATATGTAAAAGTACAGACAGTAGCGGGAAGAGGGGTGTTGGAGGCTTCCGCGCCACTCGTCCTCGCGTCCTCGCGCCAAAGTTTTTCATGTGGTTTTGTTATTGGCCTTGTCAGCTTCGTTTTGCCCCACTGATCCTTTGTCAGGTCTAAAGGACCTGATATCGCGACATCAGGACCTCATATCAGCCTGATGTCCCATCCAACTGAGT</t>
  </si>
  <si>
    <t>IMPRECISE;SVTYPE=INS;SVLEN=2621;END=73732;SUPPORT=2;COVERAGE=2,2,2,2,2;STRAND=+;AF=1.000;STDEV_LEN=44.548;STDEV_POS=0.707;SUPPORT_LONG=0</t>
  </si>
  <si>
    <t>T_lutea_GenomeV2.4_Contig_111</t>
  </si>
  <si>
    <t>ACGCATAGCAGTGATGGGACATCGAGCGATAGCGGTCCTGATGTCATGATATCGGAGTCCTTTTAGACCTGACAAAGGAGTATCAGGTGGGGGCAAAAACAGAAGCCCCGGCAAGGCCAATAACAAAACCATGAAAAAAAACTTTTGGCGCGAGGACGCGAGGACGAAGTGGCGCAGGAAGCCTCTCCACCCCCTCTTCCGCTACTGTCCTGTGCTTACATATACGTAATTTTGCCATTTTATTCTGCATGAGGCGTTCCATCGTCTCTCTCTCTCTCTCTCTCTCTCTCTCTCTCTCTCTCTGGCAGTGGCTGGTGACGACATGGCGCTGGCTCACCCCCCAGCCACCCTTGAGAGCAGCCTCAGCTTGGGGGACTGAGGAGGTGGACCACTGCTCGAGGCGAGTGGTCCCTGGTGAGGAGGCAGCCAGGCCGCGCGCGAGGTCGTGGCATGGCAAGTGCTGCACCTCGCTGCCGAACTGTCGTATGTGGAGGTGGGCGCTGCTTATCCAGCAGCATCGGCGAGAAGCTGCCGTGTAAAGAATGATGCGCGCGTGCAAGCCGCGCGCGCAGTTCGAGGAAAGACACTCACCAGGTTGTCCCAAAGGGCTGCACGGGCGCCGGAGCAAGGGAGCGAGAAGCGGGCCAAGGAGAGAGGAGGGAAGCGCGAGCAAAAGCGCGGGCAAGGCGCCGCACTCGCAGTCGTGGCGGTGAGAGCGGCACATCTCTCGCCCTCTCCAAGTGCCTTCTCCACTCTTTGACACCCCATCCATTTCCAGGCGGTCACGGTAGATGATGTCTGCGAGGCGTGGCTGAAAGTCATCGTCAAGAGGGCTCTTCCACTTGGTTGATGGAAGACCGTCTATTCGGGGAGAGGCAGTATTCGCCATGACCGAAATGTGGGCCGGCAGCGTAATATGTTGAATTCGTGCAGAGGCGCCTCCCTTGCGAAAGAGTAATGACCAGAAGATGCTCCTGTCGTTGAGGCTCAAACTGGATGAGAAGATTCGTCATAAGGTTCAGGTTTGGCAGAGCTCTGGCGTCCACAATCATATCAGGATGGGTGGACAGCTTGTTCCCACAAACCCGATCATAAATTGTTTAGCTTCGCTCCCCCTCGCGCTCATATTTTATACAGCTCTTAAAGACACTTCAGGCGCGACGAAGGGCGCATGCATCAAGGACTTCGTTGTAAACATTCAGGCTTTGGGAGTGAGCATGTGTTGTAGCTGTTTGCATGGATGAATTTTTGCTACTGCGTCTTTCCCTCATTGCAGCTGAGTGCCGCGCGTTTTCTCATTCATTTGTCCGGCGCGCCGCCTTGATTGTTTCACTTTGAAGAATGTGTGCAGTGACAGGGGGAGGTGCGCGTGAAAGGGCTCTGCAGATCGTGAGTTTGATTGGGGAGAGCCCTTCCCTGGCTAAGATGGTTGGCGAGTCCGTGAGGTGGTTAGTTTTATCACGGCGCATCAAGCACGCTACGAGCTTTGTGCCAGGTTGTGACCGAGTCAGAGACCTGTGGTGGAATGCGGGAATTGCTGAAGAGAAGCTTGCGAGACTCGATTCACCTCCGCTCTCCCTGATGCTCATGAGTACAAGAACGTGCACTTTGTCTTGGGCGCCTGATGATCGACCAGTCTACAATCAATGGGTCGGCGAACTTGTCAGCGCGTGGGGAGAGAGGACAAGACGCAGGCCGTCAAGCGAATCATTCGCTCTGATGACATCATGGACACAATAAAGGTAATACATCAAATCATGGAGCCTGTGTATCGACTCCTACGGCTTTAGCGGTGACGGCAAGCTTAGAAACCAAATCTGGGCAAAGTGTATATTACATGCCACAAATTAATCCTTTTCATGACATCCTTGACGTTGAATTACGTAAGAGGCACAAAATTCATGAGCTCTTGATGGCCAGGTGGGGAGTACTTCATGCCCCCAGTCATGACTGCCGCCTATTGTTTGGAGCCTGAATAATCGTCGCAAATTTTCATCACAAGAGCTTAAGAGAGCTAAAGGCTTGTTTTGAAGCAAGATGGCGACCGGGGATCACTCTTATCCAGATATATTAGCGGATCTCTTAAACTTCCAGGGAATCGTACTAAAATGGCCTATTTGATCTCACTGATGATGTTGCATTTCTAATAGAGCTAGGAACAATGGCATCATACAAATGGGCTTCAATAATGTACTTGTCTCGTGGCCTCACTTGAAGTGGGCTGCATGTCGTCTTCTCATGGCTGTCTTCCCTTTCGGCGTGGAGTGCGAGCGCTCTTGGTCCGTCGAGGATTGGATTCACTCAGAAGAAAGCACCAGCAGATTGGGCCCAAACCACAGTAGAGAGGCTTGTGAGGTGCCACACTAATCTAGTCTTGGAGGATTTGTTGAAGTTGGGAGTCCATGTGCTGCCTTGGGAGCTAGAGATGGTTATTGGAGGAGCCGGAGGACGAAAATGACTGTTAGCTCTGTTGTTCCCAGTGGTATTGTAACTATAGTTACTAACATAATACTTGACTTAGGCTAATATCAGGTCTGATATCCAGGTGTTAGGTTGTCAAAACCTGACGACCTGATCCCAACGTCCCATCACTG</t>
  </si>
  <si>
    <t>PRECISE;SVTYPE=INS;SVLEN=2594;END=338748;SUPPORT=1;COVERAGE=6,6,6,6,6;STRAND=+;AF=0.333;STDEV_LEN=0;STDEV_POS=0;SUPPORT_LONG=0</t>
  </si>
  <si>
    <t>TACCTAGGGCGGTCAAGCAGGGGGCTTTTAACACTAGTAAGGGTTGGGCTGCATTTTTGACCGTGGCGCATTGCCACTAAAAACCTCCCAGGGCCACCTGACGCTACAGAAAGTGTTCGCCAGAAATGGTGTGATCACCCCCTCTGCCTCAATCACGCGCGCACTCACGCTCTACCCGTAAAAATGGGCCGTCGCGCGCCCGCGGGGATCGGTTCCCTCTATATCAAGCTACATTCGGCATTTGATTTCCCGCCCGATGCAGCGCCGTGTCGGAGCATGGGCGAATCCGACCACTGACCCTCTGGCATCATTGCCAGCGCCTTTACCCAGCTCCTCACAGCGCGCGCTTTCACCTGCTCTGGACCACCCCCGACCATCCGACCAGCCCTCGCGGAATTCGCCTTCTCTCGAACTCGGCATCCAGAGCCAGGACCAGCTCTGCTTGCGGCCGTCCCACGGCGCGTGGCTGGCTGAGCCTGCAGCGTTGAGGCTGCCTACGCGGCCATCCTCTCTCGGACAGTACACCAGGTCTGGCATTCTGATCGATGGGCGAGACCCTTGAGATGGCCTCCAGGACGAGCCTTGTCTTCGGCGCTCTCTGCTGCGTGGCAGGAAAGACCAGATCCTGCCAGGAGCCTCATATCAGCGTATCATGAGAACCTGCAGGCAGAGTCATTTTTCTGCCGCTGGGTGGTGGCCTGGCAGATGGCATTGAAGGATTTTATGCTGTTGATGACGCGCGGCGGCGCGGCAGCCTCCAGGGCACGCGGAGCTCGCTGGGCAAGCCTGAGTGTGCAATGCCGTGACAGAAGTCAAAGTGGGGCAGTAGACCGCAGACCGGCTGCGAGCGTCATCAGCATCCAGTGGAGCAGCTGAGACAGGGCTGACAGTCCACCGCCAGGCCTCAAGAGCATCAGCCCAAGCGGCAGCGGCGCGACGGCCAGTAAGTGGGGGCGGCGGCGGCGGCGGCGCGCTCCACCAGCGACGTCGGGCGTCGCGTTCAAAGGGCGCCGCGGATGGCTGGCTGGACGAGGATTCTGCGCAGCCTGCTCAGTTAGCGTAGACTGTGTTAAGGGTAGCTGCCCCAGTATATTTGATGTCTTGCGGGGCCTCATCAGGAAGGTGGATCATCGAGCAAGGCACGGCGCGGCGGCATCAGTTGGAAGTTGGGCTCTCGGGCCTCCCCTAGGCGGCGTCAGGCGTCAACATTCAAGGAGCGCCACGGATGGCTGACTGAGACGAGATTCAGCGCGCAGCCTGCTCAGTGCGTATTTCAATGGCCATTAGCCCAATGTTCATATTTCACATTGTCTGGCGAATTTTATCCGGAAGTGAATCATCGAAATCAACGTTTTAGCGCGCCGGCATCAGTTGGAGTTGAAATATCAGGCCTCTAAGCGTCAGGCGTCAGCGTTCCAAAAAAGGCACCGCGGCGGATGGCTGGTTAGGACACGGAATTCAGCGCGGCCTGCTCGATTGGCGTGACTGTGTGGGTGGCCCCTGTGTATTTCGTGTCTGGCGGGGCCCCCATCCAGTGGATCATCCCGAAAACAGGCACGCAGCATGAGACTCGAGTTCAGAAGTGAGCTCTCCGGGCCTCCGCTCGGCGGCAGCTCCAGCGTCAATGGCTCAGCGGATGGCCAGTTTCGACGAGGGTTTCGGCGCGCGGCCTGCCCGATTGGCGTGACTATGTGGAGTGGCCTGTGTATTTCGTGTCTGCTTCGAGGCCCCCCATCCGGGTGGATCGTCGAAATCAGGCACGCAGCGCGCGGACTCAGTTGAGATTGGGCTCTCGGGCCTCACTCAGCAGCAGCTCAACATCCAATGGGCTCAAGCGGATGGCTGGTTCGACGAGAGTTTCAGCGCGCAGCCTGCCCGATTGGCGTGACTGTGTGGGCAGCCCTGTGTGGTAGTGTGTGGCTGAGGCCTCATTCAGGTGGATCATTCGAAATCAGGCACACCCAGCTTGCCGGACTCAGTTCGGAAATTGGCTCTCCGGGCCTCCCTTTTCAGCGGCGGCTCCAGCGTCCAGGTGGCTGCGGATGGCTGGTTTGACGAGGTTTCAGCGCGCGGCTACCCGATTGGCGTGACTATATGCAGAGACAGCCCCTGTGTATTTGATGTCTGGCGGGGCCCCCCACATCCAGGTGGATCGTCGAAACGGGCACGCAGCGCGCCGGATGGTTCAGTTGGGCTCTCGGGCCTCACTGGCGACAGCTCAACGTCGAAGATTGGCTCAGCAGATGGCTGATTTCGACGAGGATTTCGGCGCGCGGCCTGCCGATTGGCGTGACTGTGTGGGTGGCCTATTGTATTTGGTGTGTGGCGGGCCTCATTCAGGTGGATCGTCGAAATCAGGCACTGTAGCGCGCCGGACTCAGTTCGAAGTTAGAGCTCTCAGGCCTCACTCGGCGGCAGCTCAACGTCCGATGGGCTCCAGCGGATGGCTAAATTCGACGAGGTTTTTGGCGCGCACGTCTGATTGGCGTGGCTATGTGGGTGACCCCTGTGTATTTGAGTGTCTGGCGGGCCCCCCCATCCAGGTGGATCATCCGAAATCAGGCATACCGCGCGGTCTCGGTGATTGGAAGCTCTCGGGCCTCACTCACGAGACGTTGGACGCTCCAGGCGGATGGCTGATTTCGACGGAGTTTTGGCGCTTTTGGCCTGCCCGATTGGCGTGACTGTGCGGGTAGCTGATGTATTTGATGTCTGGCGGCCCCATCTTGATGGATCGTCAAAAACAGGCGTGCAACGCGCCGGTCTCGATTTGAAGTTGAGCTCTTTGAGCCCTTTTCCGACTTTAAATCTTTCGTCAATATTTGCGTTGTTGTGGGGCCAAAGGGGGAGGAGTCTGGGTCCCCAATGGGGCTTGAATATGTATTGAATTTAGGTGTATTGGGAACTTTCTACCGGAAAAATTCTGAAATTTCCCTTAACCGTGAGATGGTCATTTTTACCCCCAATAAAACCATAGCTGACCGCCTATAT</t>
  </si>
  <si>
    <t>PRECISE;SVTYPE=INS;SVLEN=2991;END=1431946;SUPPORT=1;COVERAGE=3,3,3,3,3;STRAND=+;AF=0.667;STDEV_LEN=0;STDEV_POS=0;SUPPORT_LONG=0</t>
  </si>
  <si>
    <t>CTAGAGGTTGCCGCTTCGTGCGTGCCCGCTTCGTGGCGTGCCCCCCTGCCTCCCCTGTGCAATCATGGCCCCCGTGAAGCCCGGCCAGCAAGCCCAAGCCGCCGAGGGGCCACTACACAGTCTGATGCCGCGATACGCGCTGCAACGGGGCAAGGCAGCCAGCCGAAGACGTGCAGAGCAGCCTGCGCACGCTGCTCGCACAGCCAGTTAAGGCCAAGGCCGCGCTTGCAAACAGTGGCATTCCCGGAGGCACCGCGCGGCAAAGTGGCGTGGGAGCTGAAGAGGGGCACCTGATGATGATTCTCACGGCCGCCAACCAACAAACTTCTCACAAACGCCGAGAGGCTCAAGTTGGCATCTTGGCTCCTCGCTCGCGCCGACGTTCACGACCCCAAAACAAAAGTACCCCGCATTTCCTCAGAAAGGTACGCGCCGTGGCCTGCGCAGCGGCACAGTTCAACAAGACTAAGAAGTACGGCAAGGGTACTATTCCTCTCAACACGCTGGAGCTCAACCACCTCAATTCCAATGACCCGTCTCACACATTCTTTCAACGCATTTATCCATGGTGGCGGGCTCGTGGTATCGACATCACCAAGGGGTTTCGAGGGCAGCGAGGAGAGAAGAGGTCACAAAAGCACAGTGGAGGCCGTAGTAGAGAACCATTTTCGGCGAGTATGGGCTGGAGCGCGAGCCGATTGACGCAGGCGTGATGGATCCTCACACAAAGGTAAGTCATGCACGCCTCACGCTCGTCTCTCGCACGCGCACACCACGCACCACGCATGCACAACGCTAACCTTCACAAACGCTCCCCCATAGGTAATCAAAGACCTAAGGCGGGCCGTTAAACGGCGACGAGACACCGTGAAAGCCATAGACGCGTAAGGGGCGGCGGGCGAAGGTGGCAAAGAGGAAGGGTGGCAAGCAAGACGGCGCTCACAAAAGGGAACAAAGAAAACGGTCACCGTAATGATGACATGGGACGTTCCGGTTGGAATTATGGGGTGCACTTTGTGGTGAAGCGGAAGTGGGTCATTGTGGAGACATGCTCATCGAGTGTCCTCCGGGGAGTGCATTATCTGACGATCGGGTCGACGTCACACGCCCTCCGCAAACGCGCCCGTGCTTCTCGGGTCTGCTCACTCGGCGAGGAGGGCATGCGCATTGCAGGAGACGTTCCTCCATTACATCCACCGTCTCGACGAGTGGATCTCCCATTGCAGGCCAGCAAAGGAGGCGTACCATGGTGGTGAGCCCATCTAGCCCGGTTGTCTCATGTTGGACAACCACCGCTCGCTTTAGCGGACGAGCTTCTACGTAAGACCCTGGGCCTCACAGCAGCTTGGCATACGTATTCACGGAGGAGTCGCACCTCGGGCTTCTTGTAGCTTTGGACCAGGCTCAACTCTTCATTTCTTACGTGTCTTATAATAAGGCTAGGGACGCATATAAGGATGCACACTTTGAAGGTGCACGGCCACCCACTCCAGCCACCTCGCCCTTGCTGACTTCCCTCTAGGCATATTTCGGGGGGTGGGGCAAGCGCTTGGGAGTCCCTGGCATGTGGTTCTCCGGTGCGATAGGTACGACATCATCAAGGCGTGGAAGCGTGCTTGGCATCGCGTGTAACAGGTTGTGCTCCCCGCCTAGTGGACTGATCCAATTTTGTTGATCAAGATGCAGGAGTTGCCGCGGCCCGGAGGGACGCTTCGGTGTCTTCACCCGGTCCATCCTCTTGGCAGGCCAAGCGCACGCCGCCGGGCGGCGCGGAAGTCTAGCCGGCAAATGCGTAGAAGCCTAAGAAGAATGAGCAATTTGCAAAGAAGCTTGAGGAGAAGGCACAAGCGCCGTATGATCCTTCGCGTGGAGTGTTGTCGTTGAGTTCAGACGCCCCGAGCGCGCGTGCGGCAGGGTGGCACCGGGTCGGATGATGACTCGATGGTGGCCGACGGGGCGACACAGTGAGTCCCGTAAGGTGCAAGGTAGGCGTAGGCCGGGTGCAATTGTCCGGATCTTCACTCTTAGGGACATGTGGGGAGAAGCAAAAGAGGCAGCAAGGCAGCAAAGGCAGAGGATGCAGCTCAAAGAAAGAAGGCCGCGCGGCTGGAGAAGCGCGCCGAAGATGAGGAGCGGTCTCGTGTTCGGCGACGCCTTTCGTAGCGTGCAAGGATGTGTGCATGTGTGCGATTGTTCCGTGTGTCCATGGGAGGGGGTTCATGTTATGGGGACAACCGTGGGGAACTTGAAGAAAGGGTGGTGCAAGAAGAGAGAGTGTGTGGAAGTGGCGCAAGAGTCCCGTTTCAGGGCTAGTGCCCTCGTTGTGGGCCTTGAGAGTGGTGCGTTTGTGCCTCCGGCGCCGCTCTCCCGACGTTGGGGCCTGTCCATGAGGCTCCTCGTTCCGTGCGCGTGCGTATGTAAAATGTCATTGTGAGTCACCATGTGCATCAATCAGAAAAAAAGCACATGTCGGCGCACAGCATGCCTAGGGGCACCTTTATCCAGTGGCAAGCTACCCTAGTTGTCAACGGGCCGATTTTCACCCATAGAAATGGGGCATGCCCATGGCTTTAGCAGCAGCCCTAGAGCCTCTAGCAATTCTACTCTAGAGCTCCCCACTCTACTCTAC</t>
  </si>
  <si>
    <t>PRECISE;SVTYPE=INS;SVLEN=2629;END=630175;SUPPORT=1;COVERAGE=3,4,4,4,4;STRAND=-;AF=0.500;STDEV_LEN=0;STDEV_POS=0;SUPPORT_LONG=0</t>
  </si>
  <si>
    <t>AGTCGATGGGACATCGGAAGCTGATATGGTCTGATGTCATGATATCAGGTCCTTTGAACCTGACAAAGGGGTATCGGGGTGGGGGCGAAACCCAAACTATTAAAGACCAATAACAAAAACCATGAAAAAAACTTTTGGCGCGAGGACGCGGGGACGAGGTGGCGCGGGGAAGCCTCTCCAGCACCCTCTTCCGCTACTGTCTGTGCTTTTACATATACGTAATTTTGCCCATTTTATTCTTCACTACGCCAGGGGCGTTCCATCGTCTCTCTCTCTCTCTCTCTCTCTCTCTCTCTCTCTCTCTCAACGTGTGAGTGACGACATGGCGCTGGCTCTTGCCCCAGCCACCGCCAGGCAGCCTCAGCTTGGGGGGACTGAGGTGGAGTTACACTCGAGGAGCATAGTGAGTTCCCGAGACCGAGAGAGAAAGCAGCCAAGCCTTACACCGAAGGTCACGTGCGCCAAGTGCTGCCTCTTCCTGCGGGCATTACCGTATGTGGGTGGGCAGCACAACAAATCCCGGCAACATCTAAACGGCTGCGTGAAAATGTGCGCGCGTGCAAGCCGCGCACCAGTTCCAGGCTGCTCGCAGGTTGTCAAAGGAGCTGCGGGGCAGGCAAGGGAGGCTGTGGAAGCGGGCCAAGGAGAGGGGGCCCCTTGAGCAAAAGCGCGAACAAGGCCGCGCACTTCATGATCCACGTGACAGGGCACATCTCTCGCCCTCTCCCGAGTCACCCCACTTCTCACTCACCCCGACACCCCCATCGGCTCAGGCGAGTCACGGTAGATGATAATCTGCGAGGCGTGGCTGAGGAGTCATCGTCAAGGGCTCTTCCCGCGGTTGGGTGGAGAGAACCGTCTGTTCGGGAGAGCGAGGAAACCGCCGTGACAGCAATGGGTCGCGTAATATGTTGGTCGGTGCAGAGGCAGCGCCTCCCACCCGCAGAAGAAAGGTAATGACCCAGAAGATATATCGTTGAGGCTCGACTGGATGAAGATTCGTCTAAAGGTTCAGGTTTCACGGCAGAGCTCACTGGGCGTCACAATCATATCGGATGGGTGGACAAGCGTTTCCCACAAACGATCATAAATTGTTTGGCTTCGCTCCCCCTCGGCTCGTATTTTATGCAGCTCAAAGACACTTCCAGGCGCGACGAAGGACGCCACGTACATCAAGGGCTTCATTGTGCTGAAGCATTTCAGGGCTTTGGGAGTGAGCATGTTGTAGCTGTTTACATCGTAAAGAATTTTGCTACCTTTCTTTCGTCTTTCCCTCTCATGCACGCTGAGTGCCATACGTTTTCTCATTCATTTGTCAGCGCATAGCCTTGATTGTTTCATGAAAAGAGATGTGTGCGAGTGACAAGGAAGGTGCGCGTGAAAGAGCTCACAGATCGTGAGTTTGATTGGGGGAGAGCTTCCTTCTGGCTAAGATGGTTGAGCAGGTCAGTGAGGTGGTTAGTTTTATCACAGTATCAAGAGGGCCCTTACCTTGCTTCCGAGGCTTTGTGCAGGTTGTGACCGAGTCTGAGAGACTGTGGGTGGAATATTGCTAGCTTGCAGAGACTCAGATTCTTCTCAACTCTCCCTACTCATGAGGTACAAGAACGTGCACTTTGTTGGGCGCCTGATGATGGAAGCCCAGTCACAATCAGTGGGTCGACAGACGAAATGTCGCGCGACAGGAGGGGACAAGGCGCGAGCCGTCAAGCCGAATCATTCGCTCTGATGACATCATGGACACAATAAGGTAACCATCAAATCATGGAGCCTGTGTATCGGCTCTGCGGCTGTGACTGGCAAACACGGGCGGAAATCTTGGGCAAGTGTTATGGCTACATATGCACCCCACAGAATTGTCCTTTTCATGTGGCATGCGGCGTTGGATGCACGTAGGAGCACAAGATTTATGAAGCTCTTGATGGCCAGGTGGGTACTTCCATGCCCCAGTCATGACTGCCGCCTATTGTTTGGAGCCTGAATATTGTCGTCGCAAAATTTTTTCACTCCACAAAACTTAGGAGCTAAGGCTTGTTTGAAGCCCAGAGATGGCGACCGAGGGGATCCTTTCTTATCCAGATATATTAAGCGGATCTCGCCGACTTCCGGAGGCGTGCACTAATGGCTGATCTCACTGATAGTATTTGCATTTCTAATGGGAAGCTAAGACAATGGCATCAGCCTACAAAACTAGACTAATGTTATTTGCCTCTCATTGGCCTCGCGAAGTGGGCTGCATGTCGTCTTCTGCAGCGCGTGTTTGTCTTGCTGTGTCGAGGTGCAGCGCTCTTAGTCCGTCGAGGATTGGATTCACTCGGCTTCAACAGATTGGGCCAAACCATGGTAGAGAGAGCTTGTGGGGGTGCCACACTAATCTAGTCTTGGAGGATTTGTTGAAGGATTGGGAGTCCCATGTCTTTGCCTTGGGAGCTAGAGATGGTTGTGGAGGAGCCGAGAGGACAGAAAATGCATTAGCGGCTACTGTTTACGTTCCGTTAGTATTTAGCAACTATAGTTTTAGCACATATTACTTGATATTAGGCTAATATCAGGTCTGATATCCAAGGTGTTAGAGTTGTCAAAACCCTGACGACCTGATCCACTGACGTCCACATCTTTGCT</t>
  </si>
  <si>
    <t>PRECISE;SVTYPE=INS;SVLEN=2622;END=1841293;SUPPORT=3;COVERAGE=4,4,4,4,4;STRAND=+;AF=1.000;STDEV_LEN=12.124;STDEV_POS=2.646;SUPPORT_LONG=0</t>
  </si>
  <si>
    <t>AGTGATGGGACATCAGGCTGATATGGTCCTGATGTCATGATATCAGGTCCTTTAGAGCCTGACAAAGGGGTATCCAGGTGGGGCAAAAACAGAGCTGGCTCAAGGCCAATAACAAGGCCATGAAAAAACTTTTGGCACCCGAGGACGCGAGGACGGTGGCGCGGAAGCCTCTCAACACCCCCTCTTCCCGCTACTGTCTGTACTTTACATATACGTAATTTTTGCCCAATTTTATTCACTGCACTTGAGGGCGTTCCATCGTCTCTCTCTCTCTCTCTCTCTCTCTCTCTCTCTCTCTCTCTCTGGCGATGGCCAGTGACGACATGGCGCTGGCTCTTGCCCCAGCACCGCCAGGGGCAGCCTCTCGGCAGGGGACTGAGAGTGGACACACTCGGGGCAGCGCCCTCGGGTGGTCCCTGGTGTGAGGGGCAGCCGGCCGCGAAGGTCGTGCGCGCCAGTGCTGCCTCTTCTGCGAACACGTCGTATGTCGGTGGGCGCTGGCTTATCCGGCAGCATCTCGGCGAGGAAGCTGCCGTGCCAAGAATGTGCGCGCGTGCAAGCCGCGCGCAGTTCGAAGACACTCGCAGGTTGTCAGAAGCTGCGGGCGCGGGCAAAGGGAGGCTGAGAAGCAGGCCAAGGAGAAGGAGAGGCGCGAGCAAGCGCGAGCAAGGCCGCGCACTCGCAGTCGTGAGCGAGAGCGGCACATCTCGCCCTCTCCCAGTCACCCTTCTCACTCCACCCCCGACACCCCATCCATTTCAGGGCGGTCACGGTAGATGATGTCTGCGAGGCGTGGCTGAAAGTCATCGTCAAGAGGCTCTTCCACTTGATTTAGTGGAAGACCGTCTGTTTGGGAGGCAGTCGCCATGACCCTTGAGAATGTGGGATTCGCGTAATATGTTGAAAGGCCGGTGCGAGACGCGCCTCCCTTGCAGAAGGTAATGACAAGAAGATGCTCCCCATCGTTGAGGCTCGACTGGATGAGAAGATTCGTCGCAAGGTTCAGGGGTTTGGCAAGAGCTCACTGGCGTCACAATCATATCGGATGGGTGGACAAGCGTTTCCACAAACCGATCGCCGGTGTTTGGCTTCGCTCCCCCTCGGCTCGTATTTTATCGCAGCTCAAGACACTTCCAGGCGCGACGAAGGACGCCGTACATCAAGGACTTCATTGTGAAGCACATTCAGGGCTTTGGGGTGAGCATGTTGTGGCTGTTTGCATGGATGGTGCCTGCACTGCGTCTTTCCCTCTCATTGCCGCTGAGTGCCCGCACGTTTTTCTCCATTCATTTGTCCGGCATAGCAGCACTTGATTGTTCATGAAGAATGTGTGCAGTGACAAGGGGAAGGTGCGTGAAAGGGCTCTGAAGATCGTGAGTTTGATTGGGGAGAGCCCTTCCTGGCTAAGATGGTTGAACAGGTCGTGAGGTGGTTAGTTTTTATCGTACATCAGAAGACCACTTGCAGCTACCGAGCTTTGTGCCAGGTTGTGACCGAGTCTGAGGAGCCTGTGGGTGGAATGGAATTGCTGGCTGCGAGACTCGATTCACTTACCTCAACTCTCCTGATGCTCATGAGTACAAGAACGTGCACTGTCTTGGAGCGCCTGATGATGAGCCCAGTCTACAATCAATGGAGTGGAAGGCAGACGTCGCGACGGGAGGACAGGCACCGGGCCGTCAAGCGAATCATTCGCTCTGATGACATCATGGACACAATAAAGGTAGCCCATCCAAATCATGGAACACAATGTGTCGACTCCTGCGGCTTTGTGACGGCAAGCAGGGCCAAAATCTGGAGCAAGTGTATGGCTACATGCTACAAATTGAAATGCCTTTTGCGCTAGCAGCATCATGACGTTGGATGCACGTAAGAGGCACAAGATTCTTGAGCTCTTGATGGCCAGGTGGGGTACTTCCATACCCCAGTCATGACTGCCGCCTATTGTTTGGAGCCTGAATATTGTCGTCTTCAAAAATTTTTCATCACAAGAGCTTAAGGAGCTAAAGGCTTGTTTGAAGCGAGATGGCGACCGGGGATCACTCTTATCCAGATATAATTAGCGGATCTCGCCGACTTCCAGGAGGCGTGCACTAGTAACCTGATCACTGATGATGTTGCATTTCTAATAGAGCTAGGAACAATGGCATCTTCAAATGGGCTGAATGTGTACTTGTCTCATTGGCCTCACTTGAAGTGGGCTGCATGTCGTCTTCTCGCGCTGTCTTGCTGTCGAGAGTGCGAGCGCTCTTGGTCCGTCGAGGATTGGATTCACTCAAGAAAAGCGCAACAGATTGGGCCAAACCACAGTAGAGGCTTGTGAGGTGCCACACTAATCTAGTCTTGGAGAGTTTGTTGAAGGATTGGGAGTCCATGTCTTCTTGGGAGCTAGAGATGGTTGTGGAGGAGCCGGAGAGGACGAAAATGACTGTTAGCTCTGTTTTCTGTTCCCGTTAGTATTGTAACTATAGTTGCAACTTTATAATATTACTTGATATTAGGCTAATATCAGGTCTGATATCAGGTGTTAGGTTGTCAAAACCTGACGACTTTGATCCCACGACGTCCATCGCTTCTTTGCGG</t>
  </si>
  <si>
    <t>PRECISE;SVTYPE=INS;SVLEN=2583;END=997304;SUPPORT=1;COVERAGE=7,8,7,7,7;STRAND=+;AF=0.286;STDEV_LEN=0;STDEV_POS=0;SUPPORT_LONG=0</t>
  </si>
  <si>
    <t>CCTCTAGAGGCTGCCGCTTCATGGGGCATGCCCAAATTTATGGGTGAAAATGAAAATCAATGCCCGTTGACAACTAGGGAATTGGCTACCCACTGGATAAAAAAGGTGCCCCCTAGGCATGCTGGCCCATGACAATGTGCTTCTGATTGATGCATGGTGACTCACAATGACATTTATACGCACGCGCACGGAGACAGGGAGCCTCATGGACAGGCTAACGTCGGAGGGCGAGCGCCGGAGGCACAAACTCCCCACCACTCTCAAGGCTAACGAGGGCACTAGCCACTGAGCAGGACTCTTGCGCCACTTCACACACTCTCTCTTCTTGCACCACCCTTTGCTTCAAGTTCCCACCGGTTGTCCACTGCATGAGCCCCTCCCATGGACACGGAACAATCGCCGCACACATGCACACGTCCTTGCACGCTACGAAGGCGTCCGCCGAACACGAGACCGCTCTCATCTTCGGCGCGCTACTCGACCAGCGCCCGGCCTTCTTTCTTTGAGCTGCATCCTCTACCTTTTTGCCTTATGCTGCTGCCTCTTTGCTTCTCTCCCCTTCCTCCCTAAGAGTGAAAGATCCGGACAATTGCACCGAAAGCCGCCTACGCGCGCACGGGACTCGCCTTTGTCGCCCAGGTCAGCCGCATAGTCATCATCGACCCGATGCCCCTGCCGCGCGCTCGGGGCGTCTGAACTCAACGACCCAAACACTCACGCGAAGGATCATACGGCGCTTGTGCCTTCTCCTCCAAGCTTCTTTGCAAAAATTGCTCGGTCTTTAGCGACTTCGCATTTGCCGGCGCTGAACTTCCGCGCCGCAAGCCCGGCGGCGTGCGGCAACCCTCGCCAAGAGAGGATGGACCGGGTGAACACCGAAGCGTCCCTCCGGGCCGCGGCCAACTCTGCATCTTGATCCAACAAAATTGGATCGGTCCACTAGCTGAGGCACAACACATTACCCTGCGATGCCAACACGCTTCCACGCCTTGATGATGTCGTACCTATCGCACCAGAACCACATGCCGGGGACTCCCCAAGCGCTTGCTACCCCCAATACCTAGGAAGTCCAGCAAGGGCGAGGTGGCTGAGTGGAGTGACCGTGCACAGCCAGTGTGCATCCTTATATGCGTCCTAGCCTTATTATAAGACACGTGAAATGAAGAGTTGAAGCTGGTCCAAACTTCACAAAGCCCGGGTGCACGACTCCTCCGTGAAGATCGTATGCCAAGCTGCTTCGCGGCGACCCGGCGGGGTCTTCACGGCAGAAGCTCGTCTTCAAAGCGAAGCAGTGGTTATCAGCATGAGGACAGCCGGACGGCTAAATGGGCTCACCACCTGTAGGCGCCTCCCTTTGCGGCGCAGCCGGGAGATCCGCACTCTTTGTCGAGACGGTGGATGTAATGGAGAAACGTCTCCTATGTGCATGCCCTCCGCCAGAGTGAACGGGCAAGCACGAGGAAACGCGTTTGCGAGGCGATGTGCAGCGTCGACCCGATCGTCGAATGTGCACTCCCGGAGGACACTCGATGAGCGCATGTCTCACGTGGCCCACTTCCGCTTCACCACAAGGCGCACCTATAGACTGGCCCGAGAAGCGTCCCATGTCATCATTACGGTGACCGTTTCTTTGTTTCCCGCCCCAGCTAATGGGTTTGCCGTCTTTGCCACCGCTTCCTCGCTGCCACCTTAATAAGCCGCCCCTTCTGCGGCGCGATCTAGCAACTGCGGTGTCTCGTCGCCGTTTAGCGACAGCAGGTCTTTGATTACCTATGGGAGCGTTTGTGAAAGAGGTTAAGCACAGTTGGCCATGCGTGGTGCGTGGTGCGCGTGCGAGAGCCGAGACGTGAGCGTGCATGACTTACCTTTGGATAATGAGGATCCATCACGCCCTGCGTGTCGACTCGCGCTCGGCCCTTACTCGCCGAAGAAATGGTTCTCTACGGCCTCCACCTTGCTTTGTGACCTCTTCTCCTCCTCGCCCTCGAAACCCCTTCGGTGATGTCGATACCACAGAGCCCGCCACCATGGATAAATGCGTTGAAAGAATGTGTGGGGGCAGTCGATGTTGGAATTGGTGGTTTCAGAGGCCTCCAGCGTGTTGAGAGGAATGATACCTTGCCGTACTTCTTAGTCTTGGTGAACTGTGCCGCTTTCTGCCCGGCCACAAGCGCGTACCTTTCACAATCGGTGCACATTTTGGGGGTCGTGAACGTCAGCGCGAGAGCGAGAGGCAAAAGATGCCAACTTGAGCCTCTCAGCGTTTGTGGTGTTGGTTGGCATCCCGTGAAGGAGGTCATCATCGAGAGGTGCCCCTGCCCGGCTCCCCGCCACTTTGCCGCCGCGTTGCCTCCGAGAAATGCCACATTTGCATGCGGCCTTAGCACATGCTTGTGTGCGAGCGCGTGCTGCAGGCTGCTCTGCGCACGTCTTCCGACGACGCGCCCAGTTCCTGCGCCGTATCCGCGGGCATGGACTGTGTAATGGCCCCTCGGCAGCAGGGCACACTGGCGGAGCTTCCTGGGAGACCCATGATTACCTGGGGAACAGGGGCACGCCCACGAAGCGGGCACGCGCACGA</t>
  </si>
  <si>
    <t>PRECISE;SVTYPE=INS;SVLEN=2581;END=1789752;SUPPORT=1;COVERAGE=5,5,5,5,5;STRAND=+;AF=0.400;STDEV_LEN=0;STDEV_POS=0;SUPPORT_LONG=0</t>
  </si>
  <si>
    <t>CTAGGAGGCTGCCGCTTCTGTGCGCGTGCCTGCTCGTGGGCGTGCCCCTGTTCCCCCCAGGCAATCATGGCTCCCAGGAAGCCCGCCAGCAAGCCCGGGGCCGCCGAGGGGCCACTACACAGTCCATGCCCGCGATGCCGCGCAGAATAGCGGGCGCGCGTCGTCGAAGACGTGCGCAGAGCAGCCGCGTATCTGCCGCCGACAGCGCGCCAAGGCCGCCAGTAACAGGGCATTTCCCGGAGGCAACGCGCGGGCAAAGTGGCGTGGGAGCTAAGAGGGGCACCTCTGATGATGACTTCCTCTACGGATGCCAAACAGCTTCTCACAAACGCTGAGAGGCTCAAGTTGGCATCTTGGGCTCTGCCTCGCGCTGACGTCACGACCCCCAAAACAGGCACCAGATTTCTGTAGTACGCGCTGTGCTGGGCAGAGTTTTTACATTATAGTTCAACAAGACTAAGAAGTACGGCAAGGGTACTATTCTCTCAACACTGGAGCTCTCAACCACCTCAATTCCAACATCGACCTGTTACCAGCATTTCCTTTTCAACGCATTTATCCATGGTGGCGGCTCGTGGGTATCGACATCACCGAAGGGGTTTCTGAGGGCAGAGGGAGGAGAAGAGGTCACAAAAGCACAGGGAGGCCGTAGTAGAGAACCATTTCTTCGGCGAGTATGGGCTGGAGGCGAGCTGATTGACGTGGCAGGCGTGATGGATCCCCCACACAAAGGTAAGTCATGCACGCCACGCCTCGTCTCGCACGCGCACCACGCACCACGCATGCACAACGCTAACCTCTTTCACAAACGCTCCCCATAGGTAATCAAAGACCCAAGGCGGCTGTTGGCGACGAGACACCGCAGCCGCTGGGACGTGCCGCAGAAGGGGCGGCGGGCGAAGGTGGCAAGAGGAAGGGTAAGGCAGCACGGGCAGCTTACAGAAGGGAAACAAAGAAACGGTCACTCAATGATGACATGGGACGCCTTGGTTAAATTATGGGTGCAGCTTGTAGAAGCGGAAGTGGGCCACAGGAGACATGCTCATCGAGTGTCCTCCTGGGAGTGCATTCGACGATCGGGCCGACGTCACACGCCTGTAAACGCAAGTGCCTGTGCTTGCCCTCTGCTCACTCGGCGGAGGGCATGCACGAGAGACGTCCTCCATTACACCCACCGCCCCGGACGAGTGGATCCTCCCAGCGCAGCGCAGTGGAGGCAGCCACAGGTGGTGAGCCCATTCAGCGCCCGGTTGTCCTCATGTTGGACAACCACTGCTCTCGCTTTAGCGGACGAGCTCTACGTAAGACCAGCGGGCCTGCAGCAGCTTGGCATACGTATCTTCACGGAGGAGTCAGGCACCTCGGGCTTCTGCAGTGTTTTGGACCAGTTCACTCTTCATTTCACAGGTCTTATAATACAGTTAGGACGCATATAAGGATGCACACTTAGCTGTGCACGGCCACACTCAGCCACCTTGCCCTTTGCTGACTTCCTAGGCATATTGGGGTAGCGCTTGGGAGTCCCCGGCATGTGGTCCCTTCCGGGTGCGATAGGTACGACATCATCAAGGCGTGGAAGCGTGTTGGCATCGCAGGTAACAGGTTGTGCCTCAGCTAGTGGACCGATCCAATTTTTGTTGATCAAGATGCAGAAAGTTGGCTGCGGCCCGGAGGGACGCTCTGGTGTCTTCACCCTGTCCATCCTCTTGGCAGAGGCCAAGCGCACGCCGGGCTTGCGGCGCGGAAGTCTAGCAGCGGCAAATGCGAAGCTGCAGCAGCTGGAGCAATTTTGCAAAGAAGCTTGAGGAGAAGGCACAAGCGCCGTATGATCCTTTCCGGCGTGAGTGTTGTCGTTGAGTTCAGACGCCCCGAGCGCGCGGCAGGGTGGCACTGGGTCGGATGATGACCCTGATGCGGCTGGACGGCGACAGTGCGAACCTGCAAGGTACGCAGAGGCGGCTGGTGCAATTGTCCGGATCTTTTCACTCTTAGGGACATGTGGGGAGAGAGAAGCAAAAGAGGCAGCAAGAGGGCAGCAAAGGTAGACATTGGAATAAAAGAAAGAAGGCTGCGCGGCTGGAGAAGCGCGCCGAAGATGAGGAGCGGTCTCGTGTTCGGCAGACGCCTTTCAGAAGCGTGCAAGGATGTGTGCATGTGTGCGATTGTTCCTGTCCATGTGGGAGGTTCATGTTATGTGACAACTGTGGGAACTTTGAAGAAAGGGTGGTGCAAGAAGAGAGAGTGTGTGAAGTATGCAAGAGTCCCGTGTTTCAGTGGCTAGTGCCCTCGTTGTGGGGCCTTGAGAGTGGTGTTTGTGCCTCGGCGCCGCCTCCGACGTTGGGGCCTCGTCCATGAGGCTCCCAAGGTTCCGTGCGCGTGGCGTATGTAAATGTCATTGTAGAGCTCACCGCGTGCATCAATCAGAAAAAGCACATGTCGGCGCACAGCATGCCTAGGGGCACCTTTTATCCAGTGGCAGCCACCTCTAGTTGTCAACGGGCCGATTTTCATTTTCACCCATAGAAATGGGGCATGCCCATGAAGCGGCAGCCT</t>
  </si>
  <si>
    <t>PRECISE;SVTYPE=INS;SVLEN=2553;END=1730775;SUPPORT=1;COVERAGE=3,3,3,3,3;STRAND=-;AF=0.667;STDEV_LEN=0;STDEV_POS=0;SUPPORT_LONG=0</t>
  </si>
  <si>
    <t>GAGGCTGCCGCTTCATGGGCATGCCCCATTTCTATGGGTGAAACAGAAAATCGGCCCGTTGACAACTAGAGGGTGGCTGCCACTGGATAAAAGGTGCCTTAGGCATGCTGTGCGCCGACATGTGCTTTTTTTCTGATTGATGCACATGGTGACTCACAATGACATTTTACATACGCACGCGCACGGAACCAGGGAGCCTCATGGACAGGCCCCAACGTCGAGGCGGCGCCGGAGGCACAAACACCACTCAAGGCCCACAACGAGGGCACTAGCCACTGAAACGGGACTTGCGCCAGCTCACACACTCTCTTCTTGCACCACCCTTTCTTCAAGTTCTTACGCTTGTCACATAACATGAACCCCTCCCATGGACACGGAACAATCGCACACATGCACACATCCTGCACGCTACGAAGGCGTCACGCCGAACACGAGACCGCCTCATCTTCGGCGCGCGCCCAGCCTGCGCATGGCCTTCTTTCTTTGAGCCGCATCCTCTACCTTTGGCTGCCTCTTGCTGCCTCTTTGCTTCTCTCCCCACATGTCCCTAAGAGTGAAAGATCCTGACACCGCACTAAATATTCACGCGCACGCACACACGGGACTCGCACTCGCCGCCGTCAGCCGCATCAGAGTCATCATCCGACCCAAGCCACCCTGCCGCCTGGGGCGTCTGGAACTCAACGACAACACTCCACGCGAAGGATCATACGCGCTTGTGCCTTCTCCTCGCTTCTTTGCAAATTGCCTACCAGCCGGGCAGCTTCGCATTCTTGCCGTCGCTTTAGACTTCCGCGCCGCAAACCTGGCGGCGTGCTTGGCCTTCGCCAAAGAGGATGGACCGTGACATCGGCGTCCCTCCGGCCGCGGCCAACTCTGCATCTTGATCAACAAAATTGGATCGGTCCACTAGCCGAGGGCACAACCTGCTACCTGCGATGCCAACACGCTTCCACGCCTTGGATGATGTCGTACCTATCGCACCAGAGAACCACATGCCGGGGACTCCTGCGCTTTCTGCTACCCCCAATATGCCTAGGAAGTCAAGCAAGGGCGAGGTGGCTGAGTGGGTGTGGCCGTGCACGGCTAAGTGTGCATCCTTATATGTCCCTTAGCCTTTATTATAAGACCTGTGAAATGAAGAGCTGAACCGGTCCAAAGCTTGCAAGTAGCCCGAGGTGCCTGACTCCTCCGGTGAAGATACGTATGCCAAGCTCGCCGCAGCCCGTCGGTCTTACGTAGAAGCTCGTCGCCAAAGCGAGAGCGTGGCTGTGTCCAACATGAGGACAAATCTCGGCGCTGAATGGGCTCGCTCACCCGTGGCCGCCCACTGTCAGTGCCGGGAGATCCACTCGTCGAGACGGGTGGATGTAATGGAGGAACGTCTCCTCTCGGCCCGCATGCCCTCCGCCGAGTGAACGGGCAAGCACGAGCGCGTTTGCGTGCGTGTGACGTCGACCCGATCGTCGAATGCACTTCCCCGGAGGACACTGGATGAGCATGTTCCCCGGCGGCTCCACTTCCGCTTCACCACAAGCCGCACCCCATAATTCCAACCAAAGCGTCCCATGTCATCATTACAAGTGACTGTTTCTTTTGTTCTCGCCTCGTAAGTCGCTGTGTCAGCTTTTACCTTCCTTCTTTGCCACTCTCTGCCTTTGCCGCCCCTTCTGCGGCACGTCTAGCGGCTGCGGTGTTCGTCGCTCGTTTACCGCCTTGGGTCTTGATTACCTATGGGGAGCGTTTGTGAAAGAGGTTAGCGTTGTGCATGCGTGGTGCGTGGTGCGCGTGGCGAGAGACGAGGCGTGAGGCGTGCATGACTTACCTTGTGTGGGGATCCATCACGCTCGTCAATCAGCGCTCGCGCTCCAGCCCATACTCGCTGAAGAAATGGTCTTCCCTTACTACGGCCTCCCCTGCTTTTGTGACCTCTTCTCCTCCTCGCCCTCGAAACCCCTCTGGTGATGTCGATACCTACGAGCCTGCCACCATGGATAAACAAAGTGCTGAAAGAATGTGAGACAGTCGATGTTGGAATTGAGGTGGTTGAGCTCCGGCGTGTTGAGAGGAATAGTACCTTTGCTGTACTTCTTAGTCTTGCTGGAACCTGGTGTTGCTCGCAAGACAATATGCGGCCTACGTAACCGGTACCGCTTTTGGGGTCGTGAACGCCACCACAGCCAGGGCACTAAGATGCCAACTTGAGCCTCTCAGCGTTTGTGAGAAGCCGGCGGTTGGCATCCCGTGGGAGTCATCATCAGAGGTGCCCCTCAGCTCCCACGCCACTTCTTGCCGCGCGTTGCCTCCGGAAATGCCCGCGTGCGCGCCTGACGCTAACGCCGGTAGCGAAGTGGCAGTGCGCGCCGCTCGCGCACGTCTCGACGACGCGCGCCTGCTGTTCTGCGCGTATCGCGGGCATGGACTTGTGTAGGCCCCTCGGCGGCTTGGGCTTGCTGGCGGGGCTTCCCGGGGGGCCATGATTGCCTGGGGGGGAACAGGCACGCCCACGAAGCGGGCACGCGCACGAAGCGGCAGC</t>
  </si>
  <si>
    <t>PRECISE;SVTYPE=INS;SVLEN=2536;END=1862860;SUPPORT=1;COVERAGE=2,2,2,2,2;STRAND=-;AF=1.000;STDEV_LEN=0;STDEV_POS=0;SUPPORT_LONG=0</t>
  </si>
  <si>
    <t>CAGTGATGGGACGTCGGGGATCAGGTCGTCGGTTTGACAACCCTAACACACATTCTCAGAGACTGATATTAGCCTAATATCAAGTATTATAAAGTTAATAACTATAGTTGTTACAACCTTAACAAGGAACAGAAACAGAGCTGCGGTCATTTCGTCCTCCCCTGGCTCCTCCCTGACTTCTCTCAGCTCCCAAGGCGGCACATGGGCTCTCAATCCTTCCAACAAATCACTCCAAGACTAGATTAAGTGCGCTTGGCACCTCACAAGCCTCTCTACTGGTTTGGCCCAATCTGTTGCGCTTCTTCAGTGGAATCAATCCCTCCCCCGACGGACCAAAGAGCGCTCGCGCCTGACGCGAGCAAGGCGGCGCGAGCGAGCATACGGCCCCACTTCAAGTGAGGCCAATGAGACCAGTACGGTAAACCCATTTGTATGATGCCATTCTCTTAGCTCTATTAGAAAATACAACATCATCAGTGAGATCAAATAGGCCACTAGTGCACGCCTCCTGAAGTCGTGAGATCCGCTAATATATCTGGATAAGAGTGATCGAATTAAGCCATCACGCTTCAGCAAGCCTTTGGCTCATAGCTCTTGTGATGAAAATTTGCGACGACAATATTCGGAGCTCCAAACAATAGGCGGCAGTCATGACTGGGGCATGGAAGTACTCCCACCTGACATCAAGAGCTCATGAATCTTGTGCCTCTTACGTGCATCAACGCTGCGATGCCAGTGCGCAGGTGCGTATCTATCAATTTGTAGCATGTAGCCATACACTTGCCCGGTTGCCCCCAAGCTTGCCGTCACAAAGCCGCAAGGTCGATACACAGACTCCATGATTTGGATGGCTACCTTTGTTGTGTCCATGATGTCATCAGAGCGAATGATTCGCTTGACGGCCTGCGCCTTGTCCCTCTGTCCTTGCGATTGCCCGTCGACCCATTGATTGTAGTAGATTAGATCATCCGAAGGCGCTCAAGACAAAGTGCACGTTCTTGTACCTCATGAGCATCGGGAGAGTTGGGGCGAATCAGGTCTCGCAAGCTTTCAGCAATTCCATTCCACCCACAGGTCTCTCCAGACTCGGTCACAACCTGGCTTTGGCTTCCGGTGGCGTGCAAGGGTCTTCCTGATGCGCCGTGATAAAACTACCACCTCACGGTTGCTCAACCATCTTAGCCGGAAGGGCTCTCTAATCAAACTCGATCTGTGAAGCCCTTTCACGCGCACACTTCCTGTCACTGCACATTCTTCATGGCTCAATCAGGAAGCTATGCGCCGGACAAATGAATGACGTCACGGGGCACTCAGCGGCAATGAGAGGGAAAAGGCGCAGTGCGGGCACCATCATGCAAACAACTACAACACATGCTCACTCCCAAAGCCCTGGAATGTGCTTCAATGAAGTCCTTAGTAGTACGTGGCGTCCGCTTCGTCACGCCTGAAGTGTCTTGAGCTGCGAGTAAATACGAGCCCGGGGAGCTAGCCAAACAATTTATGAAATCGGTTTGTGGGAAAGCGTTTGTCCACCATCCGATATGATTGTGACGCCAGTGAGCTCTGCCAAACCCTGAACCTTGCACGACGAATCTTCTCATCCAGGTCGGGCCTCAACGATGGGAGCATCTTCTGGGTCATTACCTTTCTGCAAGGGCGCGTCTGCACCGACCAACATATTACCGCGACCCACATTTCGCGGTCATGTGACTGCCTCGAAACAAGGAAACGGTCTTCCACTGAAATCAAAGTGGAAAGAGCCCTCTTGACGATGACTTTCAGCCACGCCTCTGGAACATCATCTACCGTGACCGCCTGAAATGGATGGGGTGTCAGGGTGAGTGAAAGGGTGACTGGGGAGAGGGGCGAGAGAGATGTGCCGCTCTCGCTCACGACTGCGAGTGCGCAGCCTTGTTTCGCGCTTTGCTCGCGCTCACTCCTTCTCCTTGGCCCGCTTCTCAGCCTCCCCTTGCCCCGCGCCCATGCTCCTTGACAACCTGCAGTGTCTTTCGCTTGAACTTGCGCGCGCGTGGCTTGCACGCGCCTTACATTCTACACGGCAGCTTCTCGTCGAATGCGGATATTATTACCGACATGCGAATGCCCGCGAAGGCGGCGCTTGGCGCGCACGACAGCTTCGCGCGACGGCTGCCTCTCAGTGTGGACCACTCGAGGGCGCTGCCCTCCAGTGGTAATCCCTCCCCTCAGTCCCAAGCTGAGGCTGCCTCGGGCGGTGGCTGGGGCAGGGGCAGCGCCATGCCGTCACTGGCCATCGCCAGAGAGAGAGAGAGAGAGGGCGATGGAACGCCTCAAAGTGCGAGTGAATAAAATGGGCAAATTACGCATATGTAAAAGTACAGACAGTAGCGGGAAAGGGGGTGGTAGGAGGCTTCCGCGCCACCTCGTCCTCGCGTCCTCATGAAAGTTTTTTCATGGTTTTGTTATTGGCCTTGTCAGCTTCGTTTTTGCCCCCACCACCAGTACCCTTTGTCGGGTCTAAAGGACCTGATATCATGACATCAGGACCTCATATCAGCCTGATATCCCATCTTTGTTGGATAAT</t>
  </si>
  <si>
    <t>PRECISE;SVTYPE=INS;SVLEN=2563;END=8947;SUPPORT=1;COVERAGE=3,3,3,3,3;STRAND=+;AF=0.667;STDEV_LEN=0;STDEV_POS=0;SUPPORT_LONG=0</t>
  </si>
  <si>
    <t>AGTGATGGGACATCAGGCTGATGCTGGGGTCCCTGATGTCATGATATCAGGTCCGCTGCAGACCTTTGACAAGGGTATCAAATTGGGGCAAAGCAAACTGACAAGGCCATGCAAAACCATGAAAAAAACTTGGCGCGAGGACTTTTGAGGACGAAAATTGGCACTTGAAGCCGCTCTCCAACACCTCTTCCCTTACTGTCTGTACTTTTACATATGCCATCGTGCCCATTTATTCACTGCACTTGAGACGTTCCATCGTCTCTCTCTCTCTCTCTCTCTCTCTCTCTCTCTCTCTCTTTCTGGCAGTGTGCCCAGTGACGACCTGGCGCTGAGCTCTGCACCACAGCCACCGCTTGAGCAGCCTCAACTTGGGGACTGGGAAGTGGACACACTCAAGGGGCAGCGCCCTCGAGTGGGTCCCTGGTGAGGAAGACAGCCGGCCGCGCGAAGGTCATTACGCGCCAAGTGCACCTCTTCTGCTGAGCGATGCAGAAGTATGTCGGTGGGCCGCACAACATCCGGCAGCATCTCGGCGAGAAGCTGCCGACCGCTAGGGGAAGCTCATTCACGCGCGTGCAAGCCGCGCGCAGTTCAAGAAAGACACTCTCACCGGAGTTGTCAGGAGCTGCAGGCGCGAGGCAAGGAGGTAGGCCGGGCCAAAGGAGAAGGAGGAGGCGCGAGCAAAAGCGCGAACAAGGCCGCCCTTTTCGCAGTCGTGGGAGCGGCACATCTCCTCGCCCACCCTCCCAGTCCACCCTTCTCACTCACCCCCGACACCCCATCCATTTCAGGCCGGATCACGGTAGATGATGTCTACGAGGGCGTGGCTGAGAATCTCATCGTCAGAGGGCTCTTCCACTTGATTTAATTGGAAGACCGTCTGTTGAGGAAGTGATCGCCATGACATGAGAAATCAATAGGTGCAGCGTAATGTTGGTCATTGCAGAGACGCTTTTCCTCCGCCACGAAAGTAATGACCCAGAAGATGCTCCCATCGTTGAGGCTCGACTGGATTGAGAAGATTCGTCGCAAGGTTCAGGGTTTAGCGAGGCTCACTGGCGTCACAATCATATCGGATCAGGTGGACCAAAGCGTTTCCCACCGACGATCCGCCGGTGTTTGGCTACGCTCCTAAACCGTATTTTATCGCCCGGCTCAGACCCACTTCAGGCGCGACGAAGGGACGCCACGTACATCAGGACTACATTAGCAGAAGCACATTCAGGGCTTTGGGAGTGAGCATGTTGCCCAGCTGTTTGCATGGATGGTGCACTGCCTTTGCGTCTCCCCTCATTGCCGCTGAGTGCCCGCACGGTTTTCTCATTCATTTGTCCAGCATAGCCTTGAGTTATTTCATGAAGGGCTCTGTGTGCAGTGACAAGGGAAGGTGCGCGTGAAAGGGCTCACAGATCGTGAAGTTGATTGGAGAGCCCTTCTGGCTAAAGATGGTTGAACGAGTCCGTGAGGTGGTTAGTTTATCGACGCCATCGGAAGGCCCTTACTACGCTACGAGGGCTTTGGCGCCAGGTTGTGACCCGAGTCTGAGAGACCTGTGGGTGGAATGGAATTGCAGAAAGCTTGAGACTCAAATTCACTTTCAACTCTCCTGATGCTCCGCGAGGAGTAAGAACGTGCACTTTATGTGGGGCGCCTGATGATCGACCGATCTACAATCAATGGGTGTGGGCAATCAGCGCGACCCAAAGGAGGGGACGAGCAGGCCGTCAAACAGAATCATTCAACTCCACCAGTGACATCATGGACTGTCAAAGGTAGCCATCGAAATCACGGGGCCATGTATCGACTCCACTGCGGCTTTGTGACGGCAAGCTTGGGGCAAATCTGGGCAAAGTGTATGGCTACATGCTGAATTTGATACCTTTTCTTTTCAGCAGCATGTGACGTTGGATGCATAAGAGGCACAAGATTCATGGGCTCTTGATGGCCAGGGTACGGGAGTACTTCATGCCCCAGTCATGACTGCCGCCTATTGTTTGGAGTACAAATATTGTCGTCATAAGAGAATTTTTCATCACAAGAGCTTAGACTAAAAGAGGCTTGTTTGAAGCTGATGGCGACCAGGGGATCACTCTTATCCGGATATATTGTGGATCTGCTTCTGAAGCTTCCAGGAGGCGTGCACTAGTATTTCTTGAATCTCACTAGTGATGTTGCATTTCCTAATAGAGCTAAGACAATGGCATCATACAAATGGGCTAATATTATTGCTCTGTCTCATTAGCCTCACTTGAAGTCTGCATGTCGATCTTCTCACTGTTATCTTACTCGGCGTCGGTGCAGCACTCTTGGTCAAATCGAGGATTGGATTCACTCAGAAGCGCAACTAGATTGGGCCAAACTTCTGGTAGAGAACTGTGAGGTTGCCACACTAATCTAGTCTTGGAGGATTTATTGGAAGGATTGGGAGTCCATGTCTTTGCCTTGGGAGCTAGAGATGGTTGTGGAGGAGCCCAGGAGGACAGAAAATGTTTGTTAGCTCTGTTACGATTCCGTTAATTATTGTAACTATAGTTACTAACTTTATAATACTTGATATTAGGCTAATATCGGGTGCGTGCTCCGGTGTTAGTTTATTCGCGAAACCACAAGCGACCTGATCCCTGACGTCCATCCACTGGCTCATCGA</t>
  </si>
  <si>
    <t>PRECISE;SVTYPE=INS;SVLEN=2647;END=143365;SUPPORT=1;COVERAGE=5,5,5,5,6;STRAND=+;AF=0.400;STDEV_LEN=0;STDEV_POS=0;SUPPORT_LONG=0</t>
  </si>
  <si>
    <t>ACAGTGAGTGGGACATCAGGCTGATATGAGGTCCTGATGTCCCGTGATATCAGGTCCTTTAGACTGACAAAGAGAGGTATCAGGTGAGGCAAAAACAGAAGCTGAGAAGCAAGGCCAATAACAAAACCATGAAAAGCTTTTGGCGCAGGACGCGAGGACGAGGTGGCGCGGGAAGCCTCTCCTCTCTTCCCGCTGTCTGTGCTTTTACATTATACGTAATTTGCCCATTTTATTCACACTGCACGCGGGGCGTTTCCATCGTCTCTCTCTCCTCTCTCTCTCTCTCTCTCTCTCTCTCTCTCTGGCGATGGCCCGAGTGACGACATGGCGCTGGCTTTCTTGCCCCAGCCACCGCCCGAGGGCAGCCTCAGCTTGGGGACTGAGGAGGTGGACACTCCGAGGGCAGCGCCCTCGGTGGTCCACAATTGGGGAGGCAGCCAGCCGGCCGCGCGAAGGTCGTGCCGCCAAGTGCGCCTTTACCACTTCTGCGAGACGACCGTATGTCGTTGGGCGCTACAACACATCCGGCAGCATCTCGGCGAGCTGCCGTGTAGAAAATGCGCGCCCAAGCCACGCGCACAGTTCAAGAGAACACTCGCAGGTTGTCCAAGGAGCTGCAGGCGCAGGCAAGGGAGGCTGGCGGGCCAAAAGGAGAGGAGGAGGAAGCGCTTGAGGAGCAAGCGCGAACAGGGCCGCGCACTGCACTCGCAGTAGGCTGAGCAGGCAGCACAGCCTCGCCCTTCCAGTCACCCCCTTCTCACTCACCCCGACACCCCATCAATTTCAGGCGGTCACGGTAGATGATGTCTGCGAGGGCGTGGCTGAAAGAGGAGGAGTCATCGGTCAGAGGAGCTCTTCCACTTGATTTAGTGGAAGACCGTCTGTTACCCCGAGGAGGCAGTACCATGACTTGTGAAAATGTGAGTCGCGTAATATGTTGGTCGGTGCAGAGAGCGCGCCTCCCTTGCAGAAAGTAATGACAGAAGATGCTCCCCATCGTTGAGGCTCGACTGGATGAGAAGATTCGTCTCGCAGGTTTCAGGGTTTGGCAGAGCTCCACTGGCGTCACAATCATATGCGGATGGGTGGACACGTTTCCCACAAACCGATCATAAATTGTTTAGCTTCGCTCGGCTCGTATTTTTGTCAGCAGCTCAAGACACTTCAGGCGCGACGAAGGACGCCACGTACATCAAGGACTTCATTGTGAAGCACGATACAGGGCTTTGGGAGTGAAACGCATCATGTTGGCAACTGTTTGCATGGATGGTGTTACGCTGCGTCTTTCCCTCATTGCCGCTGAGTGCCCGCGTTTCTCATTCATTTGTCCATTTTTCTGCTTGGTTGTTTCATGAAGAATATGTGCTGACAAGGAAAGGTACGCGTGAAAGGAGCTCTACAGATCGTGAGTTTGATTGAAACCCTTCCTGGCTAAGATAGTTGGCTTAGGTCCATTGAGGTGGTTAGTTTTATCCACGGCGCATCGAAGACCCTTGCGCTACGAGCTTTGTGCCAGGTTGTGACCCGGAGATGCAAAAGACCTGTGGGTGCGGAATGGAATTGCTGAAAGCTTGCGAGACTCGATTCGCCTCAACTCTCCTGATGCTCGCGGTACAAGAACATTGCACTGTCTTGGGCGCGATGATCGACCAGAGTCTAATCGTGGGTCGGCAGACATCAGCGCGCCCCGAGGAGGGGGACTTTACCGGCCGTCAAGCAGATCATTCGCTCTGATGACATCATGGACACAATAAAGGTAGCCATCAAATCATGGAGCCTGTGTAGCTACATCCGACTCCTGCAGCTTTGTGACGGCAAGCTTAGGGCAAATGCGGGCAAAGTGTATGGCTACATGCTACAAATTGATACGCCACTGCGCCGCGGCATCGCGGCGTTGGATGCACGTAAGCTCAAGATTCGCGAGCTCTTGATGACAGGTGAGGAGTACTTTCAATACTCCCCAGTCATGACTGCCGCCTATTGTTTGAGCCTGAATATTGTCAGTGCAAATTTTCATCTCAAAGAGCTTAAGGAGCTAAAAGGCTTGTTTGAGGCAGAGATGGCGACCAGGATCACTTCTTTTTATCCAGGATATATTGTGAGATCTCATCCAAACTTCCAGGAGGCATTGATGCACTAAATGGCCTATTTGATCTCACTGATGATATTTGCATTTTCCTAATAGACTAAGACAATGGCATCATACAAATGAGCTATGTGTACTTATCTCATTGGCCTCTTGAAGTGGGCTGCATGTGCGTCTTCTCATGTTGTCTTGCTCAGCGTCGGGGGGGTGCGAAGCGCTCTTGGTCCGTCGAGGATTGGATTCACTCGAAGAAGCGCAACAGATTGGGCAAACCACGGTAAGAGGCTTGTGAGGTGCCACACTAATCTAGTCTTGATTTGTTGAAGGATTGGGAGTCCCATGTCTTTGCTTAGCAGGGCTAGAGATGGTTATTGGAGGACAGAGGACGAAAATGACGTTAGCTACATTTACGTTCCCGTTAGTATTGTAACTTATAGTTACTAACTTTATAATACTTGATATTAGGCTAATATGCTCGATATCAGTCCAGGTTGTCAAACCTGACGACCTGATCCACGACGTCCCATCACTGATTTTC</t>
  </si>
  <si>
    <t>PRECISE;SVTYPE=INS;SVLEN=2624;END=58785;SUPPORT=2;COVERAGE=1,1,1,1,2;STRAND=+;AF=1.000;STDEV_LEN=0;STDEV_POS=0;SUPPORT_LONG=1</t>
  </si>
  <si>
    <t>TGGGCTGATACAGTGATGGGACGTCCCCTACGAGATGGAATCGTCGGTTTGACCTAACACCTGATATCAGACCTGATATTAGCAATATCAAGTATTATAAAGTTAGTATTTATAGTTGCAATACTAGCAGAGAGCAACTTAGAGCTAACAGGTCATTTTCGAATATACGGCTCCTCCACAACCATCTCCTGGCTCCAAAGCGGCATGGGACTCCCAATCCTTCAACAAATCCTCCAAGACTGGAATTGGTGCTGGCTCCTCCTGACCTCTCTACCTGTGGTTGGCCCAATCTGGCTGCGCGCTTCTTCGAGTGAATCCAATCCTCGACGGACCAAGAGCGCTCGCACACGACGCGAGCAAGGCGTAGAGAAGACGACATGCAGCCCACTTCAGAGGCAAGGGCCAATGGGAGCGAAGATACATTAGCCCCATTTGTTGTGATGCCATTGTCTTAGCTCTATTAGAAAATACAGCATCATCCAGTGAGATCAAATAGGCCACTAGTTACGCCTCCTGGAAGTCGGCGAGATCCGCTAATATATGCGGATGAGTGATCCACGGTCGCCATGCTTCAAACTATAAGCCTTTGGCTCAGCAAGCTCTTGTATTGAAAATTTGCGACGACAATATTCCCAGGCTCCAAACAATAGGCGGCAGTCATGACAGGGCATGGAAGTACTCCCACCTGGCCGTAAGAGCTCATGAATCTTGTGCCTCTTCTGAAGTGCATCCAATGACTGATGCCGGTCTGTGGTCACGATATCAATTTATGTATGGCCATACACTTTGCCCGAATTTGCCCCAAGCTTGCCGTCACAAAGCCGCGGGAGTCCTTCAGGCTCCATGATTTGGATGGCTACCTTTGTGTGTCCATGATCAATCAGAGCAGATGATTCGCTTACGATGGCAAGCCACCAATGTCCCTCGACCAGCGCGTTGCTTGAGTAGGCCAAAGCTGATTGTAATTTGGGTGATCATCAGGCGCTCTCAAGACCGCACGTTCTTGTACTCGAGCATCAGGAGAGTTGAGGCGAATCGAGTCTCGCAGCTTTCAACCAATTCCATTCCACCCACAGGTCTCTCAGGCTTCGAAGGGTCACAGCCACAACTGCTTCATTTGGCGATTACAGGGCTCTTGATCTTGCCATTGATAAACTAACACCCACCTCACGGGACCTGCTCAACCATCTTAGCCAGGAAGGGCTCTAATCAAACTCACGATCTGTGAGCCCTTTCACGCTTGCACCTCCCTTGTCACTGCACATTCTTCGCTGAAACAATGGGCTATGCGCCGGACAAATGAAGAATGAAAGCGTCACGGGAGCTGCTCAGCGGCAATGAGAGGAAAGGCGCCAGTGCGGGCACCATCCATGCACAGGCAAGCTACAACATGCTCACTCCAGAGCCCTGAATGTGCTTCGTGAAGTCCCTTGATGTACGTGGCGTCCTTCGTCCCGCGCCTACAAGTGTCTTGAGCTGCGATAAAAATACGACCGAGGGAGCGAGCCAAACAATTTATGATGCCGGTTTGTGAAGGAAGCGTTTGTCCACCCATCCCGATATAATGACGCCAGTGAGCTCTGCCAAACTGAACCTTGCGACGAATCTTACTGCATCCAGTCAGGCCTCAACAACGATGCAGGAGCATCTTCCTGGGTCGTACCTTTCTGCTGCAAGGGAGGTGGCGATCTGGAAAACCAACGCGTCTGGCGACCGTTCAGCGGTCACTGCGTTTACCTCCCACAAACAAACGGTCTTCCACTAAATGAAATTGGAAAGCCCTCATGACGATGACTTTTCAGCCCGCCTGCCGGAACATCATCTACCAAGTTCGCCTGAAATGGATGGGGTGTCGGGGTGAGTGAGAAGGGTGACTGGGAAGGGGGCGAGAGTGTGCAGCTCTGGGCTCACGACTGCGAGTCACGCAGCCCACGGCCTTGTTCGCGCTTTTGCTCGCTCCTTTCCCTTCTCCTTGGCCCGCTTCTCAGCCTCCCTTGCCCGCGCGCCCGCAGCCGCGACCAAAAAGCCTGCGAGTGTCTTTCCAGCCAGACTGCGCGCGGCTATGGCCGCGCTGCTGCGCACATTTCTACGGCGGCTTCGTTCAGTGCTGCGGATGTTGTCTTACGACCCCACCCGACCTTCTCGAATGCCGCAGAAGAGGCAGCACTTGGCGCGCACGACCTTCGCACTGGCCGGCTGCCTCCTCAATTGTGGACCACTCGAGGCGCTGCCCTCCAGGTGTGTCCACCTCCTCAGTCCCCAAGCTGAGGCTGCTCGGGCGGTGGCTGGGGCAAAAGAGCCAGCGCCAGCCATCCGTCACTGGCCATCGCCAGAGAGAGAGAGAGAGAGAGAGAGAGAGAGAGAGAGAGAGAGGGCAGTGGGAACACGCCCTCAGAAGTGCAGTGAATAAAATGGGCAAAAATTACGTATATGCAAAGTACAGACTGAAAGTAGCGGGAAGGGGTGTTGGAGAGGCTTCCCACGCTACCTCGTCTCGTCCTCGCCAAGTTTTTTTCATGGTTTTGTTATTGGCCTTGTCAGCTTCATTTTTGCCCCACACCTGATACCCCTTTGTCAGGTCCCAAAGGACCCTGATATCATGACATCAGGACCTCATATCAGCCTGATGTCCATCAC</t>
  </si>
  <si>
    <t>PRECISE;SVTYPE=INS;SVLEN=2637;END=471659;SUPPORT=1;COVERAGE=5,5,5,5,5;STRAND=+;AF=0.400;STDEV_LEN=0;STDEV_POS=0;SUPPORT_LONG=0</t>
  </si>
  <si>
    <t>T_lutea_GenomeV2.4_Contig_122</t>
  </si>
  <si>
    <t>GTGATGGGGACATCAAGGCTGATGCTGAGTCCTGATGTCGCAAATATCCAGGTCACTGGGCCTGATATAGGGTATCAGGTGGGGGCCAGAAAGCAAACTGGCAAGGCCAATAACCAAAACCATGAAAAAACTTTTGGCAGGAGACGCGAGGACGAGTGGCATGAGCCTCTCCAGCACCCCCCTCTTCCACTACTGTCTGTACCATATATATTTGCATTTTATTTCTGCACTTGGGAGCGTTTCTGCATCGTCTCTCTCTCTCTCTCTCTCTCTCTCTCTCTCTCTCTCTCTCTGTGATGGCCAGTGACGGCATGGGCGCTGGCTCTTGCCCCAGCCACCGCCCGAGGCCTCAGCTTGGGGGACTGAGAGGTGGACACTCGGGGGCAGCGCCCTCCAGGTAGTCCCTGGTGGGGAGGCAGCCAGCCGCGCGAGGTCATTGCGCGCCAAGTGCTGCCTCTTCTGCGAGCGATCGTATATCGAGGTGGGCGCACAACATCCGGCAGCATCGGCGGAAGCTGCATTAGCAAGAATGTGCGCGCGTACAAAAGCCACTTCACCAGTTCAGAAAGACCTTGCTCGCAGGTTGTCAAGGGAGCTGCGGGCGCGGGCAAGGGAGGCTGAGGAAGCTGGGCAAAGGAAGGAGGAGGCGCGAGCAGCGCGAACAAGGCTGTACCCACGCTCGCGGTCATTGGCGAGAGCGGCACATCTCTCGCCCTCTCCCAGAAATCCCACCACTTCTCCTCACCCCGACACCCCATCCATTTCAGAGCCCCGGTCACGGTAAGATGATGTCTGCGAGGGCGTGGCTGTCAGAAGTCATAAATAAATCCAGGGCTCTTTACACTTGATTTGAAGTGGAGACCGTCTGTTCGGAGCAGTAGCCATGACGCGAAATGCTGGGTAGCGTAATATATTGAGTGGTGGGGGCGGCGCCTCCCTTACGGAGAAAGTAATGACCCAGGAAGATGCTCCCATCATTGAGGCTCCGACTGGATGGGAAGATTCGTCGCAGGTTCAGGGTTTAGCGGGCTCACTGGCGTCTGATGCCTGTCCCGGATGGTGGACTGGCTGTTTCCTGAGCCCGATCGCCAAGTGTTTCAAGCCCAGCTCCCCTCGGCTCATGTTTATCGCAGCTCAAGACACTTCAGGCGCGACGAAGAAGGACGCCACGGCATCAAGGACTTCATTTATGAAGCATTCAAGGGCTTTGGGGTAAGGCATGTTGTAGCAGCTGTTTGCATGGATGGTGCTGCCTTTGCACGTCTTTCCCTCTCTCATTTGCGCTGAGTGCCATGCGTTTTCTCATTCATTTGTCAGCGCATGTGATTGTTTTCATGAAGAATGTATTGCAGTGACCGCAGGAAGGAATGCGCGTGAAAGGCTCTGAATCATTGAGTTTGATTAGGGGGAGAGCCCTTCCTGGCTAAGATGGTTGAGCGGAGTCGTAGGGTGGTTAGATTTTATCCTGGCGCGCCAGAGGGCCCTTGCTACGAGCTTTGTGCCAGGTTGTGACGGAGTCTGAGACCTGTAGATTGGGTCTGGAATTGCTGAAGCTTGCGAGACTCTGATTCGCCTCAACTCTCCTGATGCTCATGAGGTACAAGAACGTACGCTGGCATCGCCGGGCGCCTGATGATCGACCGATCCTACAATCAATATTGGGTCTGACCAGACATCGCGCAGCGGAGGACAAAGGCGCAGGCCGTCAAGCAGATCGGTACTCGCTCTGATGACATCATGGACACAGAATAAGGTAGCCATCAAATCATGGGCCTGTGTATCGACTCCTGCAGCTTTGTGACGGCAAGCTTAGAGGCAAATCTGAGCAAAGTGTATGGCTACATGCTACAAATTGATACGCACTGCGCCTTGGCATACTTGCGTTGGATGCACGTAAGGCACAAGATTCATGAGCTCTTGATATTGAGTGGGGTACTTCCATGCCCCAGTCATGACTATACTTCCTATTGTTTTGGGCCTGAATATTGTCATCCGCAAATTTTCGCTCCACAAAGCTTAAGGGCTACTAAAGGCTTGTTTAAAGCGGATGGCGACGAGGATCACTCTTATCCAGATATATTAAGCGGATCTCGCCGACTTCAGAGCGTGCGCACTAGTGGCCTATTTGATCTCACTGATGATGTGCATTTTCTAATGAAATTTCGTTATTATTGGCATCCATACAAATGGGCTAATATTGTACTTTTGTCTCATTGGCCTCACTTGAAGTGAAGGTGCATGTCGTCTTCTCGCCTTATTTGTCTTGCGCCGGCGTCGGGTGCAGAGCGCTCTTGGTCCGTCGAGATTGGATTCCTCGAGCGCAACAGGTGGGCCCAAACCACGGTAGAGGCTTGCAGGTGCCACACTAATCCACTGAGTCTTGGGGATTTGTTGCGGAAGGATTAGGGAGTCCCATGTCTTGCTTGGGAGCTAGGATGGTTGTGGAGGAGCGGAGGACGAATGGTGTAGCTCTGTTTGTTCCCGTTAGTATTATGACTATAGTTTACTAGCACATAATACTTGATATTAGGCTAATATCAGATTGATATCAGGTGTTAGGTTATCAAAGGCGACGACACGATCCCTGACGTCCATCAGCTGCAATATCTAG</t>
  </si>
  <si>
    <t>PRECISE;SVTYPE=INS;SVLEN=2611;END=122286;SUPPORT=2;COVERAGE=5,3,3,3,4;STRAND=+;AF=1.000;STDEV_LEN=3.536;STDEV_POS=4.950;SUPPORT_LONG=0</t>
  </si>
  <si>
    <t>T_lutea_GenomeV2.4_Contig_123</t>
  </si>
  <si>
    <t>TCCCTGAGTGATGAGCAGGACGTCCAGGGATCAGGTCGTGTTTGACAACTAACACCTGATATGGACCTGATATTAGCCTAATATCCGTATTATAAAGTTAGTAACTATGGTTACAATACTGGGAAGAAGCGAGGCTAACGGTCATTTCGTCGCAAACCATACAACCATCTCTAGCTCCAAAGGAGCAGCACATGGGACTCCCAATCCTTCAACAAATCCTCCAAGACTAGGTGAGTGTGGCACCTCCACAAGCCTCTCTACTGTGGTTTGGCCCAATCTGTTGCGCTCTTCCAGTGAATCCCAGTCCTCGACGGACCAAGAGCGCTCTTTTACGACGCAGAGCAAGGCAGCGCGAAGAAAGACGATATGCAGCCGCTGAGTGAGGCCAATGAGATAGTACATTAACCATTTGTATGATGCCATTGTCTTAGCTCTGTTAGAGAAAATGCAACATCTGTCGGTGAGATCAAATAGACACTAGGTGCACGCCTCCTGGAAGTCGGCGAGATCGCTAATATATCTGGATAAGAGTGATCACGGTCGCCATCACACTTCAAAACGACGCTTTAGCTCCATAGCTCCCATGATGAAAATTTGCGACTGACAATATTCAGAGCTCCAAACAATAGAGGCGGCAGTCATGACTGGGGCATGGAGGTACTCCACCTGGCCCCATCAAAGGCTCATGAATCTTGTGCCTCTTTTGTGCATCCAACACGCTGCGATGCCGGTGCGCGGTGCGTATCAATTTGTAACATGTAGCCATACACTTTGCCCAAAATTTGCCCAAGCTTGCCGTCCACAAAGCACGGGAGTCGATACACAGGCTCCATGATTGGATGGCTACCTTTATTGTGTCCATGATGTCATCAGAGCGAATGATTCCTTGACGGCCTGCGCCTTGTCCCTCCCTGTCCAGCAGCAGTTGCCAGTGACCAGTGATTGTAGACTGAGGTGATCATCAGGCGCTCAAGACAAAGTGCGTTCTTGTAGCACCTCTGAGCATCAGAGAGTTGGGAGCAGAATCAGTGTGCCAGCTTTCTGCAGCAATTTGTTCCACCCACAGGTCTCTCGGACTCAGGTCACAACCTGGCACAAACGGTGGCGTGCAAGGGTCTTCTGATCTTGCCGTGATAAAACCCAACTTCCACCTCCCTTCAGGACCTGCTCAACCACATCTTGGCCGGAAGGGCTCTCCCAATCAAACTCACGATCTGTAGGCCCTTTCACACGCACCACTTCCACTGTCACTGCACACATTCTTCGTGGAAAACAATCAAGGCTATGCGCCGGACAAATGAATGAGAAAACGTGCGGGCACTCAGCGGCAATAGGAGGGAAAGGCCTTGATTACAGGCACCATCCATACAAACAACTACAACATGCCACTCCCAAAGCCCCTGAATGTGCTTCACACAACAAGTCCTTGATGTACGTGGCGTCGCTTCGTCGCGCCTGAAGTGTCTTGACTGCGATAAGCCACAAACCCGAGGGGAGGCAGAAGCCAAACAATTTATGGTCGGTTTGTGCAGGAAGCGTTTGTCCACCACTCCGATAGATTGCCGACCATGATGAGGCTCTACCAAACCCTGAACCTTGCGACGAATCTTCTCATCAGTCGAGCCTCAACGTGGGGAGCATCTTCTGGGTCATTACCTTTCTGCAAAGGGGCGCGTCTACCTGGAAGCCCAACATATTCTGCGACATTTGTGGTCATGTGACTGCACCTCCCGAAACAGGCGATTCTTCCACTAAATCAAAGTGGAAGAAGCCCTCTTGACGATGACTTTCAGCACCTCGCGAGACACATCATCTACCGTGACCGCCTGAAATCGAATTGGGGTGTCAGGGTGAGTGAAGGTGACTGGGAGAGGGAACTGAGGGATCATGCGCAGCTCTCGCTCGACTCTTGATCGCGCTATGACCTTGTTGTAGCTTTTACTTTCGCTCCTCCCTTCTCAGCAACCCGCTTCTCAGCCTCCCTTGCCCGCGCCCGCAGCTCCGCGCTGACAACCTGCGTGTCTTTCTTGAACTGCGCGCGTGGCTTGCACGCCGCTCTGTTTCCCGGCGCTTCCGTCAGATGCTGCCGGATGTCTCGCCAGGCCCACCCCGACGCGCCTACGAATGCCCGCAGAAGGCGCTTGCCGGCTGCGCGACCTTCACGCGGCCGGCTGCCCTCCCTCCAGGTGTGGACCACTCTGAGGGGCGCTGCCCTCGAGGGTGGCAATCCCCTCCTCAGTCCCCCAAGCTGAGGCTGCTCGGGCGGTAGCTGGGGCAAGAGCCAACGCCATGTCGTCTGGCCATCGCCAGAGAGAGAGAGAGACGATGGAACGCCTCCAAATTTTGAGAGTGAATAAAATGGGCAAAATTACGTATATGTAAAAGTACAGACAGTAGCGGGAAGAGGGGGTGTTGGAGAGGCTTCCCACGCCCCCTCGTCCTCGCGTCCTCGCGCTCCAAAGTTTTTCATGGTTTTGTTATTGGCCTTGTCAGCTTCGTTTGCCCCCACCTGATACCCCTTTGTCAGGTCGGGACCTGATGTCATGACATCGGGACCTCACTGTCGGCCTGATGTCCCATCACTGCTTTTTCCACTTCCTCACTTCCCGCCTTGCGCGCGCTCCCCCCTCGTGCTCTACTTAGGGGCCCAGGTCGTCGCGGGAGGTCGGGCGTCCGGAGCTGAGCGGGGTGCATGCGGTATGTTCCGTCTTCCTCACATTTTGTTGACGATGATGGGACGTCGGATCCAGGTCGTCAGGTTTTGACAGCCTAACACCCTGATATCAGACCTGATATTAGCCTAATATCAAGTATTATAAAGTTAAAGTAACTATAGTTACAATACTAACGGAGAAAGCAGAGCTATGATCATTTCGTCCTCTGGCTCCCTCCAACATCTCTAGCTCCCAAGGCAGCACATGGGACTCCCAATCCTTCAACAAATCCTCCAAAGACTAGATTAGTGTTTGGCTTCCTCCACCAAGCCTCTCTACTGTGGTTTGGCCCAATCTGTTGCGCTTCTTCAGTGAATCCAATCCTCGACGGACCAAGAGCGCTCGCACCTGACGCCGAGCAAGGCAGCGCGAGAGAGACGACATGCAGCCCACTTCCAAGTGAGGCCAATGAGACAAGTACACATTAGCCCATTTGTATGATGCCATTGTCATCAGCTCTATTAGAAAATGCAACATCATCAGTGAGATCCAAATAGGCCACTAGTGCGCCTCACCAAGTCGGCGAGATCCGCTAATATATCACGGATAAGAGTGATCTGGTCGCCATGCGCTTCAAGCAAGCCTTTGGCTCCTTAGCTCTTGTGATGAAAATTTGCGACGACAATATTCGGAGCTCAAACAATAGGCGGCAGTCATGACTGGGGCATGGAAGTACTCCCACCTGGCCATCAGAGCTCATGAATCTTGTGCCTCTTGCGATGCATCCAATATTTGCGCGATGCCGGTCTTGTAGTGCGGCTATCAATTTGTAGCATGTGAGCCATACCCACTTTGCCCGGTGCCCCAAACTTGCCGTCACAAAGCCACGAGGTCAAATACACAGGCTCCATGATTTGGATAGCTACCTTTATTGTGTCATGATGTCATCAGGAGCGAATGATTCGCTTGACGACACGCCTTGTCCCGCTCCTGTCAGCGCGATTGCCCGTCGACCCATTGATTGTAGACTGGGTGATCATCAGGCGCTCAAGACAAAGTGCGTTCTTGGCACCTCATGAGCATCCAGGAGGTTGAGGCGGAGATCGAGTCTCGCAAGCTTTCAGCAATTCCATTCCACCCACAGGTCTCTCAGACTCGGTCACAACCTGGCACAAAGCTGGTGGCGTGCAAAGGGTCTTCTGATGCGCCGTGATAAAACTAACCACCTCACCCAGGACCTGCTCAACCATCTTAGCCAGGAAGGGCTCTCCCAATCAAACTCACGATCTTGTGAGCCCTTTCACACTTACCACCTTCCCCCTTGTCCTGCACACATTCTTCATAAGAACAATCAAGGCTATGCGCCCGGACAAATGAATAGAAGCGTCGCGGGCACTCAGCGGCAATGAGAGGGGAAAGGCGCGGTGCAAGCACCATCCATGCAAACAGCACAACATGCTCACTCCCAAACCCTGAATGTGCTTCACAATGAAGTCCTTGATGTACGTGGCGTCCTTCGTCGCGCCTGGAAGTGTCTTGAGCTGCGATAATGCAGGCCGAGGGGGAGCGAAGCCAAGCAATTTATGATCGGTTTGTGGAAACGTTGTCCACCCATCGATATGATTGTGACGCCAGTGAGCTCTGCCAAACCCCTGAACCTTGCGACGAATCTTCTCATCCAGTCGAGCCTCAACGATGGGGAGCATCTTCTGGGTCATTACTGCAAAGGGAGGCGCGTCTACTGCACCGACCAACATGTTACGCGACCCACATTTTCGCGGTCATGGCGACTGCCTCCAGGAAACAGGCAGGTCTTCCACTAAATCAGAGTGGAAGAGCCCTCTTGACGATGACTTTCAGCCGCCTCATGAACATCATCTACCGTGACCGCCTGAAATGGATGGGGTGTCGGGGTGAGTGAAGGGTGACTGGGGAGAGGGGCCGAGATGTGCCGCTCTCGCTCACGACTGCGGTCTGTGACACTGTTCGACGCTTTTGCTCGCGCTCCTCCTTCACCTCCTTGGCCCGCTTCTCAGCCTCCCTTGCCCGCGCCCGCAGCTCCTTACGACAACCTGCGAGTGTCTTTCCTTGAACTGCGCGCGTGGCTTGCACGCGCGCATTCCTACACGGCAGCTTCGTGAGATGCTGCGGATGTCGGCCCACCGGCTTTATACGAATGCCCGCAGAAGAGGCAGCACTTGGCGCACACGACCTTCGCGCCGTGGCTGCCTCCTCAATTGTGGACCACTCGGGGGCGCTGCCCTCGAGTGTGTCCACCCTCCTCAATCCCCAAGCTGAGGCTGCTCGGGCAGTGGCTAGGGCAAGAGCCAGCGCCATGTCGTCACGGCCATCGCCAGAGAGAGAGAGAGAGAGAGGGAGAGAGAGAGAGAGAGACGATGGAACGCCTCAAGTGCAGTGAAGATAAATGGGCAAAATTACGTATATGTAAAAGTACAGACAGTAGCGGGAAGGGGGGTGTTGAAGGCACCGCGCCACCTCGTCCTCGCGTCCTCGCGCCAAAGTTTTTTCATGGTTTTGTTATTGGCCTTGTCAGCTCCGTTTTTGCCCCCACCTGATACCTTTGTCAGGTCTAAAAGGACCTGATATCATGACATCGGGACCTCACTTATCAGCCTGATGTCCATCCTTTGC</t>
  </si>
  <si>
    <t>PRECISE;SVTYPE=INS;SVLEN=5306;END=119230;SUPPORT=1;COVERAGE=5,6,6,6,7;STRAND=+;AF=0.333;STDEV_LEN=0;STDEV_POS=0;SUPPORT_LONG=0</t>
  </si>
  <si>
    <t>ACGGCTAGCCGGTGAAGTAGGACGTCAGGGGATCAGAGTCGTCAGGTTTTGACAACTAACACCTGATAATGGTTTGTCTGTTAGCCAATATCAGAGTATTATAAAGTTGTAACTATAGTTACAATACTAACGAGGGCAGCAAGGGAGCTAGCAGTCATTTCGTCCTGGCTCCTCCACAACCATCTCTGTAACAGCTCCCAAGGCGGCACATGGGACTCCCAATCCTTCAGCAAATCACCAGACTAGATTAGTGTGGCACCTCACAAGCCTCTCTACACAATGGTTGGCCCAATCTCATTGCACTTCTTCAGTGAATCCAATCCTCGACGGACCAAGAGCGCTCGCACCTTACGGCGAGCAGGCGGTAGCGCGAGAAGACGACATGCAGCCCACTTCAAGTGAGGCCAATGAGACAAAGTACACGATGGCCATTTGTATGATGCCATTGTCTTAGCTCTATTGAAATACAGCGCATCCAGGTGAGATCAAATAGGCCACTAGTGCACGCCTCCTGGAAGTCAGCTGAGTCAAGCTAAATATATCCTGGATAAAGTGATCCACGGTCGCCATCGCTTCAAACTTGCCGGCCTTTGGCTCCTTTAAGCTCTTGGCGGTGAAAATTTGCGACTTGACAATATTCAGGCTCCAAACAGCAGGCGGCAGTCATGACTGGGAGCATGGGAAGTACTCCTGGCCATCAGAGCTCATGAATCACCTTCATGCCTCCGTGCATGATCTGCGATGCCAGTGCGCAGTGCGTATCAATTTGTAGCATGTAGCCATACACTTTGCCCAGATTTGCCCCAAGCTTGCCGTCACAAAGCCGCAGAGGTGATACACAGGCTCCATGATTTGGATGGCTACCCTTTGTCGTATCCCATGATGTCCTCAGAACTGAATGATTCGCTTGACGGCCTACACCTTGTCCCTCCTGTCCTTGTGATTGCCAAATCAGGCCCATTGATTGTGGCTAGATTGAGTGCATCAGGCGCTCAATGAGTGCACGTTCTTGTACCTCATGAGCATCAGGAGAGTTGAGGCGAATCGAGTCTCGCAGAGAGAAGCTTTCCAGCAATTCCATTCCACCACCAGGTCTCTCAGACTCAGGACGTCCACAACTTCAGCTGCAGCTGAGTGGCGTGCAGGGTCTTACGATCTTGCTTCGTGATAAAACTAACCTCACAGGACCTGCTCATTCCATCTTAGCCAGGAAGGGCTCTCCCAATCAAACTCGATCTGTGAGCCCTTTTCACGCACGCACCTTCCCCTTGTCACTGCACATTCTTCATGGAAACAATCAAGGCTATGCGCCGGACAAATGAATGAGAAAGCGATGGGGCACTCAGCGGCAATGAGAGGAGGGAAAGGCGCGGTGCAGGCACCATCACGCAAGCTTGACTTCTAACGGCCCATGCTCACTCCCAAAGCCCTGAATGTAGCACTTTACAGCTGAAGTCCTTGATATTACGTGGCGTCCTTGTCGCGCCTAAAGTGTGTGGCTGCGATAAATACGAAGCCGAGAGGCAGAGCCAAACAATTTATGATCGGTTTGTGAAGCGTTTGTCACCATCGATATGATTGTGGCCTTCAATGACTCACCGCAAACCTGAACCTTACGACCAGATCTTCTCATCAGTCGAGCCTCAACGATGAGGAGCATCTTCTGGAATTACCTTTCTGCAAGGAGGCGCGATATGCACCGACCAACATATTCTAGCGACCAGAACCCACATTTGGTCATGGCATTTCACGCTCGAAACAAAGACGGTCTTCCACTAAATCCGAAGTGCAAGGCCTCTTATGACTTCAATGACTTTCAGCCACGCCTCGCAGGCATCATCACCGTGACCGCTACAAATGGAATTGAGGGGTGTCAGGGTAGTGAGAAGGGTGACAGCTGGGAGGGCGGCAGGGAAGTGTGCCGCTCTCGCTCACTGACTGAGTGCATGACCTTGTTGACGCTTTTGCTCGCGCTCACTCCTTCTCCCTTGACGCTTCTCAGCCTCCCTTGCCCGCGCGCAGCTCGTGACAACCTGCGAGTGTCTTTCCTTGAACTGCGCGCGTGAAGCGCACGCGCACATTCCTACGGCGGCTTCTCGTCGAGAGATGCTGCGGATGTTAATAAGGCCCCACCGTGCATCGAATGCCCGCGAAGGGGCAGCACTTGGCGCACACGACGCTGTAGCGCGTGGCTGCCTCTCAATTGTGTGGACCACTCGAGGGCGCTGCCCTCGAGTGTGTGCACCTCCTCAGTCTCCCCACAAGCTGGAGGCTGCTCGGTGATGGCTGGGGCAGGCAGCCATGTCGTCACTGGCCATCGCCAGAGAGAGAGAGAGAGAGAGAGAGACGATGGAACGCCTGAAGTGCAGTGAATCAAATGGGCCAAAATTACGTATATAAAAGTACAGACAGTAGCGGGAAGGGGTGTTGGAGGCTTCCCGCGCCACCTCGTCCTCGCGTCCCTCTTGCGCCAAGTTTTCATGGTTTGTTATTGGCTTGCTTGTCAGCTTTGGTTTGCCCCCACCTGATACCTTTATGTCCAGGTCTAAAGGATGTCATGACATCGGGGACCTCATATCAGCTGATGTCCATC</t>
  </si>
  <si>
    <t>IMPRECISE;SVTYPE=INS;SVLEN=2593;END=119227;SUPPORT=2;COVERAGE=5,6,6,6,7;STRAND=+-;AF=0.667;STDEV_LEN=391.737;STDEV_POS=135.765;SUPPORT_LONG=0</t>
  </si>
  <si>
    <t>T_lutea_GenomeV2.4_Contig_124</t>
  </si>
  <si>
    <t>TCTCAGTGATGGGACATCAGGCTGATATGAGTCCTGATGTCCATGATATCCAGGTCCTTTAGACCTGACAAGGAGTATCAGGTGGGGGCAAAAGCAGAGCTGACAAGGCCAATAACAAAACCGTGAAAAAAAACTTTTGGCGCGAGGACGCGAGGACGAGGGTGGCGCGGGAAGCCTCTCAACACCCCCCTCTTCCCGCTACTGTCTGTACTTTTACATATACATCAGTACGCCCATTTATTCACTGCACTTGAGGCGTTCCATCGTCTCTCTCTCTCTCTCTCTCTCTCTCTCTCTCTCTCTCTCTCTCTGGCGATGGCCAGTGACGACATAGCGCTGGCTCTTGCCCCAGCCACCGCCCGAGCAGCCTCCAACGGGGACTGAGGAGGTGGACACACTCGAGGGCAGCGCCCTCGGTGGTCCACAATTGAGAGGCCAGCCGGCCGCGCGCGAGGTCGTGCGCGCCAGTGCTGCCTCTTCTGCGAGCATTCGTATGTCGGTGGGCGCACAACATCCGGCAGCATCTCGACGAGCTGCCGTGTAGAATGTGCGCGCGTGCAAGCCGCGCGCGCAGTTCAAAGAAGACACTCACGAGTTGTCAAGGCTGCAGGCGCGGGCAAGGAGGCTGAGAAACGGGCCAAGGAGAAGGAGGACGCAGGCAAGCGCTTGAACAGGCCGCGCACTCGCAGTCGTGAGCAGAAACGGCACATCTCTCGCCCTCTCCCAGTCACCCATCTCACTCACCCCGACACCCCATCCATTTCAGGCGGTCACGGTAGATGATGTCTGCAGGCGTGGCTGAAAGTCATCGTCAAGGGCTCTTCCACTTGATTTGAGAAATGGAAGACCGTCTGTTCGAGGCAGTCGCCATGACCGCGAAATGTGGGTCGCGTAGTATGTTGGTCGGTGCAGAGGCGCGCCTCCCTTGCAGAAGGTAATGACCCAGAAGATGCTCCCCATCGTTGAGGCTCGACTGGATGAAAGATTCGTCATAAGGTTCAGGGTTTTGGCAGAGCTCACTTTGGCGTCTGAATCATATCGGATGGTGGACAAACGTTTCCCACCAAACCCGATCATAAATTGTTGGCTTCGCTCCCCCCTCGGCTCGTATTTTATCGCAACCAAGACACTTCCAGGCGCGACAGAAAGGACGCCACGTACGCATCCGGACTTCATTGTGAAGCACATTCAGGGCTTTGGGAGTGAGCATGTTGTAGCTGTTTGCATGGATGGTGCACACCTTGCGTCTTTCCCTCTCATTGCCGCTGAGTGCCCGCACGTTTCTCATTCATTTGTCCGGCGCATAGCCTTGGTTGTTTCATGAAGAATGTGTGCAGTGACAAGGGAAGGTGCGTGAAAGGGCTCACAGATCGTGAGTTTGATTGGGAGAGCCCTTCCTGGCTAAGATAGTTGAGCAGGTCACGTGAGGTGGTTAGTTTTATCACGGCGCATCAGAAGACCCTTGCACGCTACGGAGAGCTTTGTGCCAGGTTGTGACCGAGTCTGAGAGACCTGTGGGTGGAGATGGAATTGCTGAAGCTTGCCCGAGACTCGATTCGCCTCAACTCTCCTGATGCTCATGAGGTACCAGAACGTGCACTTTGTCTTGGAGCGCCTGATGATCGACCCAGTCTACAATCAATGGAGTGCGGCCAGACATCCGCGCGACAGGAGGGACAAGGCGCAGGCCGTCCAAGCTTAATCATTCGCTCTGATGACATCATGGACACAATAAAGGTAGCGCTCAAATCACATGGAGCCTGTTGTATCGACTCCTGCGGCTTTGTGACGGCAAGCTTGGGGCAAATCTGGGCAAAGTGTATGGCTACATGCTACAAATTGATACGCACCTGGCACTGGCATCGCGAGCGTTGGATGCACGTAAGAGCACAAGATTCATGAGCTCTTGATATTCAGGTGGGAGTACTTCCATGCCCCAGTCATGACTGCCGCCTATTGTTTGGAGCCTGAATATTGTCGTGGAAATTTTCATCACAAGAGCTTAAGGAGCTAAGGCTTGTTTGAAGCCGAGATGGCGACCGGATCACTCTTATCAGATATATTAGCGGATCTCGCCGACTTCCAGGAGGCGTGCACTAGTATTCCTATTCCGAAGTCTCACTGATGATGTTGCATTTCTAATAGAGCTAAGACAATGGCATGTTACAAATGGGCTAATGTGTACTTGTCTCGTGTAGCTCACTTGAAATTGGGCTGCATGTCAAGTCTTCTCACTGACTGTCTTGCTCGGCGTCGAGGGTGCAGCGCTCTTGGTCCGTCGAGGATTGGATTCACTCAGAAGAAGCTGCAACAGATTGGGCCAAACCACAGTAGAGAGGCTTGTGGTGCCACACTAATCTAGTCTTGGAGGATTTGTTGAAGAATTGGGAGTCCCATGTGCTGCAGCAGGAGCTAGAGATGGTTGTGGAGGAGCGGAGGACGAAAATGGCTTGTTAGCTCGTTTGTTCCCGTTAGCGTATTGTAACTATAGTTACTAACTTTATAATACTTGATATTAGGCTAATATCAGGTCTGATATCAGAGTGTTAGGTTGTCAAAACCTGACGACCTGATCCCACAAACGTCCATCTG</t>
  </si>
  <si>
    <t>PRECISE;SVTYPE=INS;SVLEN=2592;END=90084;SUPPORT=1;COVERAGE=4,4,4,4,4;STRAND=+;AF=0.500;STDEV_LEN=0;STDEV_POS=0;SUPPORT_LONG=0</t>
  </si>
  <si>
    <t>TATCGTCAGGTGTCAAACAGGCTTAACTACTAGTAAGGGTTGGGCTGTATTTTTTGATCGTGGCGCGATGCCTTACTGAAAAACCCTCCCGGGGGCTATACCTGACGCTACGAAAATCTTCGCCAAGAAATGGTGCGATCCGCCCCCTCTCCCTCCGTCACGCGCACCTGCTCGCTCACCTGGTAAAGAATGGGCCGCCGCGCCTGCGGGGGATCGGTTCCCATATCTAAGCTACATTCGGCATTTGATTCCCTGCCTGATGCAGCGCCGCTGCCAGTGTCGGGCCGCCGATCAGTCCGACCACCCCTGACTCCTCTGCATCATTGTTCAAGGTAGCCCACCCAGCTCCCCAAAGCACGCGGCCACCTGGCTACTACAGACTCACCCCGGACTATCCTGACCCGGCCCTCGCAGGATCTGCCTTCCTAACCCGGCATCGAGAACCAGACCAGCTCACCACGCGGCCGTCCACGCGTGGCTGACGAGCCTGCGCGCTGGAGGCTGCTGGCTGCCGGCCATCCTCTTCGACAGTGCCAGATCTGCTATGGTATTGATCGATGAGGCGAGACCTGCGGGTGGCCCCAGGACGGGCCTTGTCGTGGTGGCGCCCTTACGCCGCGGCGGGCAGTGGAAAGACCCAAGATCCTGCCAGAGTCTTTTATAGCGCGATTTCAGGAACTTCCACCACCCAGAGTAGAAATCATTTTCTGCTGCCAGTGGGTGGCCTTGGCAGATGGCATTAGAAAAGTTTTGTGTTGTTGAGATGACGCGACGGCGCAACGAAAGCACCTGGCACGCGATACCTGCGGAGCGAAGAAGCAATAATTCGTTGTCTTGGCAATACTTTGACGCGAGAAGTCAAGTAGAGCCAGACCGCGATTGACGCGGCGTCCATCAACATCCGTGGGCAGCTGAGATAGGCTTTGATAAGTCCACCGCCAGGCCCTGCAAGCATCGGCCCAAGCGTGGCGGCGGTGACGGCCCAGTAAGTGGGGTGGCGGCGGCGGCGGCGCTCCCTCGGCACGCCAGACGCCAACGCCTGGGGGTGGGCGCCATTTGATGGCTGACTGAGACGAGATTCCTGGTGCGCGGCCTGCTCGATTGGCGGACTGTGTAAGGTGGCCCCAGTGTAGTTTGATGTCTCAGGCCTTCATCCAGGTGGATCAATACTGAAACGGCGGTCGCGGCGCGGCCGCTGGCATCGGCTGGGGCTGGCCCTCCGGTCTCCCTAGGCGACGCGCCAGACGTCAACATTCATGCGGGCGCCACGGATGGCTGACTGGAGACGAGGATTCAGCGCGCGGCCTGCCCGATTGGCGTGACTGTGGGTGGCCCCAGTGTATTTCGTGTCTGGCGGGCCCCACTCCAGGTGGATCATCGAAACTGGTACGCAGCGCGCCCGGCATCGGTTGGAAGTTGGGCTCTCCGGCCTCCCTTTAGGCACGCCGACGCCAACGCTCAGCGGGCGCCATCGGATGGCTGATTTGGGACGAGGATTCAGCGCGCGGCCTGCCTGGAAGGATTGGCGCGTGACTGTGTGGTGGCCCCTGTGTATTTCGTGAACTGGCGGCCCCCATCCAGGATCGTCGAAAACGGCAACGCAGCGCGCCCCGGACCTGGTTCGAAGTTGGGTTTCCTCTGGGCCTCACTGGCGACGGCTCAACGCCCAATTGGCTCAAAGCGGATGGCTGATTTGACGAGGTTTTGGCGCGGCCCGCCCTGATTGGCGGACTGTGAAGGGCCCCATTTCGTGTCTGGCGGGCCCCCCATCCAGGTGGATCGTCGAAATCGGTACGCAGCGCGCCTGGACTCAGTCTGAAGTTGGGCCTCTGGCCTCACTCGCGACGGCTCAACATCCAATGGCCTGGTGCCGGATGGCTGATTTCGACGAAGCCTGGCGCGCGGCCCGCCCGATTATGACCGTGGGTGACCCTGTGTATTTGGTGTGGCGGGGCCCCCATTCAGGTGGATTCGTCGAAACTGGCAATGCAGCGCGCCCGGATCAGTTCGAAGTTGGCTCTCCGGCCCACTCTGGCGACGGCTCAACGTCCAATTGCCCAGCGGATGGCTGATTTGGGTGATTTGAGGCTTCTGAAAAGGGCCTCTGCCCGATTGGCGACTGTGGGTGCCCTGTGTATTTGATGTCTGGCGGGGCCCCATCCAGGGTGGATCGTCAAAATGCAGTACGCAGCGCGCCCGGACTCAGCCTGAAGTTGGCCCTCCGGCCCCACCGCGACGGCCCAACGTCCAATTGGCTCAGCGGATGGCTGATTTCTGACGAGGCTTCCTTCGGCGCGCGGCCTGCCTGATTGGCGGATCGTGTGGGTGGCCCCCGTGTATTTGTGGCGGGGGCCTCATTCAGGTGGATTGCGCCGAATACAATGCAGCGCGCCCGGACTCAGTTCGAAGTTGGGCCTCCTCCGGCCCCTACCCGGCGACGCTCACCGTCCGGCTGGCCTAGCGGATGGCTGAATTCGACGAGGTTTTGGCGCGCGTCCTGCCCGACTATGTGGCTGGCGTGGGTGAATTCCTGTGTATTTGGTGTCTGGCGCTCCCATCCAGGGTGGATCGTCGAAATCGGCACGCACTGCGCCCGGTCTCTGATTTGAAGTTGGGCCTCTGAATTTACCGAGACGTTGACGCTCAGCTGATAACATTTCGACGAGGTTTCAGTGCGGCCTGCTCCAGAGATTGGCGTGACTGTGCGGTGGCCTGGTGTAGCTTGATGTCTGGCGGCCCCCATCTTGATGGATTGTCGAAAACGGATGCAAATGCGGCCCTGGTCTCGATTTGAAGTTGAGCTCTTTTGAGCCCCTTTTCTGACTTTAGCGCCTTTCACAATATTTGCTACGCTTGTTGTGGTGGGGGCCAAAGGAGGTCTGGGTCCCAATGGGGCCCTGGATATGTGTTAGTTGCAACATTGGGAACTTTCACTGAAAATTGAAATTTCCTTAACTGTGAGATTGGCCATTTTTTGCTCCCAATAAAAAAACTATGTTTGACTCGCCC</t>
  </si>
  <si>
    <t>PRECISE;SVTYPE=INS;SVLEN=3009;END=567471;SUPPORT=1;COVERAGE=7,6,6,6,7;STRAND=-;AF=0.333;STDEV_LEN=0;STDEV_POS=0;SUPPORT_LONG=0</t>
  </si>
  <si>
    <t>CTAGGCGTCAAACAGGGGCTTTTTAATCACTAGTAAGGGTTGGGCTTTGGAATGCGGCGCGATGCCCACTAAACCTCCCGGGGGCTACCTGATACGAAAATCTTTGCTGCTGAAATGGTGCGCGATCCGCCTCCTCTCTCTCCCCCTCTCGTCACGCGTACTCCACGCTCTACCCGTAAAAGAATGGCCACACGTGCCCGCGGGGATCGGTTCCTTCATATCTAAGCTACATTTCTCCGGCATTTGATTCCCGCCCGATGTAGCGCCGTGTCGTAGCTGCCGACAGTCCGACCACCCTGACCCCTGGCATCATTGCCCGCGCAGCCCAACGAAGCCTCTCACAGCAAAGTGGCGCACGCGGCTACTCCTGGCTACCACAGACCCCACCCCGACCATCCCGAAATTCCGGCCCCTGCAGGATTCGCCTTCTCGAACTCTCGGCAGCATCGAGAACCAGGACCAGCTCACCAACGCGGCCGTCCACGCGTGGCTGACGAGCTCGGGTGCGCTTGAGGCTGCCTACGCGCTGGTCCTTCGAGTCAGTGCCAGATCTGGCATTGATCGATGAGGCGAGACCCGCGGGTGGCCTCAGGACGGGCCTTGTCGTGGCGCCCTCTACGCCGCGGCGGGCAGGAAGACCAAGATCCTGCCAGAGCGCTCATAGCGCATTCGTGCACTCACCACCCAGAGCAAATCATTTTCTCTGCCAAGCTGGGTGGTGGCCTTGGCAGATAAGGCTGAAAAGCTTTTGCTGTTGATGACGCGACGGCGCAACGAAAGCACTCCGGGCACGGAGCCTGGGTGGAGCGAAGAAGCGCACAATTCGTCTTGGCAATACTTGACGTAGAAGCCGCAGAGCCGTAGACCGCGGAGCCGATGCGGCGTCCATCACATCCGGTGGGCAGCTGAGACAGGGGGCTTTGACAGTCCACCGCCAGGCCTCGCAAGCATCGGCCTGGGCGCGGCGGCGGCGACGGCCCAGTAAGTGGGGCGGCAGGCGGCGTTCCCTCGGCACGCCAGACGCCAACGCTCAAAGGGCGCCACGATGGTTGACTGAGACGAGGACGGCGCGCGTTCGCTCTGATTATGTGACTGTGTGGTGGCCCCAGTGTATTTGATGTCTTGCGGGGCCCTCATCCAGGTGGATCATCGAAATGAGCACGCAGCGCGGCCGGCATCGGTTGGAAGTTGGGCTCTCCGGGCCTTCCCTAGGCGACGCCAGACGCCAACATTCGCTGGCGCCACGATGGCTGACTGGAGACGAGGATTCAGCGCGCGGCCTGTTTCCGATTGGCGTGACTGTGTAGGCCCCAGTGTATTTCGTGCCTGGCGGCCTCATCCAGGTGGATCATCGAAATCGGCACGCAGTATGCGCCCGGCATCGGTTGGAAGTTGCCTCCGGGCCTTGTGCGACGTCAGACGCCAACGCTCAAAGGGCGCCACGGATGTTGATTGGGACGAGGATTCAGCGCGCGGCCTGCTCGATTGGCGACCAGGTGGGCCCTGTGTATTTCGTGTTCCGGCGGGGCCCCCCATCCAGGTGGATTGCCGAAAACGGGCACGCAGCGCGCCCGGACTCAGTTCGAAGTTGGGCTCTCCGGGCCTCACTGGCGACGGCTCAACGCCCAATTGCTCAGCGGATGGCTGATTTCGACGAGGTTTTGGCGCGCGGCCTGCCCGATTGGCGTGACTGTGTGGGTGGCCCCTGTATTTCGTGTCTGGCGGGGCCCCCCATCCAGGTGGATCGTCGAAATCGGCACGCAGCGCGCCCGGACCGCCCGGAAGTTGGGCTCTCCGGGCCTCACTCGGCGACGCTCAACATCCAATGGGCTCAGCGGATGGCCGGATTTCGACGAGGTTTCGGCGCAAGCGGCCTGCCCGATTATGCGACTGTGTGGTGACCCTGTGTGCTTGGTGTGGCGGGGCCCCCTCATTCAGGTGGATCGTCGAAATGGGCACGCAGCGCGCTCCGGACTCAGTTCGAAGTTAGCTCTCCGCCTCACTGCGACGGCTCAACGGCCCAATTGGCTCAGCGGATGGCTGATTTCGACGAGGTTTCGGCGCGCGGCTCGCTCATTGGCGTGACTGTGTGGGTGGCCCTGTGTATTTGATGCTCCGGCGGGGCCCCATCCAGGTGGATTGGCGCCGAAAACGGCACGCAGCGCGCCCGGACTCAGTTCGAAGTTGGGCTCTCCGCCCTACTCTGCGACGGCTCAACGCCCAATTGGCCCATGATGCCGGCTGATTTCGGGACGAGGTTTCGGCGCGCCTGCCTGATTGGCGTGACTGTGTGGTGGTACTCCTGTGTATTGTGTGGCGGGGCCCTCATTCAGGTGGATCGTCGAAACTGGGCGTCGCAGCGCGCCCGGACTCAGTTCAAGTTAGCTTCCCCGCCACTGCGACGGCCCAACGTCCGATGGGCTCATGGATGGCTAAACCTGACGAGGTTTGGCGCGCGTCCTGCCCGATTGGCGTGGCTATGCGGGCATCCCTGTGTATTTGGTGTGCCTGGCGGGCCCCCTGAACCAGGTGGATCGTCGAAATCGGGCATGCACCGGCCCAGTCTCACTTGAAGTTGGGCCCTCCGGACTCACTGGAGACGTTGGACGCCCAGCGGATGGCTGATTTCGACGAGGTTTTGGCGCGGGCCTGCCCGATTGGCGTGACTGTGCGGGTGGCCCGTATTTGATGTCTGGAAGGGCCCCCCCATCTTGATGGACGTCGAAAACGGCAACGCGCCCGGTCTCGATTTGAAGTTGAGCTCTTTGAGCCCTTCCTGACTTTAGCGCCTTTCGTCAATATTTGCTTACGTTTTGGTTGTGGGGCCAAAGGGGAGGTCTGGGTCCCAATGGGCCCCGGATATGTAAGCTAGTTGGGTGGTTGGGAACTTCTACGGAAAAATTTGAAATTTCCTACCGTGAGATGGTCATTTTTTTTACCCCCCAATAAAAACCACATGTTTGACTGCTCTAACT</t>
  </si>
  <si>
    <t>PRECISE;SVTYPE=INS;SVLEN=2975;END=451870;SUPPORT=1;COVERAGE=4,4,4,4,6;STRAND=-;AF=0.500;STDEV_LEN=0;STDEV_POS=0;SUPPORT_LONG=0</t>
  </si>
  <si>
    <t>CTGCCAGTGATGGGACATCAGGCTTATATGTGAGGTCCCGATGTCATGATATCAGGTCCTTAGACCCGATTGTAAAGGCACACAGGTGGGGGCAAAAAACGAAGCTGAGACAGCGCCAATAACAAAACCATGAAAAAACTTTATGTTATGAGGGGACGCGAGACAGGTGGCGCGGAAGCCTCTCCAACACCCCCCCTTCCCGCTAATGTCTGTACTTACATATACGTATCAACATTTTATTCGACTGCACTTAGCCTCATCGTCTCTCTCTCTCTCTCTCTCTCTTAAGGATGGCCAGTGACGACATGGCGCTCTGGCTCTTGCCCCCAGCCAGCACCGCCGCCAGGCTGGGTCTCAGCTTGGGGGACTGAGGAGGTGGACACACTCCGGAGGGCAGCGCTCCCTGAGTCCACACAATTGAGGAGGCAGCCGGCCGCGCGAAGGTCGTGCGGCGCTGGGTGCTGCCTCTTATGGCATCTTCAGATATCGGTGGGCTGCACATCCGTCGGGCAGCATCTCGATCAGGAAGCTGCCAGGAATGTATGCAAAGGTGTGGTTACGCGCCAAGCAGTCTAAGAGAAAGATACCCCAGGTTGTCACGAGCCGTGGCGCGGCAAGGAGGCTGAGGTAAAGCAGAGCCAAAGAGAAGGAGGAGTTATGAAAGGCAAAAAGCGCGACCAAGGCCGCGCACTCGCAGTCGTGAGCCGAGAGCGGCACATCTCGCCCTCTCCCAGTCACCCCTTCTCACTCACCCCGGGACACCTCCCCATCCATTTCAGTGGTCACGGTAGATGATGTCTGCGAGGCGTGGCTGAAACAATAAAACAAGAGGGCTCTTCCACTGACGGAAGACCGCCTGTTTTCGGGAGGCAGTCGCCAGCGACCGCGAAAATGTGGGTCGCGCATTACGTTGGTCGGGTGCAGAGACGCCGCCTCCCCTTGCGAGAAAGGTAATGACCCAGAAGATGCTCCCACGTTGAGGCTCACTGACTGATGAGAAGATTCGTCGTAAATATTCAGGGTTTGGCAGAGCTCACTGGCGTCAGCAATCATATCGTGGATGGTGACAAACGCTTTCCCACAAACCGATCATAAATTGCTTGGCCGCCTCCTCTCGGCGCTCGTATTTTATCATGCAGCTCAAGACACTTCAGGCAAAAGACGAAGGACGCCATTGTACATCAAGGACCTCTAATGAAGCACACTCAGGGCTTTGGGAGGAGCACAAGTTGTAGTTGCTTCAGCTGGATAGCCCGCACCGCGTCTTTTCCCTCTCATTGCCGGGCTAGAGTGCCCGCACGTTTCCTCATATTCATTTATGTCCTAGGATGGTTGTTCTAGATTATTATGGTATGAAGAATGTGTGCAGTGACAAGGGGAAGGTGCGTGAAAGGGCTCACAGATCGTGAGTTTGATTGGGAGAGCCCCTTCCTGGCTAAGATGGCTGGAGCAGGTCCGTGAGGTGGTTAGTTTTATCACGTGCGCATCAAGACCCCGGTAGCTACCGAGCTTTGTGCCAGGCGACCGAGTCTGAGACCTGTGTGGGTGGAATGGAATTGTTGAAAGTTTGGCAGAGACCTCGATTCGCCTCAACTCTCCTGATGCCTCAGCGAGGTACAAGAATGTGTACTTCATTTTGAGGCTGATGATCGACCCGTACCACAATCAATACTGGCAATTCTACACAGACAGAGGGACAAGGCGCAGGCCGTCAAGCGAATCATTCACCTTTGCGAAGATCATGGACACAATAAAGGTAGCCATCCAAATCCCATGGTGTGGTGAGCCCGTGCATCGACTCCGCGGCTTTGCAGATTGGCGGCAAGCTTGGGGGCAGCAACTGGGGCAAAGTGTATGGCTACATACAAATTGATACGCACTCACAGACTCGGCATCGCATAAGGATGCATTTGTGGTAAGAGGCACAACCATGAGCTCTTGATGGTTGTGGTGGGAGTACTTCCTCCGGCATGCCCCAGTCCATGAGACTGCTGCCTATTGTTTGGAGCCTGAATATTGTCACCCAAAGTTTTCATCACAAGAGCTGAAGGAGCCAGCGTTTGTTTGAAGCGCAGACAGCATCAGTGATCAATTTATTCTATATTATATTGCTTGGATCTCGCCGACCAGAGGCGCAACGAGGTCATTTGATCTCAAACATTGATGCTGCATTTTCTGAATAGAGCCAAGATATCAACAGAGCATCATGGCAAACGTGGGCTGCACTGCGTACTCGTCCTCATTGGAACTCACCTCCTGTTGGAATGGGGGAATGCCCGCCCTTCGCTACTGGCCTTGCTCTGCGCTCGTGGTGGTGAGCGCCGCCTTTAGGTCCGTCGAGGTGGATTGATCTCACCGGAAGGGGGAAAGCGCGAACACGGCTTCTCAAACCACAGCCGCAGAAGAGGCTTCTTAAGGTGCCACACTAATCAGTCTGGGAGGATTTGTTGAGGCTGATTTGGGAGTCCCAGTGTGGCCGCTTTTGGGAGCTTGAGATGGTTGTGGAGGAGCCGACCAAAACACCCGCAGCTCATGCTTTTCTGCCTCTCATAGTATTTTTTGTAAACTCAGTGAAGCCAGCTAACTTTATAATACTTGATATTGAGGCCACCATCAGTGGTCTCAGGGTGACAGTGGCGAGGTTGTCAAACCAATGACCTCATCCCTGATCCTATCACTTAA</t>
  </si>
  <si>
    <t>PRECISE;SVTYPE=INS;SVLEN=2682;END=378297;SUPPORT=1;COVERAGE=4,4,4,4,4;STRAND=-;AF=0.500;STDEV_LEN=0;STDEV_POS=0;SUPPORT_LONG=0</t>
  </si>
  <si>
    <t>AGTGGATAGATCAAATAGGGATCAGGGTCGTCAGGGTTTTGACAACCCAACACCTGATATCAGACCTGATATTAGCCTAATATTTGCAGCTGATAAAGTTGCAACCAGTAGTTACAATACTTCACTGGAACGTAAAACAGAGTTTTTAACAAATATTTTCAGTCCTCCTGGCTCCTCTTGTCAACCATCTCTAGCTCCTGCTATGTTATTTACGCTGGGACTCCCAATCCTTCAACAAATCCTCCAAGACAGGGATTAGGTGTGGCACCTCACAAGCCTCTACTGTGGTTTGGCCCAATCTGGTTGCGCTTCTTCGAGTGAATTCAATCCTCGACGGACCAAGAGCGCTCGCACCGACGCCGAAAGCGTTATTGGCCGCCAAGGGAGAAGGACGATGCAGCCTAATTTCCCGGGTGAGGCCACACGTGACAAGTACAATATTATGCCCATTTGTATGATGCCATTGTCTTAGCTCTATTAGAAAATGCAACATCATCAGTGATCAAATAGCCACTAGTGCACGCTCTCCTCTGGTTTGGCGAGATCCCCGCTAATATATCTGGATAAGAGTGATCCCCGGTCGCCATCTCTCAAGTCAAACAAGCCTTAGCTCTTAAGTTTCCAGATGAAAAATTCTGTGACGACAAGTTATTCCAGGCTCCAAACAGCCAGGTGCAGTCAGTGACTAGTATGGAAGTACTCCCACCTGGCCATCAAGAGCCTGTGAATCTTGTGCCTCTTACGTGCATCCATCCAACGCCGCTACGCCGCGGCGCAGTGCGATTAATTTGTAGCATGTAGCCATACACTTTGCCCGATTGTTCCCAAGCTTGCCGTCACAAAGCTGCAGAGTCGATACACAGGCTCCATGATTTGGGATGGCTACCGACAGTTCATGATGTCATCAGAGCGAATGATTCGCTTGACGGCCTGGGCAGGTCTGTCCCTCCTGTCGCGCGATTGCCCGTCGACCCATTGATTGTAGATCGGGGTCAATCACTGGGCGCTTCCGCTGACAAAGCGCACGTTCCTTGTACCTCATGAGCATCAGAGAGAGTTGAGTGGCGGACCGAGTCTCGTAAGCTTTCAAAGTACCTCCATTCCACCCACGTCTCTCAGACTCGGTCACAACCTGGCACAAAGCCTCGTAAAGGCAAGGGTCTTCTTGATGCGCCGTGATAAACCAACCACCCCACGGACCTGCTCAACCATCTTAGCCAGGAAGGGCTCTCCCAATCAAACTCACGATCTGGTAGAGCCCTTTCACGCGCACCTTCCCTTGTCACTGCAATGTCATTCTTCAGAAACAATCCGCGCTATGCGCCGGATAAATGAACAGAAAATGCGGCGTGGCACTCAGCGGCAATGAGAGGGAAAGACGAAAGCAGTGTGCAATTCATCCATGCAACAGCTACAACATGCTCACTCCCAAAGCCCTGAATGTGCTTCACAATGAAGTCCTTGATGTACGTGGCGTCCTTTCTGTCGCGCCTGAAGTGTCTTGAGTTGCGATAAAATACGAGCCGAGGGGGAGCGAAGCCAAACAATTTATGATCGGTTTGTGGGAAACGCTTGTCCACCCATCCGAGCAGATTGTGATCGCCAGTGAGCTCTGCCAAACCCTGAACCTTGGTGACGAATCTTCATCCAGTTTCAGAGCTTCAACGATGGGGAGCATCTTCTGGGTCATTACCTCGTAAGGGAGGTGCCGCCTCTGCACTGACCAACATATTACGCGACCTACGATTACAAAGGTCATGGCGACTGCTCCCCGGTCAAGACCCGTCTTCCACTAAATCAAGTGGAGTTGAGCCCTCTTTGACGATGACTTTCAGCCACGCCTCGCAGACATCATCTACCGTGACCGCCTGAAATGGATGGGGTGTCGGGGTGAGTGAGAAGGGTGACTGGGAGAGGGCGAGAGATGTGCCGCTCTCGCTCACGACTGCGAAAGTGCGCGCCTTGCTCGGCGCTTTCTTTTGCTCGCGCTCCTCCCTTCTCCTTGGGTCTGCCGCCTCCTCCTTGCCTGCGCCCGCAGCTCCTCTGACAACCTGCGAGTGTCTCTTTCTGAACTGCGCGCGTGGTTTGCACGCGCGCAATATTTCACACGGCAGCTTCTCGTCGTAGATGTTGCCGGAGCAGCAAAGGCTCAATCGACATACTTAATGCCTGCAGCGAGAAGAGGCAGCACTTTGGCGCGGTAATCGCGACCTTCCTGCGTGGCCGGCTGCCTCACTGTGGACCACTCGCTGGAGGGCGCTGCCCCCGAGGTCCACCTCCTCAGTCCCCAAGTTGAGGCTGCTCGGCGGTGGCTGGGGCAAGAAGCCAGCGCCATGTCGCTATCTGGCCATCGCCAGAGAGAGAGAGAGAGAGAGAGAGAGGAGAGAGAGAGAGACGATGGAACGCCCCAAGTGCAGTGAATAAAATGGGCAAATTACGTATATGTAGCACAGACAGTAGCGGGAAGAGGGGGTGTTGAGAGGCTTCCAGTGCGCCGCCACCTCGTCCTCGCGTCCTCGCGCTGCAAAGTTTTTCATGGTTTGCTTGCTGGGCCTGTCAGCTCTTGCTTGCCCCCACCTGATACCCCTTGCTCAGGTCTAAAGGACCTGATATCATGACATCAGGACCTTTATATCAGCCTGATGTCCTATCAATGTCATTACT</t>
  </si>
  <si>
    <t>PRECISE;SVTYPE=INS;SVLEN=2664;END=1145681;SUPPORT=1;COVERAGE=4,3,3,3,3;STRAND=-;AF=0.667;STDEV_LEN=0;STDEV_POS=0;SUPPORT_LONG=0</t>
  </si>
  <si>
    <t>ATGGATGGGGGACGTTGTGGATCAGGTCGTTCGGTTTGACAACCTAACACCTGATATCAGGACCTGATATTAAAGCCTTAATATCAAGTATTATAAAGTTAGTAACCATGAAAGCTACAACACTAACGGGAACAGAAACAGCTAACAGCCATTTTCGTCCTCCTGCCCTCCAATAACCATCTCTGAAGCTCCCCACAATATTATGGGACTCAATCCTTCAACAATCCTCCAAGACTAGATTAGTGTGGAAATCTTTAACAAGCCTCTCTTACTGTGGTTTGGCCCAATCTGTTGCGCTTCTTCTCGAGTGAACTAATCCTCGACGGACCAAGAGCGCTCGCACCTCGACGCCTGGAGCAAGACGTCATGAGAAGACGATACGCAGCCCACTTCTCAGTGAGCCAATGGAGACAAGTACACATTAAACAATTTGTATGATGCCATTGTCTCAGCTCTATTAGAAATGCAAACATCATCAGAGAGATCACAAATAGGCCACTAGTGCACGCCCCTGGAAGTCGGCGAGATCCGGCTGAATATATCCGATAAGAGGATCCCCGTGTGGGGGTCGCCATCTCGCTTCAAATAAGCCTTTTAAATTCTTAAGCCTTGTGATGAAAATTTGCGACGACAATATTCCAGGCTCCAAACAATATGATGGCAGTCATGACTGTGGGGCATGGTACTCCCACCTGGCCATGCCATCAAGAGCTCATGAATCTGCAGCTCTTACGTGCATCTCAACGTCGCATGCCAAGGCAAGAAAAGGACAATTTGTAGCATGTAGCTGACACATTTTGCCCAGATTTGCCCCAAGCTTGCCGTCACAAAGCCGCAGGAGTCGACAATACACAGGCTCCATGATTTGATGGCTACCTTTATTGTGTCCATGCATGTCATCAGAGCGAATGATTCGTTGACGGCCTGCGCGCCTTGTCCTCCTGTCGCGCATTGCCCGGCCGACCCATTTGATTGTAGAGACTGGTCGATCATCAGGCGCTCCAAGACAAAGTGCACGTTCTGTACTCATGAGTATCAGGAGAGTTGAGGCGAATCGAGTTCCTGCAAGCTTTCAGTACCCCATTCCACCCACAGGTCTCTCAGACTCGGTCACAACCTGGCACAAAGTACCAGAAGCGTAAGGGTCTTCTGATGCGCCAGTGATAAAACTAACCACCTCACGGACCTGCCTTCAACCATCTTGCTTGGTAGCGCTTCAATCAAACTCACGATCTGTGAGCCCTTTCACGCGCACTCCTCCTCTTGTCACGCACACATTCTTCATAGAAAACAAATCGCTATGCGCTGACAAATGAATGAGAAAAAACGTAGCGGCACCAGCTGCAATGTAGATGAGGGAAAGACGCAGCGTGTGCACCATCCATGCAAACAGCTACAACATGCTCACTCCCAAAGCCCTGAATGCTTCACAATGAAGTCCTTGATGTACGTGGCGTCCTTCGTCGCGCCTGAAGTGTCTTGAGCTGCGATAAAATAATATTTGTTTTAGGGAGCGAAGCTAAATACCCTAAGGATCGTCTCAGGGAAACAGCGCTTGTCCACTCATCCGGAGGAGCGATTACACAGGACGCCAGTGAGCTCGGCCAAACCCTGAACCTTGCGACGAATCTTCCTATCCATTGAGCTCAACGATGGGGAGCATCTTCTGGGCTGCTTATACATTTTCTTGCAAGGGAGGCGCGTCTCTGCACCAATAACATATTACGCGGACCTACATTCAAGGGTCATGGCGACTGCCTCCCGAACAGACGGTTCTTCCACTAAATCAAGTGGAAAGAGCCCTCTTGACGATGACTTTCAGCCACGCCTCAGACATCATCTACCGTGACTGCCTGAAATGGATGGTGTCGGGGTGGAGGAGAAGGGCGACTGGGAGAGGGCACAGAGATGCCAAGCTCGCCATCACTGCAGAAAGTGCGCCTTGTCTTCCCTAGCTTTTGCTCGCGCCTCCTCCTTCTCCTTGGCCCGCTTCTCAGCCCCTTGCCCGCGCCCGCAGCTCCCTGACAACCTGCGAGGTCTTTCTCTTTGAATCAGCGGCTTGCATGGGCGCACATTTCACACGGCAGCTTCGTCGAGATGCTGCCGGATGCTTGGGAAGTGCCCCACCGACATAGCCGAATGCCTGCAGAAGAGGCAGCACCCTGGGCGGGCACGACCTTCTGCGTGGCCGGCTGTCTTCCTCACCAGGGATCACCTGAGGGCGCTGCCCTCGAGGTGTCCACCTCAGTCCCCCAAAAGCTGAGGCTGCTCGGGCAGTGGCTGGGGCAAGAGCCAGCGCCATGTCGTCACTCGGCCATCGCTGTAGAGAGAGAGAGAGAGGAGAGAGAGAGAGAGAGAGGAGAGAGAGAGACGATGGAACGCCTCAAGTGCAGTGAATAAATGGGCAAAATTACGCTATGTAAAAACACAGACAGTAGCGGGAAGAGGGTGCAAGCTGGAGAGGCTTCCTCGCGCCACTCTCCCTGTCCCCGCGTCCTCGCGCCAAAAGTTTTTTCATGGTTTTGTTATTGGCCTTGTCAGCTTTTAGTTTTGCCCCCACCTGATACCTTATCAGGTCTTGAAGGGAATCTTGATATCATGACATCAGACCTCATATCAGCTTGATGTTCCAGAACACCGTTCGATGAT</t>
  </si>
  <si>
    <t>PRECISE;SVTYPE=INS;SVLEN=2649;END=1381731;SUPPORT=1;COVERAGE=3,2,2,2,2;STRAND=-;AF=1.000;STDEV_LEN=0;STDEV_POS=0;SUPPORT_LONG=0</t>
  </si>
  <si>
    <t>CCGGCGGGTCAGTGATGGGACATCAGCCGATATGAGGTCCTGATGTCATGATATCAGGTCCTTTAGACCTGAATAAAGGGTATCAGGTGGGGCAAAACGAAGTTCTCGACAAGGCCAATACTGAAAAACCATGAAAAACTTTTGGCGCGAGACGCGAGGACGAGGTGGCGCGGGAAGCCTCTCCAACACCCCCTTCCCGCTACTGTCTGTACTTACATATACGTACTTGCCCATTTTATTCACTGCACTTGAGTGCGTTCCATCGTCTCTCTCTCTCTCTCTCTCTCTCTCTGGCGATGGCCAGTGACGACATGGCGCTGGCTCTGCCTCAGCCACCCGCCTCGAGCAGCCTCAGCTTAGACTGAGGTGGGAGGTGGACACCACCTGAGGGCAGCGCCCCCGAGTGGTCCACAACTGAGGAGGCAGAGCCGGGCCGCGCGAAGGTCGCGCGCCAAGTGCTGCCTCTTCCATGGCATTCGTGATGTCGGTGGGTCAAGATTAACATCCGGCATCTCGACGAAGCCGCCGTGTAGGGAATGCGGCGCGCAAGCCACGCGCGCAGTTCAAGGGAAAGACACTCGCAGGGTTGTCAAGGAGCCGTGGGCGCGGGCAAGCGGAGGCTGAGAAGCGGGCCAAGGAGAAGGAGGAGCTACGAGCAAAGCTAACAAGGCTGCCGCGCACTCGCAGTCGTGAGCGAGTCGGCACATCTCGCCCTCTCCCAGTCACCTCTACTCACCCTGACACTTAATCCATTTCAGGGTGGTCACGGTAGATGATGTCTGCAGGCGTGGCCGGAGAAACAAGAGGGCTCTTCCACTTGGATTTAGTGGAAGACCTGCCTGTTTCTGGAGGCAGCGCCATGACCGCCAAATGTGGGTCGGGCAGAATATGTTGGTCGGTGCAGAGACGCGCTTCCTTGCAGAAAGGTAATGACCCAGAAGATGCCTCCCATCGTTGAGGCTCTCGACTGGATGAGAAGATTCGTCGCAAGGTTCAGGTTTGGCAGAGCTCACTGGCGTCACAATCATATCGGATGGGTGGACAAACGCTTCCTACAAACCGATCATAAAAATTGTTTGGCTTCTGCTCCCTCGGCTCGTATTATCGCAGCTCGTGGCTGACACTTCAGGCGCGACGAAGGACGCCACGTACATCAAGGACTTCATTGTGAAGCACATTCAGGGCTTTGGGAGGAGTATGTTGTGGAAGCAGCCAGCGGATGGTGCCTGCACTGCGCCTTTCCTCTCATTGCCGCTGAGTGCCCGCACGTTTTCTTCATTCATTTGTCCGGCGCATAGCCTTGATTGTTTCATGAAGAATGTGCAGTGACAAGGGGAAGGTGCGGCGGAAAGGGCTCACAGACGTGAGTTTGATTGGGGAGAGCCCTTTCCTGGCTAAGATGGTTGAGCAGGTCCGTGAGGTGGGTTAGTTTTATCACGGCGACTAGAAGACCCTTGCACGCTACCGAGCTGTGCCAGGTTGTGACCGAGTCTGCTGAGAGACCTAGGTGGAATGGAATTGCTGAAAGCTTGCGAGACTCGATTCGCCTCAACTCTCCTGATGCTCATGAGGTACAAGAACGTGCACTTTGTCTTGAGCTGCCTGATGATCGCACCCAGTTCTGATAATCAATGGGTCAGACGGGCAATCGCGCTGACAGGAGGGACAAGGCGCAGGCCGTCAAGCGAATCATTCGCTCTGGATGACATCATGGACACAAAGGTAGCCATCCAAATCATGGAGCCTGTGTATCGACTCCTGCGGCTTTGTACTCTGCAAGCTTGGGGCAAATCTTTGGGCAAAGTGTATGGCTACATGTTAATAAATTGATACGCACTACGCATCGGCATCGCAGCGTTGGATGCACGAAGAGGCACAAGATTCATGAGCTTCTTGATGGCCAGGTGGGAGGCACTTCCATGCCCCAGTCATGACTGCTGCCTATTGTTTGAGCCTGGAATATTGTCAATGCAAATTTTCATCACAAGAGCTTAAGGGAGCTAAAGGCTTGTTTGAAGCAGATGGCGACCGGGGGATCACTCTTATCCAGATATATTAGCGGATCTCGCCGACTTCCAGGAGGCGCACTAGTGGCCTATTTGATCTCACTGATGATGTTGCATTTTTCTAATAGAGCTAAGACAATGGCATCATACAAATGGGCTAATGTGTACTTGTCTCATTGGCCTCACTTGAAGTGGGCTGCATGTCGTCTTCTCGCGCCGCCTTGCCGGGCGTCAGGTGCGAGCGCTCTTGGTCCGTCGAGGATTGGATTCACTGAAGAAGTGCAACAGATTGGGCCAAACCACAGTAGAGAGGCTTCTTGTGAGGTGCCACACTAATCTAGTCTTAGTGATTTTGTTGGAAGGATTGGGAGTCCCATGTGCTGCCTTGGGAGCTAGAGATGGTTGTGGAGGAGCCAGAGGACGAAAATGACTGTTAGCTCCTGTTTCTGCTCCCCGTTAGTATTGTAACTATAGTTACTAACTTTATAATACTTGATATTAGGTTAATATCAGGTCTGATATCAGGTGCGTTAGTTGTCAAAACCTGACGACCTTGATCCTCGACGTCCCATCAT</t>
  </si>
  <si>
    <t>PRECISE;SVTYPE=INS;SVLEN=2581;END=1448376;SUPPORT=1;COVERAGE=6,6,6,6,6;STRAND=-;AF=0.333;STDEV_LEN=0;STDEV_POS=0;SUPPORT_LONG=0</t>
  </si>
  <si>
    <t>TTCGCTCTACCGATGATGGGACGTCGGGATCAGGTCGTCAGGTTTGGCAACCTAACACCTGATATCAGACCTGATATTAACCTAATATCAAAGTATTATGAGATTAGTAACTATAGTTACAATACTAGCGGGCAGAAACAGGAAAGCCTTGGTCATTTTCGTCCTCTGGCTCCTCCACAACCATCTCTAGCTCCCAAGGCAGCACATGGGACTCCCAATCCTTCAACAAATCCTCAAGACTAGATTAGTGTGGCACCTCACAAGCCTCTCTACTGTGGTTTGGCCCAAATCTGTTGCGCTTCTTCCAGTGAATCCAATCCTCGACGGACCAAGAGCGCTCGCACCCTGACGCCCGAGCAAGGCGAGCGCGAGAAGACGACATACAGCCCACTTCAAGTGAGGCCAATGAGACAAGTGCACATTAACCCATTTGTATGATGCCATTGTCTTAGCTCTATTAAGAAAATGCAACATCATCAGTGAGATCCAAATAGGCCACTAGTGCACGCCTCCTGGAGATCGGCGAGATCACTAATATATCTGGATAGAGTGATCCACCTGGTGCCATCTTGCTTCAAACAAGCCTTTAGCTCCCTTAGCTCTTGTGATGAAAATTTGCGACGACAATATTCGGAGCTCCAAACAATAGGCGGCAGTCATGACTGGGGCATGGAAGTACTCCCCACCTGGCCATCAGGCTCATGAATCTTGTGCCTCTTGCATTACATCCAACGGCTGCGATGCCGGTGCGGGTGTATCAATTTGTAGCATGTGTAGCCATACGCTGCCCAGATTTGCCCCAAGCTTGCCGTCACAAAGCCCGCAGGAGTCGATACACAGGCTCCATGATTTGGATGGCTACCTTTATTGTGTCCATGATGTCATCAGAGCGAATGATTTAAGCTTGACGGCCTGCGCCTTGTCCCTCTGTCCTTGTGATTGCCCGTCGACCCATTGATTGTGAGCTGGGTCGATCATCAGGCGCTCCAAGACAAAGTGCGTTCTTGTACCTCATGAGCATCAGAGGAGAGTTGCAGGGCGAATCGGGTCTCACCAAACTTTCAGCAATTCCATTCCACCCACAGGTCTCTCAGACTCTCGGTCACAACCTGGCACAAAGCTCGGTAGCGTGCAAGGGTCTTCTGATGCGCCGTGATAAAACTAACCACCTCACGGACCTGCTCCAACCATCTTAGCCAGGAAGGGCTCTCCCCAATCAAACTCACGATCTGAGCCCTTTCACGCGCACCTTCCCCTTGTCACTGCACACATTCTTCATGAAACAATCAAGGCTATGCGCCGGACAAATGAATGAGAAAGCATGCGGGCACTCAAGCGGCAATGAGGGAAAGACGCAGTGCAGGCACCATCCATGCAAACAGCTACAACATGCTCCACTCCCAAAGCCCTGAATGTGCTTCCTGTGAAGTCCTTGATGTACTGTGGCGTCCTTCGTCGCGCCTGAAGTGTCTTGAGCTGCGATAAAATACGAGCGAGGGGAGCAGAAACCAAACAATTTATGATCGGTTTGTGGAAACGTTTTACACCCATCCGATATGATTGTGACGCCAGTGAGCTCTGCCAAACCCTGAACCTTGCGACGAATCTTCTCATCCAGTCGAGCCTCAACGATGGGGGCATCTTCTGAGGTCATTACCTTTCTGCAAGAGAGCGCGTCTCTGCACCGACCAACATAATGCAAGCCCATTTTAGCGGTCATGGCGCTGCCTCCCGAAACAAACGGTCTTCCACTAAATCAAGTGGAAGAGCCCTCTTGACGTGACTTTCAGCCACGCCTCGCAGACATCATCTACCGTGACCGCCTGAAATGGATGGGGGGTGTCGGGGTGAGTGAGGGTGACTGGGAGGGCCGAGAGATGTGCCGCTCTCGCTCTTGCAGACTGCGGGAGTGCGCGGCCTTGTTCGCCCGCTTTGCTCGCGCTCCTCCTTCCCCGCTTCTCAGCCTCTCCCTTGCCCGCGCCCACCCAGTCACTTGACAACCTGCGAGTGTCTTTCCTTGAACTGCGCGCGTAAGCTTGCACGCGCACATTACGGCGGCTCGTCGAGATGCTGCCGGATGTTAATGTTGACCCCACCGACATCTGAATGCCCGCAGAAGAGGCAGCACTGGCGCGCACGACCTTCGCGCAGCCGGCTGCACTCCTCAGTGTGGACCACTCGGGGCACTGCCCTCAGTGCATCCCTCCTCAATCTAAGCTGAGGCTGCTCGGGCGGTGGCTGCAGGGCAGAGCCAGCGCCATGTCGTCACTGGCCATCGCCAGAGAGAGAGAGAGAGAGAGAGAGAGAGAGAGAGAGAGAGAGACAGTGGAACGCCTCAAGTGCCAGTGAATAAAATGGCAAAATTACGGCCATATGTAAAAGAAAGTACAGACAGTAGCGGGAAGAGGGGGGTGTTGGAGGCTTCCCGCGCCACCTCGTCCTCGCGTCCTCGCGCCAAAAGTTTTTTCATGGTTTGTTGTGGCCTTGTCAGCTTCGTTTTTGCCCCCACTGACACACTTTGTGGGTCTGGGACCTGATATCATGACATCAGGATTCATATCGGCCTGATGTCCCAT</t>
  </si>
  <si>
    <t>PRECISE;SVTYPE=INS;SVLEN=2576;END=340157;SUPPORT=1;COVERAGE=5,5,5,5,5;STRAND=+;AF=0.400;STDEV_LEN=0;STDEV_POS=0;SUPPORT_LONG=0</t>
  </si>
  <si>
    <t>GTTGAGTTCAGTGATGGGGATGTCAGGGTGATCGTCGTCAGGTTTTGACAACCTAACACCTGATATCAGACCTGATATTAGCCCCTTAATATCAAGTATTATAAAGTTAGTAACTATAGTTACAATACTAACGGGAACAAACAGAAAGCAACAAGCCATTTCGTCCTCTCGCTCCTCCACAACCATCTCTAGCTCCCAAGGCACATGGGACTCCCAATCCTTCAACAAATCCTCCAAGACCAGATTAGTGTGGCACCTCACAAGCCTCTCTACTGTGGTTTGCCCAATCTGCTATGCTTCTTCGAGGAATCCAATCCTCGACGGACCAAGAGCGCTTCTGCACCCCGACGCCGAGCAAGACAAATATGAGAAGACGACATGCAGCCCAATTTCAAGTGAGGCCAATGAGACAAGTACACATTAGCCCATTTGTATGATGCCATTGTCTTAGCCCCCATTAGAAAATGCAACATCATCAGTGAGATCAAATAGGCCACTAGGGCACGCCTCCTCGAAGTCGGCGAGATCCGCTAATATATCCGATAAGAGTGATCCCCGGTCGCCATCTGCTTCAAACAAGCCTTTTAGCTCCTTAAGCTTCTTGTGATGAAAATTTGCGACGACAATATTCAGGCTCCAAACAAATAGGCGGCAGTCATGACTGGAAAAAGTATGGAAGTCCCACCTGGCCATCAAGAGCTCATGAATCTTGTGCTCTTACGTGCATCCAACGTCAGCGATGCCGCGCGCCAGTGCGTATCAATTTGTAGCATGTAGCCATACACTTTGCCCAGATTTGCCCCAAGCTTGCCGTCACAAAGCCGCAGGAGTCGATACACAGGCTCCATGATTTGGATGGCTACCTTTATTGTGTCCATGATGTCATCAGAGCGAATGATTCGCTTGACGGCCTGCGCCTTGTCCTTCCCTGGGCCGCGCGATTGCCCGGCCGACCCATTGATTGAGATTGTCGATCATCAGGCGCTCCAAGACAAAAGTGCACGTTCTTGTACCATGAGCATCAGGAGAGTTGAGGCGAATCCGAGTCTCGCACAAGCTTTCAGCAATTCCATTCCACCCACAGGTCTCTCAGGACTTGGTCACAAACCTGGCACAAAGTTCGAACGCAAGGGTCTTCTGATGCGCCGCGGATAAAACTAACCACCCACGACCTGCTCAACCATCTTAGCCAGGAAGGGCTCTCCCCAATCAAACTCACGATCTAGAGCCCTTTCACGCGCACCTTCCCCTTGTCACTGCAACAATATTCTTCATGAAACAATCAGCGCTATGCGCCGACAAATGAATGAGAAACGGGCGTGGCACTCAGCCGCGGCAATGAGAGGGAAAGACGCAGTGCAGGCACCATCCATGCAAACAGCTACAACATGCTCACCCCAAAGCCCCTTAGGGAATGTGCTTCACAATGAAGTCCTTTGATGTACGTGGCGTCCTTCGTCGCGCCTGAAGTGTCTTGAGCTGCGATAAAAATACGAGCCGAGGGGGAGCTTAAGCCAAACAATTTATGATCGGGTTTGTGGAAACGCTTGTCCACCCATCCGATATGATTGTGACGCTGTGAGTACAAACCCTGAACCTTGCGACGAATCTTCATCCAGTCGAGCCTCAACGATGGGGAGCATCTTCTGGGTCATTACCTTTTCTGCAAGGGAGGCGCGTCTCTGCACCGACTCAACATATTACGCGACCCACATTTCTCAAGGTCATGGCGACTGCCTCCTCGAAACAGACGGTCTTCCACTAAATCAAGTGGAAGAGCCCTCTTGACGATGACTTTCAGCCACGCCTGCAGACATCATCTACCGTGACCGCCTGAAATGGATGGGGTGTCGGGGTGAGTGGAGAAGGGTGACTGGGAGAGGGCGTGAGAGATGTGCCGCTCGGCCACGAATATGCAGTGCGCGGCCTTGTTCGCGCTTGCTCGCGCTCCTCCTTCTCCTTGGCCCAAGCCAGCCTCCCTGCCCGCGCCCGCAGCTCCTTGACAACCTGCGAGTGTCTTTCTGAACTGGTGCGCGTGGCTTGCACGCGTTATTTCTACACGGCAGCCGCCGAGATGCTGCCGTGGATGTTGTGCGGCCCACCGACATACGACGTTCGCAGAAGAGGCAGCACTCTCTGGCGCACGACCTCGCGTGGCCGGCCGCTCTCACCAGGGACCACCTGAGGGCGCGGCCCTCGAGTGTGTCCACCTCCTCAGTCCCCCCGCTGCCGAGGCTGCTCGGCGGTGGCCGGGCAAGAGCCAGCGCCATGTCGTCACTGGCCATCGCCAGAGAGAGAGAGAGAGAGAGAGAGAGAGAGAGAGAGAGACGATGAGAATCACGCTCAGGAAGGCAAAAATAATGGCAAAATCTGAATGTATTGATGCAAAGTACCAACAGGCGGAAGAGGTGTTGAGAGGCTCTGCACTCGTCTCGCCCTGCATGTGTTTTCATGGTTTGTTATTGGGGTCTTGTCAGCTTCTGTTTTCTTGCCCCCACCTGATACTCCCTTGTCAGGTCTAAAGGACTCATATCAAGGACATCAGGACCTCATATCAGCCTGATGTCCCATCACT</t>
  </si>
  <si>
    <t>PRECISE;SVTYPE=INS;SVLEN=2575;END=672904;SUPPORT=1;COVERAGE=3,4,4,4,4;STRAND=-;AF=0.500;STDEV_LEN=0;STDEV_POS=0;SUPPORT_LONG=0</t>
  </si>
  <si>
    <t>GAGGCTGCCGCTCTGGGTGCGCGTGTCTTCCGCTCGTGGCGTGCCCCCACTCCCCCCAGGCAATCATGGCCCCCAGGAAGCCCGCCAGCAAGCCCAAGCCGCCGAGGGGCCACTACACAGTCCATGCCGCGATACGCGCGCAGAACAGCGGCGTAAGCGTCGTCGAAGACGTGCGCAGAGCTGCGCACTGCCGCCGCGACAGCATGCTGGGCGTCGCCAGCTTGCAACAGGGCATTTCCCGGAGGCAACGCTACGCGGCAAAGTGGCGTGGGAGCTGGAAGAGGGCACCTCTGATGATGACTTCCCACGGATGCCAACCAACAGCCACAAACGCTGAGAGGCTCGTTGGCATCTTGGGTTCGGCTCGCGCTGACGTTCTCACTGCACTCCCAAAAACAGGCACCAGATTTCTGCAAGGTACGCTGTGCTGGCAGAGCGGTACAGGTTCAACAAGACTATGAAGCAAGTACGGCAAGGGTACTATTCCTCTCAACACGCCGGAGCTCAACCACCTCAATTCCAACATCGACCTTGGATCTCCACATTCTTTCAACGCATTTATCCATGGTGGCGGGCTCGTGGTATCGACATCACCGAAGGTTTCGAGGGCAGAGGAGGAGAAGAGGTCACAAAAGCACAGGAGGTCAGTAGAGAACCATTTTCTGGCGAGTATGGGGCTGGAGCGCGAGCTGATTGACGCAGGCGTGATGGATCCTTGCCACACAAAGGTAAGTCATGCACGCCTCACGCCTCTGTCTCGCACGCGCACCACGCACCACGCATGCACAACGCCAACCTCTTCACAAACGTTTCCCATAGGTAATCAAAGACCCAAGGGCGGCTGTTAAACGGCGACGACACCGCAGGCCGCTAGACGTGCCAGAAGGGGCGGTGGGCGAAGGTGGCAAAGTGAGGAAGGGTAAGGCAGCAATGGCATAGGCGGAAACAAAGAAAACGGCTACTGTAATGATGACATGGGACGCTTCGTTGGAATTATGGGGTGCAGCTTGTGGTGAAGCGGAAGTGGCCACAGGAGACATGCTCATCGAGTGTCCTCCGGGGAGTGCACATTCTGATCGATCGGGTCGACGTCACACGCCTGCAAAACGCGTCGTGCTTGCCCGTTCACTCGGCGGAGGGCAGCTGCAGACAGAGGAGACGTTTCCTCCATTGCCATATCCACCGTCCGACGAGTGGATCTCCCAGCGCAGCGCAGTGGAGGCAGCCACAGGTGGTGAGCCCATTCTCAGCGCCCCCGGTTGTCCTCATGTTGGACAACCACTGCTCTCGCTTTAGCGACGAGCCTTACAAGACCAGCGGGCCTGCAGCAGAGCTTGGCATACGATTCAATGGAGGGAGTCAGGCACCCCCGGGCTTGGCAGCTTTGGACCAGTTCAACTCTTCATTTCACAGGTCTTATAATAAGGTTAGGGACGCATATATGATGCACACTTAGCCGTGCACGGCCACCCACTCAGCCACCTCGCCCTTGCTGACTTCCTAGGCATATTGGGGGCAGTGCGCTGGGGAGTCCCCGGCATGTGGTTCTCCTGAAAGCATAGGCACTTACATCATCAAGGCGTGAAGCTGCAGTTGGCATCGCAGGTAACAGGTTGTGCCCTCAGCTAGTGGACCGATCCAATTTTGTTGGATCAAGATGCAGAGTTGGCCGTGGCCCGGAGGGACGCTTCGGTGTCTTCACCTGTCCATCCTCTTGGCAGAGACAAGCGCACGCCGCCGGTTTGCGCGCTGAAGCTCCAGCGCCGGGGCAAATGCGAAGTTGCAGCAGCTGGAGCAATTTGCAAAGAAGCTTGAGGAGAAGGCACAAGCGCCGTATGATCCTTCGCGTGGAGTGTTGTCGTTGGAGTTCAGACGCCCCGAGCGCGCGGCAGGGCGGCACTTCCGGTCGGATGATGACTTGGATGCGGCTGACGGCGACAGTGCGAGTCCCGCGCGCAGCGCTGTAGGCGGCTGGTACTCGTCCGGATCTTTCACTCTTAGGGGACATGGAAAGAGAGTAGAAGCAAAAGAGGCAGCAAGAGCAGCAAAGGTAGAGGATGCAGCTCAAAGAAAGAAGGCCGCGGCTGGAGAAGCGCGCTGAAGATGAGGAGTGGTCTCGTGTTCGGTGACGCTTCGTAGCGCAGTGCAAGGATGTGCATGTGTGCGATTGTTCCGTGTCCATGGGAGGTTCATGTTGGTGTGGACAACTGTGGAACTTGAAGAAAGGGGTGGTGCAAGAAGAGAGAGTGTGTGAAGCGGGCAAGAGTCCTGCTCAGTGGCTAGTGCCTCGTTGTGGGCCTTGGTGAGTGGTGTTTGTGCCTCCGGCGCCGCCCCGACGTTGGGGCCTGTCCATCATAGCTCCCGGTTCCAGTAAGTGCGTATGTAAAATGTCATTGTGAGTCACCATGTGCATCAATCAGAAAAAAAGCACATGTCGGCGCACAGCATGCCTAGGGGCACCTTTTTATCCAGTGGCAGCCACCTCTAGTTGTCAACGGGCCGATTTTCATTTTCACCCCATAGAAATGGGCATGCCCATGAAGGGCAGCCT</t>
  </si>
  <si>
    <t>PRECISE;SVTYPE=INS;SVLEN=2551;END=1131123;SUPPORT=1;COVERAGE=6,6,6,6,6;STRAND=-;AF=0.333;STDEV_LEN=0;STDEV_POS=0;SUPPORT_LONG=0</t>
  </si>
  <si>
    <t>ATTTGCAGCGTCAGTGATGGGACGTCAGGACTGCAACGTCGTGGCCTTGACAACCCCAACACCTGATATCAGACCTGGAGCATGAGCCCAATATCGTTACATTTATAAAAGTTAGTAACTATAGCTACAATACTAATGGAACAGCAGAGCCATACCATTTCGTCTCCGGGTTCTCCTGACACCATCTCTAGCTCCTACAGCAAAGACATGGACTCCCAATCCTTCAACAAACTTCCAAGACTAGATTATGTGTGGCACCTCACAAGCCTCTCACTGTGGTTTGGCCCAATCTGTTGTGCTTCTGGAGGAATCTAATCCTCGACGACCAAGAGCGCTCGCACCGACACGAAAGCAAGATACAAACAAGGAGAAGACGACATGCAGCCCACTTTCAAGTGGAGGCTAATGAGACAAGCACATATTAGCCCATTGTATGATGCCATTGTCTTAGCCTCTATTAGAAATGCAACATCATCATGAGATCAAATAGGCCACCAGTGCACGCCTCCTGGAAGCCGGCGAGATCCACTAATATATATCTGATAAGAGTGGACCTCGGTCGCCAAATCAGTTTCAGTCAGCCTTAGCTCTTAAGTTTTGTGATGAAATTTGCGGATGACAATATCTAGGTTCCAAACAATAGGCAGCAGTCATGACTGGGGCATGAAGTATTCTACCTGGCCATCAAGAGCTCATGACCTTGTGCCTCTTACGTGCATCCAACGCCGCGATGCCGCCATGCAGTATGTGACAATTTGCAGCATGCAGCCAAGTACACTTTGCCCAGATTTGCCTAAGCCACGTCACAAAGCCGCAGAGCCGATACAGGCTCCATGACCTTGATGCATACTTATTGCGTCCATGATGTCAACAGAGCGAATGGATTCGCTTCGAAGGCTCAGCGCCTTGTCCTCCTGTCGCTGATTGCCCGGGCACCCAATATTTGGGACCGCCGACTATCAGGCGCTCCAAGATAAAAGTGCATGTTCTTAAAATTTATGAGCATCAGGAGATGGAGGCGAATCGAGTCCTGCTTCAGCACCCATCCACCCACAGTCTCCTTGACGGTCAAGCAACCTGGCACAAAAGCTCCTCTGGAGAGAGCGCGTGGTATCTCCGATGCTTAGATAAAACAGTTAACTACCACGGACTCTAATAATCCATCTTAGCCAGCAAGCCTCCTAATCAAACTCATTGATCTGTGAGCCTTCTACGCGCATCACTTCCTTGCCATTGGTTTTGTACACATCTCTTCATGAAACAACCAAGGCTATGCGCCGACAAATGAATGAGAAACGCGGCGGTACTCAGCGCAATGAGAGGGAAAGATTTAGGTGTGAAACGCCAACAAAACAGCCATAACATGCCTACTCCCAAAGCTCCTGAATGCTTCACAATGAAGTCCTTGATGTACGTGGCGTCCTTCGTCGCGCCTGAAGTGTCTTGAGCTGCGATAAAAATACGAGCTGAGGGGAGTGAAGCAAACAATTACATCGGTTTGTGGAACGCTTATTCACTCCACTATATGATTGTGACGCCAGGAGCTCTCGCCAACTCCTGAATCCTTGCGACGAATCTTCCATCCAGTCAGAGTTTCCACCGATGGAGCATCTTCGGGTTGCCATTTTTCTGTATGGAGGCGTGCTTCGCACTGACCAACATAATATGCTTACCCATATTTCGCGTCATGGCGACTGCCCTCCGAACAGACGGTCTTCCACTAAATCAAGTGGAAGAGCCTCTGACGATGAGACTTTCAGCCACGCCTCGCAGACATCATCTACTGTGACCGCCTGAAATGGATGGGGTGTCGGGGTGAGTGAGAAGGCGATCAGAGAGGGCGTGAGAGATGTGCCAGCCTCGCTCACGATTGCGAGGCGCCGCCCTTGTTCGGGAGGGCTTTCTTTGCCTGCTACTTCCTTCCTTTGGCCCGCTTTCAGCTTCCCCTGCCTGGCGCCAGCCTGTTAGCAGCTCCTGACAACCTGAGAGTGTCTTTCGAACTGTGCGCGCGGCTTGCACGCGCGCACATTTTACACGGCAGTTTCGCCGTGAGATGTTGCCGGATGTTGTGCGCCCACTGATATATTTAATGTTCGCAGAAGAGGCAGCACTTGGCGCACGACCTTCGCGCGGCCGGCTGCTTCCTCACTGTGGACTCACCGAGGGCGCCCGCCTCGAGTGTGTCCACCTCCTCAGTCCCCTGCTTCGAGGCTGTCTGGCGGCTGAAGAGCCAGCGCTGGCGTCGCCGCTGGCCATCGCCAGAGAGAGGAGAGAGAGAGAGAGAGAGAGAGAGAGAGAGAGACGATGGAAACGCCCTATGCAGTGAATAATGGGCAAACATGTATATGTAAAGTACAGACAGTAGCAAGAGGGGGTGCTGGAGAGGCTTCCGCGCCACTCCTGTCCTCGCGTCCTCGCGCCAAAAGTTTTTCATGGTTTTGCTATTGGTCTTGTCAATTTGTTTTGCCCCCCACCTGATACCCTCTTGTCAGGTCTAAAGGACCTGATATCATGACATCAGGACTCATCAGCCTGATGTCCTAATACCG</t>
  </si>
  <si>
    <t>PRECISE;SVTYPE=INS;SVLEN=2549;END=1204522;SUPPORT=1;COVERAGE=5,5,5,5,6;STRAND=-;AF=0.400;STDEV_LEN=0;STDEV_POS=0;SUPPORT_LONG=0</t>
  </si>
  <si>
    <t>AGGCAGTGATGGGACACATCAGGCTGATGTAAGTCCTGATGTCATGATATCGGGTCCTTTAGACCTGACAAAAGGGGTATCAGGTGGGGGGCAAAACCAGAGCTGACAAGATATCCAACAAGATATACATGAAAAAAAACTTTTGTGCAAAGGACGAGGACAGGGCTTTGCGAGGAAGCCTCTCCAGCCCTCTTTACTTCTGGCTTATTTTTTATATACATGAGTTTGCCCATTTATTCCACTGCACTTAGGCGTTCCATCGTCTCTCTCCATCCTCTCTCTCTCTCTCTCTCTCTCTCTCTCTCTGGCGATGGCCAGTGACGACGCCAGCGCTGGCTCTTTAGCCACGCCGGGCAGCCTCAAGCCAGGACTGAGAGGAGTGGACACACTCCGAGGAGACAGCATCCTCCGGTAATTTGGTGAGAAGGCAGCCAGCCGCGCAAGTCATGCGCGCCAAGTGCTGCCTCTTCTGCTGTGTCAGTATGTCGGTGGGCGCACAACATCAGCATCTAGAGCGGCTACCGTGCAAAATATGCGCGCGATGCAGAAACCACGCAGTTCAGGAAGACACTCATGAAGAGTTGTCAAAGGAGCTGCGGGCGCAGGCAAGGAGGCTGAGGCTGGGCCAGGAGAAGGAGGAGCGCGGGGGCAAAGGCACTTGAACAAGGCTTGGCCCTTTTTCATGATCGTGAGCAAGGCAGCACATCTCTCCCGCCCTCTCCCAGTCACCCCCCCTTCTCCACTCCCCGACACCCCATCCATTTCAGGCGGTCACGTAGATGATGTCTGCGAGGCCGTGGCTGAAAGTCATCGTCAGAGAATCTTCCGCTGATTTGGTGAAGACCGTTCATTTCAAAGGGCAGTCATGATGACCCGCGAGAGTAATGATCGCATCTCATTAGTCGGTGCAGGCGCCTCCTGCAGAAGGTAATGACCAGAGATGCTCCCCATCGTTGAGGCTCCGGCTACTGGATGGGAAGATTCGTCTGGGATTCAGGAGTTTTGGCAGAGCTCACTGGCGTCACAATCCATATGGATGAATTGGACAAGCGTTTCCCACAAACCGATCATAAATTTTGTTTGCTTCGCTCCCCTCAGCTCGCTTTTATCGCAGCTCAAGACACACTTCATGAGGCGCGACGAAGGACGCCGTACATCAAGGACTTCATTGAAGCACATTCAGGGCTTTAGGAGTAGGCATATTTATAGCTATTGCATGGATGGTACGCTGCCGCTACGTCTCTTTCCCTCATTTTGCAGCTGAGTGCCATGCGTTTCTCATTCATTTATCCTTTTCATATGATTATTTCATGAAGAATGTGTACGACAAGGGAAGGTACAGCATTAAGAAAGGAAACTCACAGATCGTAAGTTGATTAGGAAACCCTTCCTGGCTAAGATGGTTAGGCAGGTCCGTGAGGTGGTTGGTTTTATCACGGCGCATCAGAAGACCGCCACGCGCTTCTGAGCTTTGTGCCAGGTTGTGTGAGCCAGTCTGAGACCTGTAAGGTGGAGATGGAATTGCAGCTTGCGTGATTCGCCTCAGCTCTCTGATCTCATGAGGTACAAGGGCATTGCACTTTATCTTGGGCGCTGATGATAAACCAGTCTACAATCAATGAGTGGGAAGCCAGGCAATCATGTGACAAGGAGGACAAAGGCGCAGGCCGTCAAGCGAATCATTCGCTCTGATGACATCATGGACACACAATAAAAAGTAACCATCCAAAATCCGCGGGCATGTCTGATATCACTGCAGCTTTGTGACCTTGAACACCACAAAGAACTGGAAATCTGGCAAAAATGTAACCTTGGCTGTGCTACAAATTAATCCTTTCTTGTGGCATCATGTTGGATGCACGTAAGAGCTGAATTCATGAGCTCTTGATAGCCAGGTGGGAATGTATGCCCCAATCTGTGACTGCCGCCTATTGTTTGGAGCCTGAATATTGTCCGTCGCAAGTTTTCATCACAAGAGCTTAAGAGGCTAAAAGGCTTGTTTAGGCGAGATGGCGACGAGGATCCTCTTATCCAGATATATTAAGCGGATCTCGCCGACTTCCAGGAGAGCGTGCACTGGTGGCTATTTTGATCACTCACTGATGGTCTTGCATTTTCTAATACAGAGCTAAGACAATAGCGCATCATACAAATGGATAATGTGTACTTTGTCTCATTGGCCTCACTTAGTAGGCTGCATGTCATCTTCTCCTTGTTGTCTTACTTTCAGCATCAGAGAATTACAGCGCTCTTAGTCCATCGAGGATTAGTTCACTCAGAAGAAGCACAACAGATTGGGCAAACCACAGTAAAAGGCTTGGCAAGGGTGCCACACTAATCTAGTCTTGGAGGGTTGTTTTGAAGTTGGGAGTCCAGCATATGTCTTTGCCTTGGGAGCTAGAGAGATGGTTGTGGAGGAGCAGAGAGGACGAAAATGGCTTATTAGCTCTGTTTACACATTTCCCGTTAGTATTGTAACTATATTTTACTTTTATAATACTTGATAGGCTAATGTCGAATTGATATCAGGGTGTTAGATTTGTGTCAAAAAACCTGACGACCCTGATCCCATGACGTCCCCACA</t>
  </si>
  <si>
    <t>PRECISE;SVTYPE=INS;SVLEN=2584;END=149903;SUPPORT=1;COVERAGE=4,4,4,4,4;STRAND=+;AF=0.500;STDEV_LEN=0;STDEV_POS=0;SUPPORT_LONG=0</t>
  </si>
  <si>
    <t>ATAATTAGGAGGTTGCCGTCATGTGTAAGGTGCTGCCTGCTTCTGTGGCGTGCCCTCGTTCCCCAGCAATCATGGCCCCCAGAAGCCCGCCGCCAAGCCCAAGTCACGAAGGGGCCACTTACACAGTCCATGCCCGCGATACGCTACGCAGAACAATCAGGCAAAGGGCGCGCGTCGTCGAAGCGCAAAGACGTGCGCAGAGCGGTACTACAAGACCGCCAGTTCGCACAAGTTACGCTAAGGTCGCGTTTGCAACGTGGCATTCTCGAGGCAACGCTAAGCGCAAAGTGGCGTGAGCCAAGAGGGGCAATTCCTGATGATGACTTCACGGGATGCCAAACAGCTTCTCACAAACGCTGAGAGGCTGCCCAAGTTGGCATCTGGGCCCTGCCACAAACATGTGCTCACGACCCCCCCAACAAAAATTCGTATTTCCTTCAGAAGGTACGCTACCAGGCCGGGCAAGAGAGCGGCACAGTTCAACAAGACTAAGAAGTACGGCAAGGGTACCATTCCTCTCAACACGCCGGAGCTCAAATTCACTACCCCAACATCGACCTGTTCTACATTCTTTCAACGCATTTATCCATGGTGGCGGGCCTGTGGTGTATCGACATCAATCAAGGGGTTTTGAAGGCGCAGGAGGAGAAGAGGTCACAAAAGCACAGGAGGCCGTAGTAGAGAACCATTTTTCGGCGAGTAAGGCTGGAGCGCGAGCTGATTGACGCAGGCGTGATGGATCCTACACAAAGGTAAGCCATGCACGCTCACGCCACCTCGCGACGCCGCACTCACGCACCACGATGCACAACGCCACCTCACAAACGCTCCCCCATAGGTAATTTCATCAAAGAATTCCAAGGCGGCTGTTAAACGGCGACGAGACACCGCGGGTTGCCAGACGTGTAAGCCGCAGAAGGCGGCGGCGAAGGTGGCAAAGAGGGGAAGGGTGTGGGCGCAAGACGGGCGCCATAAAGCGGAACAAAGAAACGGTCGTAATGATGACATGGGACGCTTTCCAAGTTGGAATTATGGCGCAGCCTTCAGGTGAAGCGGAGGGCCACGTGGAGACATGCTCATCGAGCGTGTCCTCCGGGAAAAAAATATCTGACGATCACCGACGTCACACGCCCGCAAACGCTCGCTGCCCGCTCACTCGCCGGGCGGAGGGCATGCATGCAGGAGACGCTCTCCATTAAGCATCCACCGGTCTCGACGAGTGGATCTCCCGGCCAGCCGCAGCGAGGCAGCCGTGCAGGAGCTCATTCGTTTTCCGGTTGTCCCCTCATGTTGGACAACCACTGCTCTCGCTTTAGCGACGAGCTCTCTACGTAAGATCAATGGGCCTCATAGCAGAGCTTTTGGCATACGCATCTTCACGGAGAGTCGTGCACTGGCTTCTTGCAGGTTTTGGACCAGCCTAACTTTCATTTGGCTGTGTCTATGACAAGGTTAGGACGCATATAAGGATGCACACTTAGCCGCGGCACTTGGCCACCCACTCCAGCCACCTCGCCCTTGCTGGACTCTCTAGGCACATTGGGGCAGCGCGCTGGGAGTCCTCGCATGGTGTTCCCTCCGGGTGCGATAGGTACGACATCATCAAGGGCAAAGGTGTTTGGCACTGGTGTAACAAAGCCAGCCCTCAGCTAGTGGACTGATCCACCTTGTTGATCAAGATGTAGAGCTACTTGCGGCCCGGAGGGACGCTCTGGTGTCTCTACCCGGTCCATCCTCTTGGCGAGGCTTGGGCACGCCTGGTTTGCGGCAAAGCGAAGTTCAGCGCCGCAAATGCGGCTTCAAAGAATGGAGTAATTTGCAAAGAAGCTTGAGGAGAAGGCACAAGCGCCGTATGATCCTGCGTGGAGTGTTGTCGCAGTTCAGACGCCCTGAGCGCGCGGCAGGGTGGCAATCGGGTCCCGATGATGACTTGATGTACGACGGCGCATAGCAGTGAGTCTCCGCAGTGTACAGAGGGCGGCCGGTGCAATTGTCCGATCTTTCTACTCTAGGGACATGTGGGGAGAGAAGCAAAAGGAGGCAGCAAGAGGCAAAGGTAGAGGATGCAGCCAAGAAAGAAGGCCGCGCTGGCTGGAGAAGTGCGCCGGGCGATGAGATGAGGAGTGGTCTCGTGTTCGCGTGACGCCTCGTAGAAGGTACAGATGTGTACGTGATTGTTCCAAAATGTCCATGGGAGGGGTTCATGTTATGTGACAACTGTGGAACTTGAAGAAAGGGTGGTGGCAAGAGAGAGTGTGTGAAGTGGCGTAAGAGTCCAAGTGGCTAGTGCCCTCGTTGTGGGCCTTGAGAGTGGTGCTGTGCCCCTGGTGCTGCCTCCTCCGACGTTGGGGCCTGTCCATGAGGCTCTGGTTCCGTACGTATGTAAATGTCATTGTGGAGTCACCATGTGCATCAATCAGAAAAAAAGCACATGTCGGCGCACAGCATGCTAGGGCACCTTTAGCCCAGTGGCAGCCACCTCCTAGCTGTCAACGGGCCGATTTTCATTTTCACCCATAGAAATGGGGCATGCCCATGAAGTGGCAGCT</t>
  </si>
  <si>
    <t>IMPRECISE;SVTYPE=INS;SVLEN=2579;END=179907;SUPPORT=2;COVERAGE=4,3,3,3,6;STRAND=+-;AF=1.000;STDEV_LEN=21.213;STDEV_POS=27.577;SUPPORT_LONG=0</t>
  </si>
  <si>
    <t>CTCTCCGTCGATGGGACGTCGGGATCAGGTCGTCGAGTTTTGACAACCTAACTTTTTGATATCGGACATGATATTAGCCTAATATCAAGTCTTATAAAAATTAGTAACTATAGTTACAATACTAACAGGAACAAGCAGGCTAACGGTCATTTTCCCGTCCTCTGGCTCCTCCACAGCCATCTCTAGCTCCCAAAGGCGACACGCCAGGACTCCAATCCTTCAGCTCGTCCTGGGAACCTGGATTAGTGCGGCACCATCACAAGCCTCTCTCTCTGTAGTTTGGCCCAATCTGTTTGCGCTTCTTCGAGTAGATCAATCCCTCGACGGACCAAGGCGCTCCTTTGCAGCGCCGAGCAAGACGGTAACGAGAAGACGACATACAGCCCACTTCAGTGGGAGCCAATGAGACAAGTACATTAGTATTTGCCGTGCCATTGTCTTAGCTCCTATTAGAAAATGCAACATCATCAATTGTTGAGTCAAATAGGCCACTAGTGCACGCCTCCTGGAAGTCAGCGAGATCCGCTAATATATCTGAATAAGAGTGATCCACAGTGCGTATCCCATCCAAACAAGCCTTTAGCTCCTTAAAGCTCTTGCCAGTGAAATTTACGACGACAATAGAGCTCCAAACAATAGTGACAGTCATGACTGGGGGCATGGAAATCTACTCCACCTGGCCATCAAAGAGCTCCTTAAGATGCCATGCCATCACCCGTGCATCCAACAGCTGCGCGATGCGGTCTGGCGAGTGCGTATCAATTTTGTAATATAGCCATACACTTTTTAACGATTTACTAAGAAAGCTGCCGTGCAAGCCGCAGGAGTCGATACACAGGCTCCATGATTTGGATGGCTACCTTTGTATGTCCATGATGTCATCAGGCGAATGATTCGCTTGACGGCCTGCGCCTTGTCCCTCCTATCAGCATAGGTGCCCAGTGACCCATTGATTGTAGACTAGGTCGATCATCCAAACTCCAAGACAAAGTGCACGTTCTTGTACCCTCATGAGCATCAGGAGAGTTGGGGGCAGATCGAGTCTCATGAAGCTTTCCAGCAATTCCATTCCACCCACAGGTCTCTCAGACTCGGTCACAACCTGGCACAAAGCTACGATGCTGTGCAAGGTCTTCTGATGCGCCCATTGTCAAACCAACCACCCTCACGGACCTGCTCAACCATCTTAGCCCAGGAAGGGCTCTCCCAATCAAACTCACGATCTGAGCCACTTTCACGCTACACCTTCCCCTTATCACTGCACACATTCTTACTTCAAACAATCAAGGGCTATGCATGGACAAATGAATGAAGCGTCCGGGCACTCCGTGATAGTAGGAGAAGGCGGTCGGGCACCATCCATTACAAACAAGCTACAACATACTCCTCCCAAAGCCCTGGTGTGCTTCTAGTAGTCCTTGATGTACACATTAGCGTCACTTCATCACATACAAGTGTCTTGAGCTGCGATAAAATACAGGCGAGGGGGCGAAATGAGCAATTTATGATGGTTTGTGGGGAAGCGTTTGTCCACCCATCCGATATAGTTATGGCGTGATGAAGCTCTGGGCCCTGAACCTTGCGACGAATCTTCCTCATCCAGTCAGGCCTCAGCATTAGAGGAGCATCTTCTGGGTCATTACCTTTCTGCAAGGAAACGCGTCTCTGCACCGACCAACATATTACGCGACCACATTTGCAGTCATGGCGACCTCCCGAAACAGACGGTCTTCCACTAAATCAAGTGGGAAGAGCCACTCCTTGATGACTTTTCAGCCGCCTCACCAGACATCATCTGCCGTGACCGCACAAGAATGGATGGGGTGTCGGGGTGAGTGGAAGGGTGACTGGGAGGCGAGAGGATGTGCCGCTCAAGCTCACACGACTGCGGTCACGCTGACCTTGGTCTGCAGCACCCACTCGCGCTCATCATTCTCCTTGGCCGCTTCTCAGCCTCCGCACCCCGCGCCGCAGCTCCATGACAACCTGCGGGTGTCTTTCCTTGAACTGCGCGCGTAAGCACGCACCGCGCGCTGTTCCCTGCTACAGCAGCTTCTCGTCGAGATGCTGCCCGGATGTTAATGCGGCCCCCTGCGACATCTGATGCCCCGCAGAAGGCCAGCACTTGCGGCGCGCACGACCTTCCAGCGCGGCCAGCTGCCTCCTCAGTTGTGGACCACTCAGGGGCGCTGCCCTCGGGGGTGTGTCCCACCTCCTCAGTCCCCAGGCTGGGGCTGCCGGGCGGTGGCTGGGGCCCAAGAGCCAGGCGCCATGCTCGTCACTAGCCATCGCCAGAGGAGGAGGACAGTGGAACGCCTCAAGTTGCAGTGAATCAAATGGGCGAAAATTACGTATGTAAAGTACGGACAGTAGCGGGAAGGGGGGGGGTGTTGGAGGCCTAACGCCACCTCGTCCTCGCGTCCTCGCGCCAGGATTTTCATGGTTTGTGTGTTGCTTGTCAGCTTCATTTTTCCCCACCTGATACCTTTGTCAGGTCTAAAAGGACCCTGATATCATGACATCAGGACCTCATATCAGCCTGATGTCCCATCACTGCTG</t>
  </si>
  <si>
    <t>PRECISE;SVTYPE=INS;SVLEN=2559;END=479321;SUPPORT=1;COVERAGE=3,2,2,2,2;STRAND=+;AF=1.000;STDEV_LEN=0;STDEV_POS=0;SUPPORT_LONG=0</t>
  </si>
  <si>
    <t>ACCAGTGATGGGACATCTTGAGGCTGATATATGAGGTCTGATGTCGTGACCATCAGGTCAACTGGACCTGACAAGAAGTATCAGGTGGGGGCAAAACCGGGAGCTAAACAGGGCCAATAACAGAACCGTGAAGAAAAGGCTTTGCGGCGCGAGGACGCGGGGACGAAGGTGGCGCCAAAGAGGAAGCCTCTTCCCCTCTTCACTTCTATCTGTACTTTTACATGCTAATAATTTTGCCCATTTTAGTCACTGCCTTGAGGCGTTCCATCGTCTCTCTCTCTCTCTCTCTCTCTCTCTCCTCTCTCTCTCTCTCTCTGGCGATATGGCAGTGACGACATGGCGCTGGCTCTTGCCCCAGCGCCGCCGGGCGGCCTCGGCGGGGGACTGAGGAGGAGTGGACACGCTCGAGGGCAGCGCCCTCGGATGAAGTCCTGGTGAGGGCCGTTCGGCCGCGCGAGGTCGTACTTGGCGTAAAGTGCTGCCCTCTTCTCGCCGAGCATTAAGTATGTGATGGGCCGCTGTATCCGGCAGCATCTAAGCGAGGAAGCTGCCGTGTGTAGGAAATAATGCGCGCGTGCAAGCCGCGCGCCATGATTCGGAAGACATCGCAGGTTAATCAGGCTGCAGGCTTGGGCAGGGAGGCTGAGGCGGGCCAAGGGAGAAGGAGGGAGCGCGGAGACAAGCGCGAGACAAGACCAGCGCACGCACTCGCAGTCGTGAGCGGGTGGCATCTCTCGCCCTCTCCCCAGTCACCCTTCTCACTCCACCCCGACACCCCATCCATTTCAGGCCCGGTCACGGTAACAGATGATGTCTGCGAGGCGTGGCTGAAGTCATCGTCAAGAGGGCTCTTCCACTTGATTTAGTGGAAGACCGTCTGTTCGGAGAACGTCATGTGACAACTACGAGAAATGTAAATTCATACGTAATATGTTAGTGGTGCAGAGCGCGCCTCCCTTTGCGAAGAGTAATGACGAAGATGCTCCCATCATTGAGGCTCGACTTCAAGGATGAGGAAGATTCGTCTCGAAGGTTCAGGTTGTGGAAGCTCACTGGCGTCACAATCATGTCGGATGGGTGGACAAGCGTTTCCCTAGGCCGATCCATATTGTTTGGCTTAAATATCCTCGATAAATGTTTTATCGCAGCTCAGAACACTTCAGGCGTGTGACGAAGGACGCCAGCCACATCAAGGACTTCATTGGGAAGCCACATTCGGGGCTTTGGGAGTGAGCATGTTGTGGCTGTTTGCATGGATGGTCATTGCCTGCACTGCGTCCTTTCCCTCTCATTGCACGCTGAGTGCCACTTGCGTTTTCTCATTCATTTGTCGGCGCATAGCCTTGATTGTTTCATGAAAGAATGTGTACATTGACAAGGGAGTGCGTGAAGAGGCTCACAGATCGTGAGTTTGATTCAGGAGCCCTTCTGTTAAGATGGTTGGGCAGGTCCGTGAGGGTGGTTAGTTTTATCACGGCGCATGAGACCCTTGCGCTACCCGAGCTTTATGCCAGGTTGTGACCAGTCTAGAGACCTGTGGGTGCAGAATGTCGGTGCTGAAGCTTGCGAGACTCAGTTCGCCTCCAACTCTCCTGATGCTCATGAGGTACAGAACGTGCACTTTGTCTTGGAGCGCCTGATGGTGACCAGTCTACAATCAATGGAATGCAGCCCAGACGATACATGGCGACAGGAGGACAGGCGCAGGCCGTCGAAGCAGATCGGTATTCGCTCTGATGACATCATGGACACAATAAAGGTAGCCATCAAATCCATGGAGCCTGTGTATCGGCTCCTGCGGCTTTGTGACGGCGGCAAGCTTAGGACAAATCCTAGGCAAAATATGTGGCTACATGCTACAATTGATACACTTTCTTGTATGGCATCATGATAGTTGGATGCAGTAAGAGGCACAAGATTCATGAGCTCTTGATGGCTGAGTGGGAGTGCTTCATTGCCCCAGTCATGACTGCCGCCTATTGTTTGAGCCTGAATATTGTCATCAAATTTTCTCATCACAAGAAGCTTAAGGAGCTAAGGCTTGTTTGAAATGGGATGGCGACCCGAGGGGATCACTCTTATCCAGATACTCATATTAAGCCCGGATCCTCGCCGACTTCGGGAGGCGTACAAAATGGCCTATTTGATCTCACTGATGATGTTGCATTTTCTAATGGGGCTAAGACACAGTAGCGTAGCCTAAATAAGGGCTAATCAATATTGTGTCTCAGTGAGCCTCACTTGAAGTGGAGCCCGCAATGTCGTCTTCTCATATTTGTCTTGCTGGCGTGGTGCGAGCGCTCTTGGTCCGTCGAGGGTTGGATTCCGCTCCGAAGCGCAACAAGATTACGGGCCAAACCACGGTAGAGAGGCTTGTGAGGTGCCACACTAATCTGAGTCTTGGAGGTTTGTTGGAAAGTTAGGAGTCCCATGTTTGCCCTTGGGAGCTGCAGGATGGTTGTGGAGGAGCAGAGGGGACGAGATGACTGTTAGCTCTGTTTCTATTCCGTTAGTATTGTAACTATAATTACTCTTTACATAATACTTGATATTAGGCTAATATCAGGTCTGATATCAGGTGTTAGGTTGAAAACTCAAAACCTGACGACTGATCCACGACGTCCATCAGCTGCTCCTT</t>
  </si>
  <si>
    <t>PRECISE;SVTYPE=INS;SVLEN=2638;END=216631;SUPPORT=1;COVERAGE=1,1,1,1,1;STRAND=+;AF=1.000;STDEV_LEN=0;STDEV_POS=0;SUPPORT_LONG=0</t>
  </si>
  <si>
    <t>T_lutea_GenomeV2.4_Contig_132</t>
  </si>
  <si>
    <t>AGGTGAGCGAAGCAGTGATGGGACGTCAGGGATCGGTCGTCGAGTTTGCGACAACCTAACACCTGATATCAGACCTAAATCAACCAACCTAATATCAAGTATTATAAGTTAGTAACTATAGTTACAATATAACGAGTTCAAGAAACAGAGCTAACAGTCATTTCATTCCTCTGTTTCCCTCCCACAACCATCTCTAACTCCCAAGCAGCACATGGGACTCCCAATCGCTAACAAATCCTCCAAGACTAGATTAATTGTGGCACCTCTGGCCTCTCTCTACTGTGGTTTATGGCCCCCGTCTGGCTGCTTCTTCAGGCTGATCCAATCCTCGACGACCAAGAGCGCTCGCACCCTGACACTTGAGCAAGGCAGTAGCGAAGACGACAGCTACAGCCCACTTCAGTAGACCCGTGGACAAGTACACATTAGCCCATTTGTATGATGCCAGCTAATGCTGCTCTATTGAAAATACAGCATATCATCAGTGAATCAAATAGGCCACTAGTGCGCCTCCCTGGAAGTCAGCGAGATCCGCTATTATATCTGGATAAGAGCAGTCCACCTGGTCACCATCTGCTTCAAACAAGCCTTTGGCTCCGTAAGCTCTTGTAGTGAAAATTTGCGACAAACAATATTCGAGCTCCAAACAATAGGCGGCAGTCATGACTGGGAACATGGAAGTACTCCACCTAGCCATCAAGAGCTCATGATCTTGTGCCTCTTACATTAAGAAAAATTCAACGGCTGCGATGTCTTAGGTCTTGTGAGTCTTGACCATCATTTGTAGCATGTATACTTACACTTTGCCCAAGATTTTTAAGCTTACATGATACAAGCCACAGGAGTCGATACACGAGCTCCATGTTTGGATGGCTACCTTCGTGTCCATGATGTCATCAGAGCAGATGAAGTTCAGCTTGACGGCCTGCATAACCCCTTCACCCTCTTGTCATGTGCCGATGGAACCCGGTGATTATGAGCCGTTAGATCATCATTCTCAAGACAAAGTGCACGTTTACTACCTCATGGGCATCGGGAGAGTTGAGGCGAATCGGGTCCACCAGAAGCTCAGCATTCCAGCTCCACCCACAGGTCTCTCGGGCTTCGGTCACAACCTGGCTTTCCGGCTTCGTTAGTGCAAGGGGTCTTCTGATGTACGTGATAAAACTAACCACCTCCGCGGACCCTGCTCAACCATCTTTCTAGCCGGAAGGGCTCCCAATCAAACTTTCACGATCTGTGAGCCCTTTTCACACACCCGCACCTTCCTTGTCCTGCACATTCACTATAAACAATCAAGGCTATGCGCCGGACAAAATGAATGAGAAAACGTGCGGAGCACTCAGCGGCCAATGAGAGGGAAGAAATAGCGGTGCAGGCACCATCCATGCAAACAGCTACAACATGCTCACTTCCAAAGCCCTGAATGTGCTTCACAATGGGGTCCTTGATGTACGTGGCGTCCTTCACGTCGCTTTGCCACAAGTGTCTTGAGCTGCAGAAATAAAATACGAGCCGAGGGGGAGCGAAATACCCAAGCAATTTACCAATCGGTTTGTGGGAAGCGTTTGTCCACCCATCCGATATGGTGTGACGCCAGTGAGCTCTGCCAAACCCTGAACCTTGCGACGAATCTTCTCATCCAGTCGAGCCTCCAACGATGGGGAGCATCTTCTGGGTCATTACCTTTCTGCAAGGGGGGCCAAAGTCCTCTGCACCGACCAACATATTACGCGACCCATTGGCGGTCATGGCGGCTGCCTCGAAACAGACGGTCTTCCACTAAATCAAGTGGAAGAGCCCTCTTGACGATGACTTTCAGCCCGCCTCACGGGCTTATCATCTACCGTGACCGCCACAAAATGGATGGGGTGTCCGGGGTGAGTGAGAAGGGTGACTGGGAGAGGGCGAGAGATGTGCCGCTCTCGCTCCACGACTGCGGGTGCGCGCTTGACCCCTTGTTCGGCGCTTTGCTCAGCGCTCCTCCTTCTCCTTGGCCCTTCTCAGCCTCCTTGCCCGCACGCCCTGGCTCCTTGACAACCTGCAGTGTCTTTCCTTGAACTGCGCGCGTGGCTTGCGCCTTTTTGTTCCTGCACGGCGGCTTCTCGTCCGAGATGCCGGATGTGCGGCCCTGCGACATACAGTGCCACAGAAGGGCAGCACTTGGCGCGCACGACCTTCGCGCAGCCAGCTGCCTCCTCAATTGTATGCTGGACCACTCGAGGCGCTGCCCTCAGTGTGTGTCCCTCCTCAGTCCCCAAGCTGAGGCTGCTCGGGCGGTGGCTGGGGCAGAGCCAACGCCATGTCATCCACTGGCCATCGCCAGAGAGAGAGAGAGAGAGAGAGAGAGAGAGACGATGGAACGCCTCAAGTGCAGTGAATAAAATGGGCAAAAGTACGTATATGTAAGTACAAGACAGTAGCAGGAAGAGGGGTGTTGGAGGCTTGCACCACCTCATCCCTCGCGTCCTCGCGCCAAAGTTTTCATGGTTTGTTATTGGCCTTGTCAGCTTCGTTTTGCCCCCACCTGACACCCTTTGTCAGGTCCCTAAGGACCTGATATCATGACATCAAGGACCTCATATCAACCTGATGTGCCCATCACT</t>
  </si>
  <si>
    <t>PRECISE;SVTYPE=INS;SVLEN=2606;END=240576;SUPPORT=1;COVERAGE=5,5,5,5,5;STRAND=+;AF=0.400;STDEV_LEN=0;STDEV_POS=0;SUPPORT_LONG=0</t>
  </si>
  <si>
    <t>ACCGTAGTGGATGGGACGTCAGGGACTGCGGTCGTCAGGTTTTGACAACCTAACACCTGAGCGCCATCAGACCCGATATTAGCCTAATATCAAGTAATATAAAGTTAGTAACTATAGTTACAATACTAATCGGGAACAAAAACAGAGCTAACAGTCATTTTCGTCCTCTGGCTCCTCCACAACCATCTCTAGCTCCCAAGGCAGCACATGGACTCCCAATCCTTCAACAAATCCTCCAAGACCAGATTAGTGGCACCTCACAAGCCTCTACTGTGGTTTGGCCCCAATCTGTCATGCCTGAGGAATCCAACTCGGACGGACCAAGAGCGCTCGCACCCTGACGCCGAGCAAGACAGCGCGGAGAAGACGACATGCAGCCCACTTCAAGTGAGGCCAATGAGACAAGTACACATTAGCCCATTTGTATGATGCCATTGTCTTAGCTCTATTAGAAAATGCAACATCATCAGTGAGACTGGGCCAGGCCACCCAGTGCACGCCCTCCTGGAAGTCGGCGAGATCCGCTAATATATCTGATAAGAGTGATCCCCGGTCGCCATCTGCTTCAAACAAGCCTTTAGCTCCTTAAGCTCTTGTGATGAAAATTTGCGACGACAATATTCAGGCTCCAAACAATAGGCGGCAGTCATGACTGGGGCATGGAAGTACTCCCACCTGGCCATCAAGAGCTAAGTGAATCTTGTGCCTCTTACGTGCATCCAACGCCGCGATGCCGGGCGCAGTATCAATTTGTAGCACAGCCATACACTTTGCCCAGATTTGCCCCAGCTTGCCGCTGTCACAAAGCCGCAGGAGTCGATACACAGGCTCCATGATTTGGATGGCTACCTTTATTGTGTCCATGATGTCATCAGAGCGAATGATTCGCTTGACGGCCTGCGCCTTGTCCCTCCCAAGGCGACTGTCTGGGCCGAACGCTTGATTGTAGACTGGGCCGCATCATCAGGCGCTCCAAGACAAAGTGCAATGTCTCCACCTCTTATATCAGGAGAGTTGGAGGCGAATCGAGTCTCGCAAGCTTTCAGCAATTCCATTCCACCCACAGGTCTCTCAGACTCGGTCACAACCTGGCACAAAGCTCGGTAGCTGCAAGGGTCTTCATGCGCCGTGATAAAAACTAACCACCCAATGGACCTGCTCAACCATCTTAGCCAGGAAGGGCTCTCCCCAATCAAACTCACGATCTGTGAGCCCTTTCACGCGCAATTGAATCTCTTCCCTTGTCACTGCACACATTCTTCATGAACAATCAAGGCTATGCGCCGACAAATGAATGAGAAAAAAGCGCGGCACCAGCGGCAATGAGAGGGAAAGACGCAGTGCAGGCACCATCCATGCAAACAGCTACAACATGCTCACTCCCAAAGCCCTGAATGTGCTTCACAATGAAGTCCTTGATGTACGTGGCGTCCTTCGTCGTGCCTGAAGTGTCTTGAGCGTGATAAAATATGAGCCGAGGGGGAGCGTAAGCCAAACAATTTATGATCGGTTTGTGGAAACGCTTGTCCACCCATCCGATATGATTGTGACGCCAGTGAGCTTCTGCCAAAACCCTGAACCTGCGGACGAATCTTCTCATCCAGTCGAGCCTCAACGATGGGGAGCATCTTCTGGGTCATTACCTTCGTGGGCGCGGGAGGCGCGCTCTGCACCGACCAACATATTACGCCACCCACATTTCGCGTCATGGCGACTGCCTCTCCTCGAACAGGACGGTCTTCCACTAAATCATGGAAGAGCCCCTGGACGATGACTTTCAGCCACGCCCTCTCGCAGACATCATCTACCGTGACCGCCTGAAATGGATGGGGTGTCGGGGTGAGTGAGAAGGGTGACTGGGAGAGGGTGAGAGATGTGCCGCTTTCCGCCACGACTGCGAGTGCGGCCTTGTTCGCGCTTTTGCTCAAGGCTCCTCCTTCTCCTTGGCCCGCTTCTCAGCCTCCCTTGCCCGGTGCCCGCAGCTCCTGACAACCTGCGAGTGTCTTTCTGAACTGAAAGGGCGCGGCTTGCACGCGCGCACATTTTCACACGGCAGCTTCTCGTCGAGATGCTGCCGGATGTTGTGCGGCCCACCGACATACGAATGCTCGCAGAAGAGGCAGACTTATGCACGACCTTCGTGCATGGCTGCCTCCTCACACCAGGGACCACCGAGGGCGCTGCCCCCGAGTGTGTCCACCTCCCCAGTCCCCCAAGCTGAGGCTGCTCGGGCGGTGGCTGGGGCAAGAGCCAGCGCCATGTCGTCACTGGCCATCGCCAGAGAGAGAGAGAGAGAGAGAGGAGAGAGAGAGACGATGGAACGCCTCAAGTGCAGTGAATAAAATGGGCAAAATTACGTATATGTAAAAGTACAGACAGTAAAGGGAAGAGGGGTGGTTGGAGAGGCTTCCGCGCCACTTTCGTCCTCGCGTCCTCGCGCCAAAAGTTTTTTTTCATGGTTTTGTTATTGGCCTTGTCAGCTCTGTTTTTGCCCCCACCTGGATACCCCTTGCTTTAGGTCTAAAGGGACCTGATATCATGACATCAGGACCCTCATATCAGCCTGATGTCCCATACTGA</t>
  </si>
  <si>
    <t>PRECISE;SVTYPE=INS;SVLEN=2580;END=100081;SUPPORT=1;COVERAGE=3,3,3,3,4;STRAND=-;AF=0.667;STDEV_LEN=0;STDEV_POS=0;SUPPORT_LONG=0</t>
  </si>
  <si>
    <t>AGCAGTGATGGGGGATGGATTTGTATTGACATGAGGTCCTGGATGTCATGACATCAGGTCCTTAGACCTGACAAAGGGGTATCAGGTGGGGGCAAAACGAAGCTGACAAGGCCAATAACAAAACCATGAAAAACTTTTGGCAGGACGTAGGAGCCGGAGGTGGGCGCGGGTGCCTTCCCCCAACACCCCCTCTTCCCGCTACTGTCTGCAGTAAATTTTTACATATACGTAATTTCACCATTTTATTCACTGCACTTGAGGCGTTCCATCACTGCCTGGCGGGCATTTGGCCAGTGACGCACATGGCTGGGCCTTGCCCCAGCCACCGCTCCTCGCAGCAGCCTCAGCTTGGGGAGACTGAGGAGGTGGATTACACTGGAGGGCAGCGCCCTCGAGTGGTCCACACCAGAGGAGGCAGCCGGCCGCAAGAAGGTCGTGCGCGCTGCGCCTCTCTGCGGGCATTCGTATGTCGGTGAAGATATCATCCGCAGCATCTCGGACAAAGCTGCCGTGTGTGGAATGTGTGTGCGTGCAGCCACGCGCGCAGTTCTGGCGAAAGACACTCGCAGGTTGTCGGGCGCGGAGCGCGGGCGCGAAGGGAGGCTGAGAAGGGCCAAGGAGTAGCAGGAGGAGCGCTGAGCAAAAAAAGCGCTGTGTAATGTCAGCGTCATGGCACTCGCAGTCGCGTGGAAGCTGTGAGCCGCACATCTCTCGCCCTCTCCCAGTCACCCTTCTCACTCACCCCGACACCCCCATCCATTTCCAGGCGGTCACGGTAGATGATGTCTGCGGAGGCGTGGCTGAAAGTCATCGTCAGAGGGCCTCTTCCACTTGATTTAGTGGAAGACCGCCTGTTTCTGAGGCAGTCGCCATGACCGCGAAATGGGTCAATATGTTGGTCGGGTAGAGACGCTGGGCTTCCCTGTGGTAGCAGTAACGCCGACTGCAGAGATGCCCTTACTGCTGAGGCTCGACTGATGAGAAGATTCGTCGCAAGGTTCAGGGCTTGGCAGAGTCACTACGCTTACAATCATATCGGATGGTGGACAAACGCTTCCACAAAACCGATCATGGGGTAAATTGTTTGGCTTCGCCTCTCGCTCGTATTTTTATCGCAGCTCAAGATACTTGCAGGCGCGACCGAAGGGACGCCGTGCCACGTACATCATGACTCCCCATTGTGGAAGCATTCAGGGCTTTGAGTATATGTTAGGTTGTTTGTATGGATGGTGCTCAGACCGCCTTCCTCATTGCCGCGAGCTCCGCGACGCTTCTATTCATTTGTCCATGCATAGCCTTGATTGTTTCTATGAAGAATGTGCAGTGACAAGGAAGGTAGGAAAGGGCCTGGGTTAGATCGAGTTTGATTGGGAGAGCTCCTTTCCTGGCTAAGATGGTTGAGCAGGTCCGTGGAGGTGGTTAGTTTTATCACGGCTGCATCAAGACCCCACGCTACCGCTTTGTGCCAGGCTGTGACCGAGTCTGAGACCTGTGGGTGGGAATGGAATTGCGCTGAAAGTTTGCGAGACCTGGATCTGGCCCCAACTCCTTGGATGCTCTCGCGAGGTACAAGAACGTGCATCTCTTGTCTTGAGCCAGCCTGACAGATCACCTAGTCTACAACTACTGGTCGAATGGCAATCGCTACGACAGAGGGACAAGGCGCAGGCCGTCATCACAAGAATCATTCAGTTCTGATGACATCATGGACATAATAAAGGTAGCTATCCGGGAAATCATGGAGCTCAGAATGACTTCTGCGGCTTCTGTAGGACGGCAAGCTTAACCCAAAGTGTATGGCTACATGCTACAAATTGATACGCACTGCCAGACTGCACGTGCAAATGTTGATGCACGTAAGAGGCACAAGATTCATGAGCTCTTGATGGTTGTAGGGTGAGTACTCCATGCCCCAGTCATATGACTGCTGCCTATTGTTTGGAGCCTGAATATTGTCGTCGCAAATTTTCATCACAAGAGTTTCATGAGCAAGGCTTGTTTCAGTATGGTACTCAGTGATCACTTCCTTATCCAGATATATTAATGATCTCGCTGACTTCCAGGAGGGTATGTAATTCGTGGCCTATTTGATCTCATCACTGATGATGCTTGTACTTTCAATAGAGCCAAGACAATGGCATCAGCTACAAATGGGCTCACGTGGAAATTTGTCTCATTGGCCTCACTTCCCAGTGGCTGTATGTTTACCCGCGCCGCCTTGCTCGGCCGTGTGTGAGCGAGCGCTCTTGGTCCGTCGAGGGCCGATTAATTGAAATAGCGCAATGACAATAAACCACAGTAGAGAGTAAGCTTATATAAAAGCCACACTAATCTAGTCTTGGGAGGATTTGTTGAAGGATTGGGAGTCCCACAGCTTCTAGAGCCAGAGACGGTTGTGAGTGGTTTTCGTATAGGACGAAAAATGACCTGTTAGTCTTCGTTGCCTCGTTAGTATTGCACCATAGTTAACTTTGGCACACTTGGATATTAGGCTAATATCAGGGGCTTCCGATAGATCACGTTAGGTTGTCAAAACCTGACGATCTGATCCCCGACGTCCCATCA</t>
  </si>
  <si>
    <t>PRECISE;SVTYPE=INS;SVLEN=2565;END=18696;SUPPORT=1;COVERAGE=4,4,4,3,3;STRAND=-;AF=0.500;STDEV_LEN=0;STDEV_POS=0;SUPPORT_LONG=0</t>
  </si>
  <si>
    <t>AGCACTCCCCTGTTGCGCTGATGGACATCAGGTCAGATAATGAGGTCCTGATGCCCGCGATATCAGGTCCCTAGACCCGACAAAGGTACTGTGTAAAAACGAAGCTGATAAGGCCAATAACAAACCATGAAAAACTTTTGGCGTGAGGACGCGAGGACGAGGTGGTGCGCAGCCTCTCCAACACTCCTCTTCCACGCTACTGTCTGTACTTTCATATATACGTACTTGCCCATTTTATCCACTGCACTTGAGGCGTTCCATCACTGTCTCTCTCTCTGGCGATGGCCAGTGACGACATGGCGCTTCGGTTTCTGGCCCCAGCCACCGCCCCGAGCAGCCCCAGCTTGGGGATTGAGAGGAGGTGGATACACTCGAGGGCAGCGCCCTCGGAGGTCCACACTGGAGGGAGTGTGCCGGCCGCGCGATAGGTCGTGCGCGCAAGTGCCGCCTCTGCGGGCATTCAGATGTCGGTGGGTCAGCGATAACATCCGCAGCATCTCTCGACGAGAAGCCGCCGTGTAGAATGGGGCAGCGGCGCAAGCCACGCGCGCAGTTCAAGGAAAAAGACACTCGCAGGTTGTCGGGCGAGCTGCGGCGCGGGCAAGGGAGTGCGCTGAGAAGGGCTGCTGGAGAAGGAGGAGCGTATGAGCAAAAAGCGCGTGTGAATAAGAAGGGCCGCGCACTCGCAGTCAGGAGCGAGAGCTAGTACATCTCGCCCTCTCCCAGTCACCCTTCTCACTCACCCTGACAATTCCCATCCATTTCAGGCGGTCAGCTTTGCAGATGATGTCCGTGATAGCGGCTGAAAAAAGTCATCGTCAAGAGGGCTCTTCCACTCTGATTTAGTGGAAGACCGTCTGTTTCGGAGGTAAGTCGCCATGACCGCCAAATGCGGGGTCGCTGGTGAATATGCTGGTCGGTGCAGAGACGCGCCTCCCTTGCAGAAAGGTAATGACCCAGGAAGATGCCTCCCCATCGTTGAGGCTCGACTGGGATGAGAAGATTCGTCGCAAGGTTCAGGGTTTGGCAGAGGCTCACTGGCGTCAGCAATCATATCGGATTGCGGACAAACGCTTCCTCAAACCTATCATAAATTGTTTGGCTTCGCTCCCCTCGGCCTTTGTATTTTATCGCAGCTCAAGACACTTCAGGCGCGATTAATGACGCCACGTACATCAAGGACTTCATTGTAGAATATTATTCAGGGCTTTGGGAGGAGCATGTTGTAGTTGTTCGCATGGATGGTGCCTGCACCGCCTTTCCCTCTCATTGCCGCCTGGAGTGCCCGCACGCTTTCATTCATTTGTCCAGCGGTATAGCCTTGATTGTTTCATGTAAGAATGTGCAGGACAGTGGAAGGTGGCAAGTGAAAGGGCCTGCAGATCGTGAGTTTGATTGGGGAGAGCCCTTCCTGGCTAAGATGGTTGAGCAGGTCCGCGGAGGTGGTTAGTTTTATCACGGCTATCAGAAGACCCTTTTGCACGCTACCTCGAGCTTTAGAAAGCTAGCTGTGACTGAGTCTGGAGAGACCTGTGGGTGGAATGGAATTGCTGAAAAGCTTGCGAGACTCGATCTGCCCCAACTCTGGATGCTCATGAGGAGGCTAAGAACGTGCACTTTGTCTTGAGCGCCTGATGATCGACCCAGTCTACAATCAATGGGTCGACGGCAATCGCGCTGACAGGGAGGGACAAGGCGCAGGCCGTCAAGAATCATTCGCCTCTGATGACATCATGGACACAATAAAGGTAGCCATCCAAACAGGAGCCTGTGTATCGACTCCCTGCGCATTTGTGACGGGTGTTTAAAATCTGGGCAAAGTGTATGGCTACATGCTACAATTGATACGCATCATGCATCGCATCGCAAATGCTGGATGCACGTAAGAGGCACAAGATTCATAGCCTTGATGGCCAGGAGTACTTCCATGCCTCAGCCGCGACTGCTGCCTATTGTTTGGAGCCTGAATATTGTCGTCGCAAATTTTCATCACAAGAGCTTAAGGAGCCAAAGGTTTGTTTGAAGCGTATGGCGACCAACAGGATCACTCTTATCCAGATATATATTAATGGATCCCCGCCGACTTCCAGGAGGCGTGCACTAGTGGCCTTCCATTTGATCTCACTGATGATGTTGCATCACTTCTAATGAGAGCCAAGACAATGGCATCATACAAATGGGCTAATGTGTAATTTGTCTCACTGGCCTCACTTGGAAGTGGGCTGCATGTCGTCTTCCTCGCTACTGCCTTGCCTGGCGTCAGGTGGCAAGAGCGCCTTGGTCCGCCGAGGATTGGATTCATAATTTCGAAGAAGCGCAATAGATTGGGCCAAACGAAGGTGTAGAGAGGTTTGTGAGTGTGCCACTAATCTAGTCTTGAGGATTTGTTGAAGGATTGGGAGTCCCATGCTGCCTTGGGAGCTAGAGAGATGGTTGTAGGAGGAGCCAAGAGGACGAAATGACTGTTAGCTCTGTTTCCGTTCAAGTAGTATTGTAAACTATAAGTCATTAACTTATAATACTTGATATTACACATCAGGTCTGGATATCAGGTGTTGAAGTTGTCAAAAACTTGACGACCTGATCCTCGACGTCCTATCATCGCGT</t>
  </si>
  <si>
    <t>PRECISE;SVTYPE=INS;SVLEN=2607;END=233189;SUPPORT=1;COVERAGE=6,6,6,6,7;STRAND=-;AF=0.333;STDEV_LEN=0;STDEV_POS=0;SUPPORT_LONG=0</t>
  </si>
  <si>
    <t>GCAAGGTGATGGGACACGGGCTGACAGAGGTCCTGATGTTTCGGTATCAGGTCCTTTAGACCTGACAAAGGGGTATCAGGTGGGGGTAAAAACGAAGCTGACAAGGGGCCATAACAAACCATGAAAAACTTTAAGGCGAGAGGCTGAGACGAGGTGGCGTGGAAGCCTCTCCAACACCCCTCTTCCCGCTACTGTCTGAAAAATTTCCATACGTAATTTTGCCCATTTATTCACTGCACTTGAGGCGTTCCATCGTCTCTGGCGATGGCCAGTGACGACATGGCGTTGGCCTGCTCCCAGCCACCGCCCGGGAAAGCAGCCTCAGCTTGGGGGACTGAGGAGGTGGATTACACCCGAGGGCAGCGCCCCTGGAGTGGTCCACAATTGAGGAGGCAGCCGGCCGCGCGAAGTCGTGCGTGCCAAGTGCTGCCTCTTCATGCGGCATTCGGGATGTCGCGGTGGGTCAGCGACAACATCCGCAGCATCTCGAATGGTAGCTGCCGTGGGAATGTGCGCGCGTGCAAGCCACGCGCGCAGTTCAAGGAAAGACACTCTCGCAGGTTGTCAAGGAGCTGCGGGCGCGGGCAAGGGAGGCTGGAGAAGCGGGCCAAGGAGAAGGAGGAGCGCAAAAGCGCTGGATCAGTGCCGCCAGACTTTCGGGCAGTCGTGAGCGAGAGCGGCACACTCGCTCCTCTCCCAGTCACCCTTTCTCACTCACCCTGACACCCCATCCATTTCAGGCGGTCACGGTAGATGATGTCTGGCGAGGCGTGGCTGAAAGTCAATGTCAAGAGGGCTCTTCCACTTGATTTAGTGGAAGACCGTCTGTTTCGGGAGGCAAAGTCGCCATGACCGCGAAAATGTGGGTTCGATGAATATGTTGGTCGGTGTGCAGAGACGCGTCCCTCCTTTGCAGAAAGGTAATGACCCAGAAGATGCTCCCCATCGTTGAGGCTCGACTCTGGATGAGAAGATCTTTTGTCATGCAAGGTTCAGGGTTTGGCAGAGCTCACTGGTGTCACAATCATATCGTGATGGGTTGGACAAACGTTTCCCACAAACCTATCATAAATTATTTGGCTTTCGCTCCCCTCGGCTCGTATTTTATCGCAGCTCAAGACACTTCAGGCGCGACGAAGGACGCCATTGCAATATCAAGGACTTCATTGTGAAGCACATTCAGGTTTTGGGAGTGAGCATGTTGTAGCTGTTTGCATGGATGGTGCCTTTGACCAGCGCCTTCCCCTCTCATTACCGCTGAGTGCCCGGCACAAGCTTTCATTCATTTGTCCGGCGCATAGCCTGATTGTTTCATGAAGAATGTGTGCAGACAAGGGGAAGGTGCGTAAGTGTGGAAGACTACAGATCGTAGTTTGATTGGGATAGAAGCCCTTCCTGGCTTAAGATGGTTGAGCAGGTCCGTGAGGTGGTTAGTTTTATCACGGCGCATCAGAAGACCCTTGCACGCTACCGAGCTTTGTGCCAGGTTGTGACCGAGTCTGAGAGACCTGTGGGTGGGAATGGAATTGCTGAAAGTTTGCGAGACTCGATTCGCCCTCAACTCTCCTCCTGATGCTCATGGGAGGTACAAGAACGTGCACTCTTGTCTTGAGCTTCTGATGATCGACCCAGTCTACAATCAATGGTCAAGGCAATCGCGCGACAGGAGGGACAAGGCGCAGCCGTCAAGCGACCATTCGCTCTGATGACAACATGGACACATTAAAGGTAGCCATCCAAATCATGGAGCCCGTGTATCGACTCCTGCGGCTTTGCGGACGGCAAGCTTGGGGCAAATCTGGGCGTGTATGGCTACATGTTACAATTGATACGCACTCCGCGCACCGGCATCGCAGCTGCTGGATGCACGTAAGAGGCACAAGATTCATGAGCCTCTTGATGGCCAGGGGAGTACTTCCATGCCCCAGCCATGACTGCTGCCTATTGTTTGGAGCCTGAATATTGTCGTCGCAAATTTTCATCACAAGAGCTTAAGGAGCTAAAGGTTTGTTTGAAGCAGATGAAGCGACCAGGATCACTCTTATCCAGACATATTAGCGGATCTCGCCGGACTTCCAGTGAGGCGTGCACTAGTGGCCTATTTGATTCACTGATGATGTTGCAGCTTTAATAGAGCTAGACAATGGTGATCATACAAATGTAATATCGTACTTTGTCTCATTGGCCTCACTTCTGAAGTGGGCTGCATGTCGTCTTCTCGCGTCGCCTTGCTCAAGGTCAGGGTGCGAGCGTGCTCTTGGTCCGTTGAGATTGATTCACTCGAAGAAGCAACAGATTGGGCCAAACCATTGGTAGAGAAGGTTTGTGGAGTGGAAAGCCACACTAATCTAGTCTTGGGAGGATTTGTTGAAGATTGGAGTCCCATGTGCTGCCTTGGGAGCTAGAGATGGTTGTGGAGGAGCCGTAGGACGAAATGACTGTTAGCTCTGCTGCCTCGTTAGTATTGTAACTATAGTTACTAACTTTTATAATACTTGATAGGCTAATATCAGGTCTGCTGATATCAGGTGTTAGGCTGTCAAAACCCGACGACTCGATCCCCTGACGGGCCCCATCACCGGGTCCGGGCG</t>
  </si>
  <si>
    <t>PRECISE;SVTYPE=INS;SVLEN=2591;END=267975;SUPPORT=2;COVERAGE=3,3,3,3,3;STRAND=+-;AF=1.000;STDEV_LEN=18.385;STDEV_POS=2.121;SUPPORT_LONG=0</t>
  </si>
  <si>
    <t>T_lutea_GenomeV2.4_Contig_138</t>
  </si>
  <si>
    <t>TCACAGCCGCGATGGGACGTCAGGGATCAGGTCGTCAGGTTTTGACAACCTAACACTGATATCAGACCTGATATTAGCCTAATATCAAGTATTATAAAGTTAGTAACTATAGTTACAATACTAACGGGAACAGAAACAGAGCAATAGTCATTTTCGTCCTCTGGCTCCTCCACAACCATCTCTTAGTCTCTACAGTGTTAATATGGGACTCAACTTTCCAACAATCCTCCAAGACTAGATTAGTGTGGCACCTCATGCTTCCTCATTGTGGTTTGGCCCACCTGTTGCGCTTCGAGGAATCCAACTCGACGGACCAAGAGCGCTCGCACCCTGACGCCGAGCAAGACAGCGAGAAGACGGACATGCAGCCCACTTCAAGTGAGGCCAATGAGACAAGTACACATTAGCCCATTTGTATGATGCCATTGTCTTAGCTCTATTAGAAAATGCAACATCATCAGTGAGATCAAATAGGCCACTAGTGCACGCCTCCTGAAGTCGGCGAGATCCGCTAATATATCTGGATAAGAGTGATCCCCGGGTCGCCATCTGCTTCAAACAAGCCTTTAGCTCCTTAAGCTCTTGTGATGAAAATTCTGCGACGACAATATTCAGGCTCCAAACAATAGGCGGCAGTCATGACTGGGGGTATGGAAGCATTCCCACCTGGCCATCAAGAGCTCATGAATCTTGTGCCTCTTACGCAGGCATCCAACGCCGCGATGCTGCGCAAAGGACAATTTGTAGCATGGTAGCCATACACTTTGCCCAGATTTGCCCTGCTTGCCGTCACAAAGCCGCAGGAGTCGACAGCTTAATAGGCTCCATGATTTGGATGGCTACCTTATTGTGTCCATGATGTCATCAGAGCGAATGATTCTGCTTGATGGCCTGTGCCTTGTCCTTCCTGTCGCGCTGATGCCCGTCGACCCATTACCAGACTGGGTCGATCATCAGGCGCTCCAGCAAGACAGTGAATGTTCTGTACCCTCATGAAAGACTAGGAGAGTTGAGGCGAATCGAGTCTCGCAAGCTTTCAGCAATCCCATTCCACCCACAGGTCTCACAGATTCTCGGCTCAACCTGGCACACAAAAGCTCGGAAGGCAGGCGGGAAGTCTTCTGATGCGCCGTGGATAAAAACCAACCACCTCACGGACCTGCTCAACCATCTTAGCCAGGAAGGGCTCTCCCCACCAAACTCACGATCTGTGAGCCCTTTCACGCGCACCCTTCCCTTGTCACTGCACACATTTTTCATGAAACAATCAAGGCTATGCGCCGGACAATGAATGAGAAAACGTATACACTCAGTAATGAGAGGGAAAGACGCAGTGCAGGCACCATCCATGCAAACAGTTGCCAACATGCCCACTCCCAAAGCCCTGAATGTGCTTCAGCAATGAAGTCCTTGATGTACGTGGCGTCCTTCGTCGTGCCTGAAGTGTCTTGAGCTGCGATAAAATACGAGCCGAGGGGGAGCTGCCAAACAATTTAAGTGATCGGTTTCAGGAAACGCTTGTCCACCCATCCGATACAGGATTGTGACGCCAGTGAGCTCTGCCACCCCGAACCTTGCGACGAATCTTCTCTATCCAGTCGAGCCTCAACGATGGGGATGAGACTCTGGGTCATTACCTTCTGCAAGGGAGGCGCGCTCTGCACCGACCAACATGGACATTTTATCCACATTTCTCACTGGCCATGGCGACTGCCCTCCCCGAACAGACGGTCTTCCACTAAATCAAGTGGAAGAGCCCTTGATGATGACTTTTCAGCCACGCCTGCAGACATCATCTACCGTGACCGCCTGAAATGGATGGGGGTGTCGGGGTGAGTGAGAAGGGGTGACTGGGAGAGGGCGAGAGATGTGCCGCTCGCTCACGACTGCGAGCGTGCGCCGCCCAGCCCGCGCTTTGCTCGCGCCCTCCTCCTTCTCCCTGGCCCGCTTCTCAGCCTCCCCAGTCTATGCCCGCAGCCCTTGACAACCTTGGTGAGTGTCTCTTCTCTTGAACTGCGCGCGTGGCTTGCACGCGCACATTCCTACACGGGCAGCTTTCTCGCCGAGATGCTGCCGGACAGCGGCCCAATCGGTCTACTTTAATGCCCGCAGAAGAGAGCACTTGGCGCACGACCTTCGGAAGGGCTTGAGCACTTCGAATTGTGGACCACTCCGAGGGCGCTGCCCTCGAGTGTGTCCACCTCCTCAGTCCAAGCTGAGGCTGCCTCGGGCGGGTGGCCGGGGCAAGAGCCAGCGCCATGTCGTCACTGGCCATCGCCAGAGAGAGAGAGAGAGAGAGAGAGAGAGAGAGAGAGAGAGACGATGGAACGCCTTTGCGCAGTGAATAAAATGGGCAAAATTACGGCATATGTAAAAGCCCACACAGACAGTAGCGGGAAGAGGGGGTGTTGGAGAGGTTTCCGGCGCCACCTCGTCCTCGCGTCCTCGCGCCAAAAGCTTTTCATGGTTTTGTTATTGGCCTTGTCAGCTCTGCTTGCTCCCCACCTGATACCCCTTTGTCAGGTCTAAAGGACCCTGATATCATGACATCAGGACCTCATATCAGCCTGATGTCCCATCACTG</t>
  </si>
  <si>
    <t>PRECISE;SVTYPE=INS;SVLEN=2584;END=137427;SUPPORT=1;COVERAGE=3,3,3,3,5;STRAND=-;AF=0.667;STDEV_LEN=0;STDEV_POS=0;SUPPORT_LONG=0</t>
  </si>
  <si>
    <t>ATTATTTTAGGGCGGCTGTGCTCAGCGGTTTTTTTATTGGGGGTAAAAATGACCATCTCACGGTTAAGGAAATTTCAGAATTTTTTCCGGTAGAAAGTTCCCAATACACTCCAACTAACACACATCCGGGCCCTATTGGGACCCAGACCTCCTCTTTGGCCCCCTCACAACAAAACGTAGGCAAATATTGACGAAAGACGCTAAAGTCGGAAAGGGCTCAAAGAGCTTCAACTTCAAATCAGAGACCGGGCGTTGCACGCCCGTTTTCGACGATCCATCAGCAGATGGGGGGAACATAGCATATTGCCAGCGCGAAGGCAAGAATAGCTCATCGTACGCCAATCGGGCAGGCCGCGCGCCAAAAACCTCGTCGAAATCAGCCATCCGCTGAGCGTCCAACGTCTCGCAGTGAGGTCCGGGAGAGCCCAACTTCAAATCGAGACCGGGCGCGGTGCATGCCCGATTTCGACGATCCACCTGGATGGGGGCCCGCCAGACACCAAATACACAGGGGTCACCCACATAGCCACGCCAATCGGGCAGGACGCGTGCCAAAACCTCGTCAGAATTTAGCCATCCGCTGAGCCCATCGGACGTTGAGCCGCTGCCGAGTGAGGCCCGAGAGCCCAACTTCGAACTGAGTCCGGCGCGCTGCGTGCCCGATTTCGACGATCCACCTGAATGAGGGGCCCCGCCACACACCAAATACACAGGGGCCACCGCCAATAGTCACGCCAATCGGGCAGGCCGCGCGCCGAAACTCAGTCGAAATCAGCCATCCGTTGAGCCACTTGGACGTTGGAGCCGTCGCCGTAGTGAGGCCCGGGCATTCCAACTGAACTGAGTCCGGCGCGCTGCGTGCCCGTTTTCGACGATCCACCTGGATGGGGGGCCCTGCCAGACATCAAATACACACAGGGGCCACCCACACAGTCACGCCAATCGGGCAGGCCGCGCGCCGAAACCTCGTCGAAATCAGCCATCCGCTGAGCCAATTGGACGTTGAGCTGCCGCCGAAAAGGAGGTCCGGAGAGCCCAACTTTCGAACTGAGTCCGGCGCGCTGCGTGCCCGATTTCGACGGATCCACCTGGAATGAGGGGCCCCGCGCCACACACCAAATACACAGGGGTCACCCGCACAACAGTCACGCCAATCGGGCAGGCCGCGCGCCGAAACCTCGTCGAAATCAGCCATCCGCTGAGCCCATTGGATGTTGAGCCGCCGCCGAGTGAGGCCCGGAGAGCCCAACTTCGAACTGAGTCCGCGCGCTGCGTGCCCGATTTCGACGATCCACCTGGATGGGGGCCCTGCCACACGAAATACACAGGGGCCACCCACACAGTCACGCCAATCGGGCAGGCTGCGCGCCAAAACCTCGTCGAAATCAGCCATCCGCTGAGCCAATTCGGGATCGCGAGCCGCTGCCTAGTGAGGCCCGAGCCCAACTGAACTGAGTCCGGCGCGCTGGGTGCCTCGTTGACGATCCGCCTGATGGGGGCCCCGCCAGACACGAAATACATAGGGGCCACCCACACAGTCACGCCAATCGAGCAGGCCGCGCGCTGAATCTCGTCCCAATCAGCCATCCGTGGCGCTCCTTGAACTGACGCCTGACGTCGCCTAGGGAGGCCTCGAGAGCCCAACTTCCAACCGATGCTGGCGCGCTGCGTGTGCCCGATTTCCGATGATCCACCTGGATGGGGGCCCCGCCAGACACGAAATACACTGGGGCCACCCACACAGTCACGCCAATCGAGCAGGCTGCGCGCTGAATCCTCCTTTCGTCTCAGTCAGCCATCCGTGGCGCCCTTGAATGTTGACGCCGCCTAGGGAGGTCCCGGAGAGCCCAACTTCCAACCGATGCTTGCCGCGCGTGTGCTCGTTTTCGATGATCCATCTGGATGAGGGCCCGCAAGACATCAAATACACTGGGGCCACTCCACACAGTCACGCCAATCGAGCAGGCCGCGCGCAGAAACCTCGCCCTCAGTCAGCCATCCGCGGGCGCCTCTTTGAACGCTGACGCCTGACGTCGCTCGGTGGCGTTACCGCCGCCGCCGCCCCACCACAAACGTCGCCGCCGCCGCTTGGGCCGATGCTTACGGAGGCCTGGCGGCGGGACTGTCAAAGCCCCCTGCGTCTCAGCCGCCCACCGGATGTTGATGGATCGCCGCAGCCGTGGTTCGTCTACGCTCTACTGACCCCTACGCTGGCATTACAAGACCTTGGTGTGCTTCTTCGCCCCGCGAGCCCGCGTGCCCGGAGTGCTGCTGCGCCGCGCGTCGCGCGTCATCAACAGCATAAAACTTTTCTAATGCCATTCCGCCAGCGTCAACCGCACCCGGCAGAAATGGCTTCTGCTCTGGTGGTGGGCTCCTCGGCGAGATGCGGCTATGGAGGCGCTCTGGCAGCAGATCTGGTCTTTCCTGCCCGCCGCAGCGTAGAGCGCCACGACAGGCCCGTCCCTGAGGCCACCCGCGGGTCTCGCCCTCATCGACTCAAATGCCAGATCTGGCACTTCGTCCGAGAGAGGATGGCCGCGTAGGCAGCCCCAACGCGCAGGCCTGGGCCAGCCACGCCGTGGATCCGCCGCTGGTGTGAGCTGGTCCTGGTTCTCGGCTGCCGAGTTCGAGAAGGCGAATCCTGCGAGGGCCGGGTCGATGGTCGGGGTGGGGTCTGTGGTGGGTAGCCAGGGTAAATGGCGCAGCGCGCGAGGGAGCTGGGGTGGCTGCGCGGGCAATGATGCCAGAGGGTCAGGGGGTGGTCGGACTGTCGCAGCCCGACACGGCGCTGCATCGGGCGGGAATCAAAATGCCGAATGTAGCTTAGATATAGAGGACGATCTCGCGCGCGACGGCCCATTCTTACGGGTAGAGCGTGAGTGCGCGTGACGGAGGGGGAGAGAGGGGGTGGATCACGTACCATTTCTGGGTTTTGAAGATTTTCAGCGAAGCGTCAGGTAGCCCCCCTGGAGGTTTTTTAGTGGGCATCGTGCCACGGTCAAAAAATGCAGCCCAACCCTCTTACTAGTAGTTAAAAAGCCCCTCTCAGTTTGACCGCCCT</t>
  </si>
  <si>
    <t>PRECISE;SVTYPE=INS;SVLEN=3064;END=1372511;SUPPORT=1;COVERAGE=3,3,3,3,4;STRAND=-;AF=0.667;STDEV_LEN=0;STDEV_POS=0;SUPPORT_LONG=0</t>
  </si>
  <si>
    <t>CCATAGGGCGGACAAATATGGTTTTTATTGGGGGGTAAAAATGAATTCATCTCATGGTTAAGGAAATTTGTGAATTTTTCCGGTAGAAAGTTCCTGCAATACACCTAACTAATACATATCCGGGCCCCATTAGACTCCAGACTTCCCTTTGCCCCTACAACAAAACGTAAGCAAATATTGATTTAAAGACGCTTAAAGTCGGAAAGGGCCTCAAAGAGCTTCACCCCACCGAGACCGGGCGCGCTGTACGCCTGTTTTCGACGATCCATCAAGATGGGGGCCGCCAGACATCAAATACACTGGGGCCACCTACAGTCACGCCAATCGGGCAGGCCGCGCGCCAAACCCCGTCGAAATCAGCCATCCGCTGAGCGTCCAACGTCTCAGAGTGAGGTCCGAGAGCCCAATCCCAAATCGAGACCAAGTGCGGCATGCCTGATTTCGACGATCCACTGGATGGCCTGCCAGACACCAAATACACAGGGGCTCACCGCATATAGCTACGCCACCGGGCAGGATGCGTGCCAAACTCCGTCGAATTTAGCCATTCAAGGAGCTTCCATCGACGTTGGAGTTGCTGCCGAAAGGAGGGCCTGAGAGTCAATCTCTGAATGAGTCCGCGCGCTGCAAAGCCTGATTTCGACGATCTAATGGAATGAGGGGCCCTGCCATACACCAAATACAGGGGGCCACCTACACAGTCACGCCAATCGGGCAGGCCAAAGCGCCGAAACCTCGTCGAAATCAGCCATCCGCTGAGCCAATTGACGCTGAGCCGTCGCCGAGTGAGGCCCGAGCCCAACTCGAACTGAGTCTGGCGCGCTGGTACCGCTGACGATCCACCTGGATGGGGCCCTGCCAGACATCAAACACCACACAGGGGCCACCTTGCACACAGTCACGCCAATCGGCAGGCCGCGCGCCGAAACCCCGTCGAAATCAGCCATCCGCTGAGCCAATTGGACGCTGAGCCGTCAGCCTATGAGGCCCGGAGAGCCCAACTTCGGAACTGAGTCCGGCGCGCTGGTGCCCGCGATTTCGACGATCCACCTGGAATGAGGGGCCCCACACACACCAAATACAGGCTACCTGCAGTCACGCTTAATCGGGCAGGCCGCGCGCCGAAACCTCGTCGTGAAATCAGCCATCCGCTGAGCCGCATTGGATGTTGAGCTGCTGCTGAGTGAGGGCCCCGAGAGCCCAACTTCGAACTGAGTCTGGCAAGTGTTGCGTGCCCGATTTCGATGATCCACCTGGATGGGGCCCCGCCAGACACGAAATACACAGGGGCCACCCACACAGTCACGCCACAATCAGCAGGCCATGCCAAAACCTCGTCGAAATCAGCCATCCGCTGAGCCAATTGACGTTGGAGCCGCTGCCGAGTGAGGCCTGAGAGCCCAATCCTCTGAACTGAGTCCGGCGCGCTGCGTGCCCGTTTTCGACGATCCACCTGGATGGGGGGGCCCCGCCAGACACGGAAACACAGGGGCCACCCACACAGTCACGCCAATCGAGCAGGCCGCGCGCTGGAATCCTCGTCCCCACCTCAGCCATCCGCGGCGCCCTTTTTGAACGCTGGGACGCCCGACGTCGCCAGGGAGTGCTCCGGAGAGCCCAATTTCCAAATCTCGATAAGCGGCGCGCTGCGTGCCCGATTTCGATGATTCACCTGGATGGGGCCTCGCCAGGACACGAAATACACTGGGGCCACCTAGCACAGTCAACACAATCGAGCAGGCCGCGCGCTGAATCCTCGTCTCAGTCAGCCATCCGTGGCGCCTTCGAATGTTGACGCCTGACGTCAGCTAGGGAGGCCCGGAGAGCCCAACTTCCAACCGATGCCGGCTGCGCTGCGTGCTCGTTTCGATGATCCACCGGGATGAGGGGCCCCGTACATATCAAACATCAAAGCAATGGCCACAGCTTACGCCAATCGAGCAGGCCGCGCGCAGAATCCTTCTCGTCTCAAAGCCAGCCATCCGTGGGCGCCCCTTTTGAACGCTGACGCCTGACGCCGCCAGGGAGCGTTCGCCGCCGCTGCCGCCCCCACTTACTGGGCCGTCGCCGCCGCTGGCTTGGGCTGGGATGTTTACTTGAGGCCTGGCGGTGGACTGCCAAAGCCCCCCTGTCTCAGCTGCCCACCGGATGCCGATGGGACGCCGCAATGGTCTGGCGGTTCACGGCCCACTTGACTCCCCACGCTGGCACGCACCTTGGTGCTTTCTGGGCTCCGCGAGCCCGGCCCGGAGTGTTTCTGCCAGCCGTCGCGCGTCATCAACAGTAGCATAAAAATCCTTCTAATGCCATTCGCCAAGGCCACCACCTAGCGGCAGAAAATGATTTCTGGCTCTGGGTGGTGGGTTCCCCGCAGATGCGCGCTATGAGGCGCTCTGGCAGGATCTTGTCTTCCTGCCCGCCGCAGTAGAGCGCTACGATAAGGCCCGTCCTGAGGCCACCTGGGCGGGGTCTCGCTCACGATCAATGCCAGATCTGGCACTGGTCTGAGAGAGGATGGCCGCGTAGGCAGCTCCCAACGCTGCAGGCTCGCTGCAGCTACGCGCGGACGGCCGCCGCTGGTGAGCTGGTCCTGGTTCGAGCCGAGTTCGAGAAGGCGAACTTGCGAGGGTCGGGTCGGGATGGTCGGGGTGGGGTCCTGTGGCGCCAGGCAGCGCAGTGCGCGCGCCGTGAGGAGCTGGGGTGGCTGCGCGTGGCAATGATGCCAGAGGGTCAGGGGGTGGTCGGACTGTCGGCAGTCTGACACGCGCTGCATCGGGCGGAATCAAATGCCGAATGTAGCTTAGATATAGAGGAAACCGGATCCGCGGGCGCGACGGCCTACTTCCTTACGGGTAGAGCGTGAGTGCGCGTGACGGAGTGGGGAGAGAGGGGGCGGGATCGTACCATCTTCTTTGGCGAAGATTTCGTAGCGTCAGGTAGTTTCCGGGAGGTTTTAGTGTATCGCGCCACGGCTGAAAAATGCAGCCTAACCCCATTAGTAGTTAAAAAGCTCCTGTTTGGACTGCCCTGGCTA</t>
  </si>
  <si>
    <t>PRECISE;SVTYPE=INS;SVLEN=3034;END=919346;SUPPORT=1;COVERAGE=5,5,5,5,5;STRAND=-;AF=0.400;STDEV_LEN=0;STDEV_POS=0;SUPPORT_LONG=0</t>
  </si>
  <si>
    <t>CCATCAGTCAGTGATGGGACATCAGGCTGCATTATGAGGTCTGATGTCATGATATCAGGTCCCTTTGGAGCCTGACAAGGGTATCAGAGTGGGGCAAAAACCCAAGCTGGACCCCAAAGACCAATAACAAAACCATGAAAAAAAAAACTTGGCGCGAGGACACGCGAGGACAGGAGGGTGGCGCCAGGAAGCCTCTCCAACACCCCCTCTTCCCTTACTGTCACAGCTACTTTTACATACGTAATTTTGCCCATTTTATTCACTGCACTTGAGGCGTTTCCATCATCTCTCTCTCTCTCTCTCCTCTCTCTCTCTCTCTCTCTCTCTGGCGATGGCTGGCCAGTGACGACCTTATAGCGCTGGCTCTTGCCCAGCCACCGCCCGAGCAGCCTCAGCTTGGGGGACTATGAGGAGGGTGAGATCACACTCGAGGCAGCGCCTCGAGTGGTCCACAGTGAGGCAAGCGGCAGCCGCGCGCGAAAGTCGTGCGCCAAGTGCTACCTCTTCTGCTGGCGCATTCGTATGTATTGGGCGCACAACATCCAGCAACATCACCGGCGAAGCTGCCGTCGGCAAAATATTGCGCGCGCGTGCAAGCCACGCGCCACTGCGGTTCAAGAGAAAGACACTCCGCAGGTTGTCAAGGGAGCTGCGGGCGGCACGCGGGCAAGGGAGGCTGAGGCGGGCCAGGAGGAGAAGGAGGAGGCCTTGAGCAAAGCGCGAGAACAAGGCGCGCACTACATGATCGTGAGCGAGAGCGGCACATCTCTCCGCCCTCTCCAGTCACCCTTCTCCACTCACCCCGACACCCCATCCATTTCAGGCGAGTGCGGTAGATGATGTCTACGAGGCGTGGCTATGAGAAAGTCATCGTCAAGAGGAGCTCTTCACTTGATTAGAGGCCGGGAGCCGTCTGTTTCGGGGAGGCAGTGCATGTGACACATGAAATGTGGGTCGCGTAATATGTTGGTGTTCGGTGCAGAGGCGCGCCTCCCTTTAAGAGTGACCAGAAGATGCCCCATCATTGGCTCAGAAACTGGATGAAAATTCATCCCGCAAGAGTTCAGAAGTTTGGCAAGAGCTCACTGGTACGTCACAATCATCAACGCTATCGGATGGGTGGAACCAAGCGTTTCCCGTAAACCGATCATAAATTGTTTGGCCGCTCCCCTAAGCTCGCTATTTTATCGCAGCTCCAAGACTTCAGGCGCGCGACGAAGGACGCCACGCCGCATCAAGGACTTCATTGTGAAGCACATTCAGGGCTTTGGGAGTGAAGCATGTTGCTGGCTATTATGGATGGTACTGCCTTTGCGTCTTTCCCTCATTGCAAGCAGGTACCGCTTGCGTTTTCTCACATTCATTTGTCCGGCGCATAGCCTTGATTGTTTCATGAAATGTGTTGCAGTATTCAGGGAGTGCGTGAAAGGGCTCACCAGATCGTGAGTTTGATTGGGGAGAGCCTTCTGGCTAGATGGTTGAGCAGGTCCGTGTGAGGTGGTTGGTTTTATCCGCGGCGCATCAGAACCCTTTACACGCTACTGAGCTTTGTGCCAGGTTGTGACCAAGTCTATGAGGGCCTACGGTGCGGTGTTTGCTGCTGAAGCTTGCGAGACTCGATTCGCCTCAACTCTCCTGATGCTCATGAGTACAAGAACGTGCGCACTTTGTCTTGCAGGCGCTGATGATACGACCCAGTCTGCAATCAATGGGTCAGCGAACAATGCGCGACAGGAGAGGACAAGAGCGCAGGCCGTCGAATCATTCGCTCTGATGACATCATGGACACAATAAAAGGTATGCATCAAAAATCAGCCAGGCCTTTTGTGTATCGACTCCTGCCACGGCTAGCGACGCGAGCTTAGGGCAAATCTGGGCAAAGTGTAACATGTCACCACATACCACAAATTGTCCCTTTTCTTAGCAGCATCGCAGCGTTGGATGCACGTAAGAGGCATGGATTAAAGCTTCCCGAGCTCTTGATAGCCGGTAGGAGTACTTCCATGCCCTGATCGCGGCTGCCGCCTGGCTGTTTGGAGCCTGAATATTGTCGTCGCAAATTTTCATCACAAGGACTTAAGGAGCTAAAGGCTTGTTTGAAGCCAAAAGATGGCGACGAGATCACTCTTATCGGTCATGGCGGATCTCGCCGACTTCCAGGAGGCGTGCTAGTGGCCTATTTGATCTCACTGATGATGTTGCATTTTCTAATAGAAGCTAAGACAATGGCATCATGCAAATGGGGCTAATGTGTACTTGTCTCATTGGCCTCTCCGCCCGGGTGGGCTGCATGCATCGTCTTCTCGCGCTGTCTTGCTCGGCGATACGAGGTGCGAGCGCTCTTGGTCCGTCGGCGAGGATTGGATTCCACTCCAGAAGAAGCGCAACAAGGTGGGAGGCCAAACCACAGTAGAGGCTTGTGAGGAACCTTACACTAATCTAGTCTTGGAGGATTTGTTGAAGGATTGGAGTCCCATGTGCTGCTTGGGAATAGAGATGGTTGTGGAGGAGCAGGAGGACTTGTGTTTACATTAGCTCTGTTTGTTCCCGTTAGTATTGTAGCCATAGTTACTAACTTTATAATACTTGATATTAGTAATATCAGGTCGATATCAGGTGTTAAGGTTGCTCAAAACCTGACGACCTGATCCCTGACGTCCCCATCACTG</t>
  </si>
  <si>
    <t>PRECISE;SVTYPE=INS;SVLEN=2669;END=244118;SUPPORT=1;COVERAGE=5,5,5,4,3;STRAND=+;AF=0.400;STDEV_LEN=0;STDEV_POS=0;SUPPORT_LONG=0</t>
  </si>
  <si>
    <t>CAGTGATGGGACATCAGGCACATTCATGGTCCTGATGTCATGATATCAGGTCCTTTGGAGCCCTGACAAGGGGTATCAGGTGGGGCAAAAACAGAAGCTGACAAGGCCAATAACAAGGAAACCATGAAAAAACTTTGGCGCGAGGACGCGAGGACGAGGTGGCGCGAGAAGCCTCTCCAGCACCTCTTCCCGCTACTGTCTGTACTTTACATATACGTAATTTTGCCCATTTTATTCACTGCATGAGGCGTTCATCGTCTCTCTCTCTCTCTCTCCTCTCCTCTCTCTCTCTCTCCTCTCGGCGATGGCCAGTGACGACATGGCGCTGGCTCTTGCCCCAGCCACCGCTCCAGCCTCAGCTTGGGGGACTGAGGAGGTGGACACACTCGAGGGCAGCGCCTCGGGCAGTCCCTGGTGAGAGGCAGCCGGCCGCGCGAAGGTCGTGCAGCCAAGTGCCACCCTCTTTCTGCCGAGCATTCGTATGTCGGTGGGCGCACAACATCCGGCAGCATCTCGGCCGAAGCTGCCGTGTAGAATGTGCGCGCGTGCAAACCACCTGTGGCAGTTCAGAAGAACACTCACCAGGTTGTCAAGGAGCTGCGGGCACTTGGGCAGGGGAGGCTGAAGCAGGCCAGGAGAAGGAGGCGCTGAGCAAAAGCGCCCGAAGTCGTGGCGAGGCTGACACATCTCTCCGCCTCTCCCAGTCACCCTTCTCCTCACCCCGACACCCATCCATTTCAGGCGGTCACGACCAGATGATGTCTGCGAAGGCGTGTTTGAAAGTGCATCGTCAGGGGCTCTTCCATGATTTAGTGGAAGATTGCGTCTGTTTAGAGGCAGTCATGCGGCGGCCTTGCGAAATGTGGGTCGCGTAATATGTTGTTCAGTTGCAGAAGCAGCGCCTCCCTTGCAGAAGGTAATGACCCAGAAGAATGCTCCCTACATCATTGAGGGCTCGAGCTGGATGAGAAGATTCGTCGCAAGGTTCAGGGGTTTGGCAGGCTCACTGGCGTCACAATCATATCGGATGGGTGGATAAGCGTTCCCCAAACCGATCATAAATTGTTTGGCTTAAGCTCCCCCTACCGGCTCCGTATTTTATCGCAGCTCAGACACTTCAGGCGCGACGAAGGACGCCGTGCATCAAGGACTTCATTGCTTGGAAGCTTTGTTCAGGGCTTTGGGGTGAGCATGTTGGCCCGCTGTTTACATGGATGGTGCCTGCACTGCGTCTTTCCCTCTCGTGCCTTTGAGTGCCGCACGTTTTCTCATTCAGGCTGATCGGCGCATAGCCTTGATTGTTTCATGAAGAATGTGTTACGGTGACAAGGGAAGGTACGTGAAGGGCTCACAGATCGTGAGTTTGATTAGGAGAGCCCTTCCTGGCTAAGATGGTTGAGCAGGTCATTGGTGAGTTGATTTTATCTACGGCGCGCCAGAAGACCCTTACGCTACAGCTTTGTGCAAGGTTGTGACAGAGTCCCAAAGAGACCACCATAGGTGGAATGGAATTGCTGAAAGCTTGCAGAGACTCGAGAATTCGCCTCAACTCTCTGATGCTCATGAGGTACAAGAACGTGCACTTTTGTCTTGGAGCGCCTGATGATCGATGATCAATCAATGGAATTGACGCAGACAATGTAGCGACAGGAGGGGACAAGGCGCAGGCCGTCAAGTGAATCATTCATACTCTGATGACATCATGGACACAATAAGGGTAGCCATCCAAATCATGGAGCCTGTGTATCTGACTCCTGCACGGCTTTGGCCGGGCAGCAGGCTTGGGGGGCCAAATCTGGAGCCAAAGTCGTATTCTTCATGCTACAAATTGATACGCACTGCCTTGCCAGCATATGACGTTGGATGCCACATTAAGAGGCCTGAAAATTCATGAGCTCTTGATGGCAGGTGGAATTTTCCATGCCCCCAGTATGACTGCCGCCTATTGTTTGGAGCCTGAATAATTGTCGTCCGCAAATTTTCATCACAAGAGCTTAGGGAGCTAAGGCTTGTTTGAGCGGATGTGACCGGGGGATCCACTCTTTATCCAGATATATTGTGGATCTCGCCGACTTCCAGGAGGCGTGCACACTTTGTGGCCCTATTTGATCTCACTGATGTTGCATTTCTAATAGAGCTAAGACAATGGCATCTAAAATGGGCTAATGTGTACTTGTCTCATTGGCCTCACTTGAAGTGGGCTGCATGTCGTCTCTTCTGTATTTGTGCTCGGCGTCAGGGTGCGAAGCACTCTTGGTCCGTGAGGATTGGATTCACTCGAAAGCGCAACAGGTGGGCCAAACCACAGTAGAGAGGCTTTGTGAGGTGCCACACTAATCTGGTCTTCGGAGGATTTGTTGAAGGATTGGGAGTCCCATGTGCTGCCTTGGGAGCTAGAGATGGTTGGAGGAGCCGGAGGACGAAAATGGCTGTAGCTTCTGTTTGTATTCCGTTAAATATTGTAACTATAGTTACTAACTTTTTATAATAATACTGATATTAGGCTAATATCAAGGTCTGATATCAGGTGTTAGGTTGTCAAAACCTGACGACCTGATCCCTGACGTCTTATCCTGCTCCACGGACACTCCATAGCGCTCCTTT</t>
  </si>
  <si>
    <t>PRECISE;SVTYPE=INS;SVLEN=2604;END=577379;SUPPORT=1;COVERAGE=5,5,5,5,5;STRAND=+;AF=0.400;STDEV_LEN=0;STDEV_POS=0;SUPPORT_LONG=0</t>
  </si>
  <si>
    <t>AGCGTGCTGATGGACGTCGTGGATCAGGGTCGTCAGTTTTGACACAACCTAACACCGATATCGACCGATATTAGCCTAATATCAAGTGATTATAAAGTTAGTAACTATAGTTACAATACTAACGGGAATGTAAAATGTAGCCAATAAATATTTCGTCCTCCTGGGCTCTCCACAACCACATCTCTAGCTCCTACAAAACATATGGGACTCTGTAACTTCAACAAATCCTCCAAGACTAGATTAGTGTGGCACTACAAGCCTCTCATGCATTGTGGTTTGGGCCTAATCTGTTGCGCTTCTGAGGAATCCAATCCTCGACGGACTGGAAAGGCCTCGTGACTGACGCTGAAAGCAAGATGTCACAGAAGATTGACATGCAGCCCATCACTGGTGAGAGGCCATCGAGATACAATAACATTGAAATTTCCATTTGTATGATGCCATTGTCTTAGCTCTATTAGAAATGCAACATCATCATGAGATCAAATAGGCTACAGTGCACGCCTCCTGAAGTCGGCGATCCGTTAATATATCTGGATAAGAGGATCTCTCTTGTCACACCGCTTCAAAAACAAGCCTTAGCCCTTAAGCTTCCTTGTGATGAAAATTTTGAGACGACAATATTCAGGCTCAAAACAATAGGCGGTAGTCATGTGATCAGTATGAAGTACTCCCACCTGGCCATCAAGAGCTTCCATGAATCTTGTGCCTCTTACGTGCATCCAACAGTGATGCTGCAAGAAAAAGGATTAATTTGTAGCATGTAGCCATACACTTTGCCCAGATTTGTCTTGCCGTCACAAAGCTGCAGGAGTCGATACACAGGTCTAAGATTTGATGGTTACCTTTTTATTGTGTCCATGATGTCATCAGAGCGAATGATTCGCTTAATGGGCCTGCGCCTTGTCCTCCCCGCTGCGCTGAGCTGCCCGCCGACCCATTGATTGTAGATCGGGTCGACCATCAGGCGCCCAAGACAAAGTGCACGTTCTTGTACTCATGAGCATCAGGAGAGCTGAGGCGAATCGAGTCTCGCAAGCTTCAGCAACTTATCCACCCACAGGTCTCATAGACTCGGTCACAACCCGGCACAAAGCTCAGTAGCGCGGTAAGGGTCTTCCGATGCTACTGCGGTGATAAAACTAACCACCTCACGACCTGCCCAACCATCTAGCCAGGAAGGGCCTCCCAACAACTCACGATCTGTGAGCCCTTTCACGCGACCTTCCCTTGTCACTGCACAGCTATCTCATGAAAACAACTGCTGCTATGTGCCGACAAATGAATGAGAAAACGCAAGGGCAATTTCGAAGGCAATGAGAGGGAAAGACGCAAAGCAGCAGGTACCAATCCATGCAACAGTTACAACATGCCTTCTTCACTCCAAAGCCCTGAAATGTGCTTCTATAATGGAAGTCCTTGATGGCCGTGGCGTCCTGTCGCGCCTTGAAGTGTCTTGAGCTGCTATAAAATACGAGCCGAGGAGCGGCGCCAACAATTTTATGGACGTTTGAGGGAAATGCTTGTCCACCCATCCGAGCAGGATTGTAGACGCCAGTGAGCTCTGCCAACCCTGAACCTTGCGGAATGAATCTTCTCATCCAGCCGAGCTCTCACGATGGGAGCATCTTCTGGGCTGCCGACTTTCTGCAAGGGAGGCGCTGCCTCTGCACTACCAACATATTACGCACTCCAGATTTCGCGCGTCATGGCGATTTTGCCTCGAAACAGACGGTCTTCCACTAAATCAAGTGGAAGAGCTCCTTTTTGACGAGATGACTTTCAGCCACGCCTCGGTGACATCATCTTACTGTGACCGCCTCGAAATGGATAAGTGTCAGTGAGGAGAAGGGTGACTGGAGGAGGCGGAGAGATGCCGCCTTGTCACGATCAAGTGAGTAAGGCAGCCGGTCTTGTTCGCGCTCTTTGCTCTGCGTCTCCTCCTTCCTCCCTGGGTCCCGGGCCTTCCTCAGCCCTCCCCTTGCCCATGCCTCCAGCTCCTTGACAACCTATGGAGTGTCTCTGAATCAGCAGCAGCGGCTTGCACGCGCACATCTTGCCACGGCAGCTTCGTCAGAGATGCTGCCGGATGTCAGCGCCCACCTCACACACGCATCGCTCGGTAAGAGGCAGTGCACTTGGCGCACAATGACCTTCGCGCGTGGCCGGCTGTCTCTCCTCACCAGGACTACCCGAGGGCGCCCGCCCGAGTGTGTCCACCTCCCTCAGTCCCCGTTGAGGCTGCCTGGCGGTGGCTGGGTAAGAGCCAGCGCTTATGTCGTCACTGGCCATCGCCAGAGAGAGAGAGAGAGAGAGGAGAGAGAGAGAGCAGTATATAGACGATGGAACGCCCCAAGTGCAGTGGAATAAAATGGGGCAAAATTACGTATATAAAAGTACAGACAGAAGCGAAAGAGGGGGCATTGGAGAGGCTTCCGCGCCACCTCGTCCTCGCGTCCTCGCGCCAAAAGTTTTTCATGGTTTTGCTATTGGCCTTGGCCGCTCTGTTTGCCCCCACCTGATACTCCCTCTTGTCAGGTCTAAAGGACCTGATATCATGACATCAGGATCTCATATCAGCTCGATGTCCCA</t>
  </si>
  <si>
    <t>PRECISE;SVTYPE=INS;SVLEN=2592;END=1807412;SUPPORT=1;COVERAGE=9,1,1,1,3;STRAND=-;AF=1.000;STDEV_LEN=0;STDEV_POS=0;SUPPORT_LONG=0</t>
  </si>
  <si>
    <t>TGGTATGGACATCAGGCTGATATGCAGAGGCCTTGATAGTCATGATATCAGGTCCTTAGACCTGACAAAGGGTATCAGGTGGGGGCAAACGAAGCTGACACACACAACAAACCATGAAAAACTTTATGCGAGGACGCGAGTAGACAGGCAGGAAGCCTCTCCAACACCCCTCTTCCCGCTACCGGGTTCGTACTTTTACATATACGTACTTGCCCATTTTATCTACTCCAGTACCCTGAGGCGTTCCACTGTCTCTCTCTCTCTCTCTCTCTCTCTCTCTCTCTCTCTCTGGCGATGGCCAGCAGACGACATGGCGCTGGCTCTGCCCCAGCCACCGCCCGAGCAGCTCCTCAGCTGGGGGGACTGAGGAGGTGGACCACACTCAGGCAGCGCCCTCGAGTGGTCCACAATTGAGGAGGCAGCCGGCCGCGCGAAGGTCGTGCGCGCCAAGTGCCGCCTCTTCTGCGGGCATTCGTATGTCGGGGTCAAGACGAACATCCCAGGCAGCACTCTCGACGAGAAGCTTGCCGTGGTGTGAATGTGTGTGGCGGCAGTGCAAGCCACGTGCGCAGTTCAAGGAGACACTGCAGGTTGTCAAGGAGCCGTGGGCGCGGGCAAGGGAGGCCAGGGAGAAGCGGGGCCAGGAGGAAGGAGGAGCGCGAGCAAAGCTGAACAAGGCCGCGCGCACCCGCAGTCGTGAGCCAGAGCGGCACATCTCGCCCTCTCCCAGTCACCCTTCACTTCACCCCGACACCCCATCCATTTCAGGCGGTCACGGTAGATGATGTCTGCGAGGCGCTGAAAGTCATCGTTTGCGAGGGCTCTTCCACTTGATTTAGTGGAAGACCGTCTGTTTCCGGGAGGCAGTCGCCATGACCGCGAAATGTGGGTCGCAGAATATGTTGGCCGGTGCAGACGCGTCTCCTTGCAGAAAGGTAATGACCTGGGAAGATGCTCCCATCGTTGAGGCTCGACTGGATGAGAAGATTTCGTCGCAAGGCGGTTCAGGTTTGGCAGAGCTCACTGGCGTCAATCATATCGATGTGGTGGACAAACGCTTCTCACAAACCGATCATAAATTGTTTGGCTTCTCGCTTCCCCTCGCTCGTATTTTATCGCAGCTCAAGACACTGCGCGACAGAAGGACGCTACGTAAGACTTAAGTGACTTCATTAGAAGTACATTCAGGGCTTTGGGAGGAGCATGTTGGGGAAGTGTTTGTATGGATTGGTGCCTGCACTGGGTGCTCTTTCCCTCTCACATTGTCGCTGAGTGCCCGCACGCTTTCTCATTCATTTGTCCAAGTGCATAGCCTGATTATTTCATGAAGAATGTGCAGTGACAAGGGGAAGGTGCGGTGTGAAAGGGCCTCACAGATCGTGAGTTTGATTGGGGAGAGCCCTTCCTGGCTAAGATGGTTGAGCAGGTCCGTGAGGTGTTAGTTTTATCACGGCGCATCGAAGACTCTTTGCACGCTACCAGCTTTAGCAGGTTGGACCGAGTCTGAGAGACCTGTGGGTGGAATGGAATTGCTGAAAAGCAGAGACTGATTCGCCTCAACCTCTCCTGGATGCCTGCGGAGGTACAAGAACGTGCACTTGTCTTGGAGCGCTCTGATGACTCCACTCCAGCTCAATCAATGGGTCGATGGCAACGCGCGACAGGAGGACAAGCCATATATTGTCAAGCGAATCATTCGCTCTGATGACATCATGGACAAATAAAGGCAGCCATCCAAATCATGGAGCCTGGGGACGACTCTGTGGCTTTGTGACGGTAAGCTTGTGGCAAATCTGGGCAAAGTGTATACATGATGCTGCACAAATTGATACGCACTGCCAAGACCGGGGCATCGCAATGTTGGATGCACGTAAGAGGCACAAGATTCATGAGCTTGATGGCCAGGTGGGAGTACTTCCATGCCCCAGTCACAGACTGCTGCCGCCTATTGTTTGGAGCCTGAACATTGTCGTCGCAAATTTTCATCACAAGAGCTTAAGGAGCTAAAGGCTTGCTTGGAAGCAAGATGGCGAATCAGATCACTTATCCAGATATATTAGTGATCTCGCTGACTTCAGGAGGCGTGCAATTAGTGGCCTATTTGATCTCTACCTGATGATGCTGCATTTTCTAATAGAGCAAGACAATGGCATCATACAAATGGGCTAATGTATTTCTGTCTCTATTGGCCTCACTTATGTGGGGCTGCATGTCGTTTCTCGCGCCGCCTTTGCTTCGGCGTCAGGTGCGAGCGCTCTTGGTCCGTCGAGTGATTGATTCACGGAAGAAGCGCAACAGATTGGGCCAAACCACAGTAGAGAAAGGCTTGTGATGGTGCCACCAATCTAGTCTTGGAGGATTTGCTGAAGGATTGGGAGTCCCATGTGGTCGCCTTGGGAGCTGCATACCACAGAGAGCCAGAGGACGAAATGACCGTTAGCTCGCCGTTCCCCGTTAGTATTGGGTGTAACTATAGTTACTAACCCTTATAATACTTGATATAGTTAATGATCAGGTTCGATATCAGGTAAGGTTGTCAAACCGACGACCCCTTGATCCTCACGTCCCATCACTCAAGCGT</t>
  </si>
  <si>
    <t>PRECISE;SVTYPE=INS;SVLEN=2581;END=1129698;SUPPORT=1;COVERAGE=2,2,2,2,3;STRAND=-;AF=1.000;STDEV_LEN=0;STDEV_POS=0;SUPPORT_LONG=0</t>
  </si>
  <si>
    <t>CTGGAGGGCAGTGATGGGACATCAGGCTGATATGAGGTCCTTGATGTCATGATATCAGGTCCTGGACTGAGAGTACAAAGGCATCAGGTAACAAAAATGAAGCCTCGATAATATAATAACAAACCATGAAAAATCCTTATGAGGACGCTGGAGTGACGAGGTGGCGCGGAAGCCCCAACACCCCCTTCCTGCTACTGTCTGTACTTTCATATACGTAATTCTTGCCCATTTTATTCACTGCACTTCTGAGGCGTTCCATCGTCTTCTCTCTCTCTCTCTGGCGATGGCCAGTGACGACATGTATGTTGGCTCTTGCCCCAGCCATCACTGAGCGGAAAATTTGGCTTGGGGACTGAGGAGGTGGATGCACCCGAGGGCAGCGCCCCCTGAGTGGTCCAGGACTGAGGCGCAGCCGGGCCGCGCGAAGGTCACGCGCTGGCGCTGCTTCCTGCGGGTGCACTGTATGTCGTGGGCCGCACACATCCGGCAGGTGCACCCATTTAGGAAGCCGCCGTGTAGAGGTCGGCAAAGTGTGCTTGACGCGCGCAGTTCAAGGAAACATACACTGCAGGCTTGTCGGTGAGCTGTGGCGCGGGGCAGGAGGCTGAGAAGTGGGCTAAGGAGAAGGAGGAGCGAGCAAAGCGCGGCAGACATGGTCGTATGTGACTCGCAGTCAAAGGAGCGAGAGCGGCACATCTCGCCCTCTCCCAGTCACCCTTTCCCACTCACCCTGACACCCCATCCATTCTTGTGCGGTCACGGTAGATGATGTCTGCGAGGCGTGGGCTGAAAAAGTCATCGTCAAGAGGGCTTCCCCTTCCACTTGATTTAGTGGAAGACCGCCTGTTTCGGGAGGCAGTCGCCAGACTACAAATGGGTCATGTGAATATGTTGGTTTGGCAGAGACGCGTTCTCCCTGGTAGAAAGGTAATGACCCAGAAGATGCCTCATCGTTGAGGGCTCGACTGGATGAGTATAAGATTCTGTCGCAAGGTTCAGGGCTCTGGCAGAGCCTACTGGCGTCACAACTTACATCAGATGGGTGGACAAACGCTCACAAACCGACTACATAAATTGTTTGGCTTTGCCTCTCGGCCTGCATTTCTTTGTCGCAGCCCAAGATAATTTGTAAGGATGAAGGATTAATACATCATGGACTTACTGTGAAGTACATTCAGGGCTTTGGGAGTGAGCATGTTAGAGCTTGCTCTTGTATGGATGGTGCCTGCACTGGCGCTCTTTCTCTCATTGTCATTGAGTGCCCGTATCGCCTCATTCATTTGTCCGGCGTGATAATGCCTCCTGATTGCTCCATGAAGAGTCGTGTGCAGGACAGGGAAGGGTGCGCGGTGAAAGGGCTTCATGTAGATCGAGTTTGATTGGGGAGAGCCCTTCCTGGCTACATGGTTGAGCAGGTCCGTGGAGGTGGTTAGCCTTATCACGGCGCATCAAGACCCTGCACGCCACTGAGCCTGAAACAGGTTGTGACTGGAGTCTGAGAGACCTGTGGGTGGAAATGGAATCGCTGAAAGCCTATGTAGACTCGATTCAGCTCCCAACCTCCTCTTGATGCTCATGAGGTGGCTGGGTGAACGTGCACTTTGTCTTGAGCGCCTGATGATCGACCCAGTCTATAATCAATGGCCGAATGGGCACCCGCGCGACAGGAGTGGAGAAGGCAGGCCAGTCAAGGAATCATCTGCCCTGATGGATGATCATGGATACAATAAAGGTAGCCATCCAAATCATGGAGCTTCCAAATGACCCTGCGGCTTTGTGACGGCAAGCTTGGGGCACCCTAAGGGTATGTATATTACATGCTACAAATTGATACGACTCAAGCAAGACTGGCATCATCGCAGTTGTTGATACGTAAGAGGCACAAGATTCATGAGCTCTTTGATGGCCAGGTGGAGTAATTTCCATGCCTCAGCCGCGACTGCCGTCATTGTTTGAGCCTGAATATTGTCGTCGCAAAATTTACTACAAGAGCTTAAGGAGCCAAAGGCTCGGTTTTGAATGTGATGGCGACCAGGATCACCTTATCCAGATATATTAAAGGATCTCGCTGACTCAGGAGAAAATACCAGTGGCCCATTTGATCCTTTTCACTGATGATGCTGCACTTCCAATAGAGCCAAGAACCATGCATCATACAAATGGGCTAATGTGTACTTGTCTCATCATTCCCACTTGAAGTGGGCTGCATGTCGTCTTCTCTACCGTCTTCTTTGCTCAAGGCGCTGTGGTGCGAGCGCCTTTTGGTCCGTCGAGGATTGATCTTAATTGAAGAAGTGCAATAGATTGGGCCAAAACCACAGAGAGGCTTTCTGTGGAGGTGCCACACTAATCTAGTCTTGGAGGATTTGTTGAAGATTGGAGTCCCATGTGCTGCCTTGGGAGCTAGAGATGGCTGTGGAGGAGCCAGAGTGATTTAAATGACCAGCTCGCTTCTGCTCTCACAGTATTGTAATTATAGTTACTTAAACTTTATACTTGATATTTAGGCTAATATCAGGTCTGATATCAGGTGTTAGTTGTCAAACCTGACGACCTGATCCTGACGTCCCATCACCG</t>
  </si>
  <si>
    <t>PRECISE;SVTYPE=INS;SVLEN=2577;END=422725;SUPPORT=1;COVERAGE=6,8,8,8,8;STRAND=-;AF=0.250;STDEV_LEN=0;STDEV_POS=0;SUPPORT_LONG=0</t>
  </si>
  <si>
    <t>CTAGGAGCTGCCGCTTCATGGGCATGCCCCCATTTCTATGGGTGAAAATGAAAATCGGCCGTTGACAACTAGAGGTGGCTGCCACTGGATAAAGGTGCCTGGGCATGCTGTGCCGACATGTGCTTTCTGATTGGTGCATGGTGACTCCTATTGACATTTTTACATATACGCCCCACGGAACCCGGGGGAGCCTCATGGAGCGCGCAGGCCCCCAACGTCAGGCGGCGCGAGGAGGCACGACACCACTCTCAGGCCCACAACAGGGGCACTAGCCACTGGGGCAGGACTCTTGCGCCCACTTCACACCTCTCTCTTTGCTCCACCCACCCTTTCTTCAGTTTCCCCAGTTACAGCCTGCACCAACATAGACCCCTCCATGGACACGGAACAATCGCACACATGCACATCCTTGCACTACGCATCGCCGAACACGAGACCACTCCCTCATCTTCCAGCGCCTTCTCCAACCACGCGAGCCTTCTTTCTTTAGGCTGCATCCCTCTACCTTTGCTGCCCCTCTTGCTGCCTCTTTTGCTTCTCTCCCCATGTCCCTGAGGTGAAAGATCGGACAATTGCGATACCGCCTACGCGCACGCACAGGACTCTGTCGCCGTCAGCCGCATCAAGTCATCATCCGACCCCAGTGCCGCACTGCGCGCTCGGGCGTCTGAACTCAACGACAACACTCCACGCGAAGGATCATGCGGCGCTTGTGCCAGCTATCCCTCAAACATGCTGCCAGGTCACTCAATTCTGCTGCTGACTTCGCATTTGCCGAGCCGCTGAACTTCCGCGAAAGCCATGGAAAAGCCCAGGCGGCGTGCATGGCCTCTGCCAAGAGAGTGGACCGGGTGAAGACACCAGAAGCGTCCCCCTCCCCGGAGCCGCGGCCAACTCTACATCTTGATCAAGCAAAATTGGATCCAGTCCACTAGCTGAGGCGCAACTTTGTGCTACTTGATGCAACACGCACACGCCTTGATGATGTCGTACCCTGCTCGCACAGGGAAGACCACATGCCCAGGGGACTCCCAAGCGCTTACTACCCCAATATGCCTAGGAAGTCAGCAAAGTGAGGTGGCTGGTGGGTGGCCGTGCACACGTGAAGTGTACATCCTTATATATGGGTCCTAGCCTTATTATAAGACTGTGAAATGAGAGTTATGAGTGGTGTTAGAAGCTTTACAAGCCCGAGTGCACCGGCTCCTCCGTGAGATACGTATATAGAAGCTCTGCTGCAGGCCCGCTGGTCTTACGTAGAGGCTCATTCGCTAAGCGAGGCTGATGGATTTTGTCAACATGAAAGGGACAGCGGCGGGCGGCTGAATGGGCTCCACCACATGGTGCCTCCCGCTGCTGACGCGGCCCCGGGAGAGATCCACTCGTCGAGGCGGAAAGTGGATGCCAATGGAGAAGGGAACGTCTCCTCTTATGCATGCCCTCCGCCGGGTATGAGCGGGCAGCCACGGGGCCCAGCGTTTGCAGGCGTGTGGCGTCAACCCGATCGTCGAATGTACACTCCCGGAGGACACTCGATGAGGCATGTCTCCTGGCCGCTAAGCTGCACCTAGGCTGCACCCCATAATTCGGCAGGCGTCCCGTATCATCATTGTTGACCGTTTCTTTGTTCCCGCCTGTAAGCTGCCGTCGCTGCGCCCTTCCTCTTTGCACCTTCGCCCGCCGCCCCTTGCGTACGTCTGTGTTGCGAAGTGTCGTCGCCGTTTAGCGACCGCCTTGGTCTTTATGATTACCTATGCAGGAGCGTTTGTGAAAGAGGTTGGCATTTAATGCATGCGTGGTGCGTGGTGCGCGTGCAGAAGGCGAGCGTGAGGCGTGCATGTGGCTGCACGCTGGCTGTGGATCCATCGCGCTTTGCGTCCAATGCGACTCAGCTCCTGACCCGCCTCGCCAGAAAATGGTTCTCTACTACGGCCTCTGTGCTTTTGTGACCTCTTCTCCTCCTCGCCCTCAGAACCCCTTGGTTGATGCTCGATACCACAGGCCGCCATACTGGATAAATCTTGAAAGAATGTGTGAGCCCAGTGCGATATTTGGAATTGAGTGGTTGAGCTCCAACGTGTTGAGAGGAATAATTACCCTTGCCATGCTTCTTAGTCTTGTTGAACACAGTGCCGCTCTGCGGCCACATTGTACCTTCACAATCTGGGTACTGTTTTGCAGAAATTCGTGAGCGTCAGTGTGAGCAGACCCAAGATTACCAACTTGAGCCTCTACCGATTTGTAGAAATTTGTTATGGTTGGCATCCGATGGGAGATCATCATCAGAGTGCCCCTCTTCAGCTCCGCCACTTTGCCGCGCGCGTTACCTCCGGGGATGCCACTGACGCAAGCCGCGGCAACCACAGCGCCCAGCGTGCGAGCGGCAGTGCGCGGCTGCTCTGCGCACGTCTTCGACGACGCGCGCCCGGCATTACGCGCGCGCTATCCCAGCGGGCATGGACTGTGTCGGTGGCCCCCGGCGGCGGGCTTGCTGGCGGGCTTCCTGGGGGCCATGATTGCACGGAGGAGCAACGGGGCACGCCCACGGGGCGGGCACGCGCACAGAGCGGCAGCCT</t>
  </si>
  <si>
    <t>PRECISE;SVTYPE=INS;SVLEN=2576;END=1106352;SUPPORT=1;COVERAGE=2,2,2,2,2;STRAND=+;AF=1.000;STDEV_LEN=0;STDEV_POS=0;SUPPORT_LONG=0</t>
  </si>
  <si>
    <t>AGAGGCTGCCCGCTTCGTGCGCGTGCCCTTCGTGGGCGTACTATTCCCGAGCAATCCATGGCCCCCGAAGCCCGCCCGATGGCCAAGCCGCCGAGGAGCCCCACTACGATCCAGCACCCACCCGATAAATCGCCTGCCAGAGCAGCCGGGCGCCGCGTCATCAGAAGCGATACGCGAGGCTTGACCGCGCCAGCTGCCTTTCCTACGGCGGTGGCGTCAGGCCGCGCTTGCAGGGCATTTCCGGAGGCAACGCGCGGCAAGTAGCGTGGGAGCTGAAGAGGGCACCTGCGATGATGACTCCCACGGATGCCGACCAACGGACTTCTCACAAACAGCGCAGAAATCAAGTTGGCATCAGGTTCAGCTCATGGCCGGCATTCCACGACCCCAAGCGGGCGCGGTTGCCATGGTACGCGGCTGTCTTGGCGGGCAGCGCAGTTCAACAAGACTAAGAAGTACAGCAAGGTACTATTCCTCTCTCAACACGCCAGGCTCAACCACCTCAATTCCAACATCGACACATCTCACACATTCTTTCCAGCGCATTTTATCATGGTGGCGGGCTGAAGTAGTATAGAGCATCGCCAGAAGGGGTTTCGGTCCGCAAAAGCCGCGGGAGGCCGTGTGAGAACCATTTCTTCGGCAGTATGGGCTGGAGCTGCAGGCTGATTGACGCGAGCGTGATGAATCCCCACAAGGTAAATCATACGCGCCTCCGCCCTGTATCTCTCCTTACAGCACCACCACACCACGCATGCACCAACGTAACCTCTTTCACAAACGCTCCCCATGGAGGTAATCAAAGACCCAAGGCGAGTGATGAGCGGCGACGAGACACTGCATGACCGCTAGGCGTACCCTTGAGAAGGGCGGCGGGCGAAAGAGTGGCAAGAAGGAAAGAGTAAAAGCGACGCAGCTGACTTACGAGGCGGGAACAAAAACAGTCGCTGTAATGATGACATAGGACATACAGTTTTGGGTGTAAGTGCAGCTTGTGGTGAAGCCGGATGGAGCCACGAGACATACTCATCAAGTGTCCCCTCCGAGTACACGATGGCTTGATCGGGTCGGCGTCACACACTTACTAAGCGCTCGTGCCCGTTCGCTCGGCGGAGGGCATGCGGTGGAGGAGACCACGTTCCTCCATTACATCCACCGTCTCGACGAGTGGATCTCCCGGCCATGACCACGGTGAAGCGACCACAGGTGGGCCAGAGCCCATTCGAGCGCCAGTTGTCCTCATGTTGGACAAAACCCTTTGCTCTCGCTTTAGCGACAGGCTTCTCGTAAGACGGCTGGGCTGCGGTGAGGAGCTTGTCGTATCTTCACGGAGAATCAGACACCTCAGGCTTCTTGCAAGCTTTGGACAGTTCAACTCTTCATTTCTGGTCTTATAATAAGGCTAGGACATATAAGGATGCACACACTTAGCATTGCACGCCACCCGCTCAGCCACCTCGCCATGGCGGCTTCCTAGGCATATTGGGGGTATGACGCTTGGAGTCCCGGCACTGCATGGTTCTCCTGGAGTGCGATAGATTTTTGACATCATCAAGGCGTGGGCGGCTGTTGGCATCACTTAGGAGTAACGAGTTGTGCCCTCAGCTAGTGGACCGATCAATTTTGTTGATCAGATGCAGAGAGTTGCGGCCCACGGCCCCGGAGGGCCTTCCAGATGTCTTCACCCGGTCCGTCCTCTTTAAGCGGAGAATGAGCGCGCGCCGCCCGGGTTGCGGCGCGGAAGTCTGCGTGACAAATGCAGAAGCGCCGTGAGCCATTGGAACAATTTGCAAAGAAGCTTGAGGAAGGCACAAGCGCCGTATGATCCCTTCGCGTATGGAGTGTTGTGGGTTGAGTTCAGACGCCCCGAGCGCGCGGCGCCAGGGTAGCGGGTGGATGATGGCTCAGTCACGGGCAGCGCGTGATGCAAGAGTCCAGTGCGTGCGCGTAAGTTTGGTAGTGCAATTGTCAGGATCTTTCCATCTTAGGGACATGTGGGGAGAGAGAAGCAAAAGAGGCAACAAGAGGCAGCAAAGGTAAGAGATGCAGCTCAAAGAAAGAAGGCCGCGCGGCTGGAGAAGCGCGCCGAAGATGAGCAGTCTCGTGTTGGCGTGACGCGCCTTCGTAGCGTGCAAGGATGTATGCATGTCTACGATTATTCCGTGTCCATGGGAGAGTTCATGTTATGATATTTCATGGAACTTGAAGAAAGAAATTGGTACAAGAAGAGAGTGTGTGAAGTGGCACCAGTCCCATTCAGTGGCTAGTACCTCATTGTGGGGCCTTGAGGTAGGTGTTTGTGCACTCCGGCGCCGCCCTCCGACATTGAGGCCTATCACTGAGGCTCTGGTTCCGTGCGCGTGCGTATGTAAAAGTGTCATTGTGAGTCACCGTATTGCATCAATCAGAAAAAAGCACGTATCAGCCTTTAGCATGCACTCTGAGCACCTTTTATCCAGTGTGACCACCTCTAGTTGTCAACAGGCAGTTACTGTTTCACCCATAGAAATAGGGCATGCCCATGAAGCGGCAGCCTCTGAT</t>
  </si>
  <si>
    <t>PRECISE;SVTYPE=INS;SVLEN=2541;END=1027845;SUPPORT=1;COVERAGE=4,3,3,3,3;STRAND=+;AF=0.667;STDEV_LEN=0;STDEV_POS=0;SUPPORT_LONG=0</t>
  </si>
  <si>
    <t>GTTGCAGGGCGGTCAAACATGGTTTTATTGGGGGTAAAAATGACCATCTCACAAGTTAAGGAAATTTGTAATTTCCGGCAGAAAGTTCCAATACACCCAACTAACACATATCCGGGCCCCATTGGGACCCATGACTCCCTTTGGCCCCTGCATAACAACGTAAGGCAACATTGACGAAAGACGCTAAAGTCGGAAAGGGCTCAAAGAGCTCAACTTCAAATCGAGACCGCGCGTTGCACGCCTGTTTCGACGATCCATCAAGATGGGGGGCTGCAGATATCAATACACTGGGGCTACCCAACAAATACGCTAATCGGGCAGGCCGCGCGCCAAACTCGTCGAATTAGCCATCCACGAGCGTCCAACGTCTCGTGCAGGAGGTCCGGAGAGCCCACCTCAACCGAGACCGCGCGGTGCATGCCCGATTTCGACGATCCACCTGGATGGGGGGGGCCCGCCAGACACCAAATACACAGGGTCACCCCACACAGCTACGCTAATTCGGGCAGGGACGCGCGCCAAAACCTCGTCGAATTTAGCCATCCGGGTTGAGCCCACTGACGTTGAGCCGCTGCCGAGTGAGGCCCGGAGAGCCCACCCTGAACTGAGTCTATGCGCTGTGTGCCCGAGCTTCGACGATCCACCTGGAATGAGGGGCCCTGCCATTAACACACCAATACACAGGGGCCACCCACACAGTCACGCCAATCGGCAGGCCGCGCGCCGAAATTCGTCGAAATTGAAGCCATCTGCTGGAGCCAATTGGACGTTGAGCCGCCGCCGGAGTGAGTGCCCGGAGAGCCCAACTCGAACTGAGTCTGGCGCGCGCTGCGTGCCCGTTTTCGGATGATCCACCTGGATGGGCCTTGCCAGACATCAAATACACAGGGCCACCCACACAGTCACGCTAATCAAGCAGGCCGCGCGCCGAAACTCGTCGAAACCAGCCATCCGCTGGAGCCAATTGACGCTGAGCTGCCGCTTCTAGTGAGTGCCCGGAGAGCCCAACTTCGAACTGAGTCCGGCGCGCTATGTGCCCGAGTTTCCCGACGATCCACCTGAATGAGGGGGCCCCGCCACATAACTACAATACACAGGGTCACCTCCACAGTCACGCCAATCGGGCAGGCTGCGCGCCGAAACTCGTCGAAATCAGCCATCCAGCTGAGCCCATTGGATGTTGAGCTGCTGCTGAGTGAGTGCCCGGAGAGCCCAACTGGAACTGAGTCTGGCAAGGCTGCGTGCCTGATTTCGGGATGATTCACCTGGATGTAGCCCGCCAGACGAAATACAGTAGGGGCCACCTGGGCTGATAGCTTCGACACATAATCGAGGCTGCGCGCCAAAAACCTTCGTCGAAATCAGCCATCCGCTGGAGCCAATTGACGCTGAGCCGCAGTGAGGTGGCCCAGAGAGCCCAACTCGAACCAGTCCGGCGCGCCGCTGCGTGCCCGTGTTTTCGATGATCCACCTGATGGGGCCCCGCCATAGACACGAAACACAGGGCTACCGCTACAGTCACGCCAATCGAGCAGGCCGCGCGCTGGAATCTCTCGTCCCACCAGCTATCCGTGGCGCCCTTTTGAACGCTGACGCCCGACGTCGCCTAGGAGGCCTGGAGAGCCCAACTCCAACTGATGCTGGCGCGCTGCGTGCCTGATTTCGGATGATCCACCTGGATGGGAATTCGCAACAGACACGAAATACATCAAATACCCACAGTCACGCCAATCGAGCAGGCCGCAAGCTGAATCCTCGTCCAGCCGCCAGCCATCCGTGGCGCTCCCGAATGTTGACGCCTGACGCCGCTCAGGAGCTTCCGGAGAGCCTAACTTCCAACCGATGCTTCGCCGCGCTGCGCTCGTTTCGATGATCCACTCCGGATGAGGGGCCTCAAAAAGGAGATTTCAAATACACTGGGGCCACCTATTACAGCCATCACGCCAATCGAGCAGGCCGCCGCGCAGAATCCTCGTCTCGAAGCCAGCGTCCGTGGCGCCCTTTTGAACGCTGGACGACGCCTGACGCCGCTTTGAGGAGCGCCAAGCCGCCGCCGCCGCCCTCTAATTTACTGGGCTGTCGCTGCTGCCGCTTGGCCGCCTGATGCTTACTTGAGGCCTGGCGGTGGACTGTCAAAGCCCCCTGTCCAGCTGCCCACCCTGGATGTTGATGGATGCTGGCAGCCGGCTCCGAGTGGTTCACGGCCCACTTGACTCTACGCCAAGTATTGCTGGCACCTGGTGTGCTTCCTCGCCCCGCGAGCTCCGCGTGCCCGGAGTGTTTCCTTCGCTGCGCTGTCGCGCGTCATCAACAGCATAAAACTTCTAATGCCATCTGTTATATTACTCACCTAGTGGCAGAAATGATTTCTGGTTTGGGTGGTGGGTTCATGATGCGCTATGGAGGTGCGCCTTGCAGGATCTTGGTCTTCCTGCCCGCCGCAGCGTGGTAGAGCGCCACGACAAGGCCTGTCCTTGAGCTGCACCAAGGGTCTCGCTTCTCATCGATCACTGCCAGATCTGGCACTGTCCGAGAGAGGATGGTCAGTGCAGGGCAGCCCTAACGCGCAGGCTCGCCAGCCACATGCGTGGACTACAGCCAGCGCTGGTGAGCTGGTCCTGGTTCCCGATGCCGAGTTCGAGAGAAGGCGAATTCCCTGAGGCCGGGCCGGGACATGGTCGGGTGGGGTCTGTGGTGGTGAACAGTAGCGCGTGCGCGCGCTGTGAGGAGCTGTGTGGCTATGCTGGCAACATGCTGAGGGTCAGGGGGTGGTTTGACTGTCGGCAGTCTGACACGGCGCTGCATCGGGCGGAATCAAATGTCAATGTAGCTTAGATATAGAGGAACTGATCTCTGCAAAAGGATGGCCCATTCTTACGGGCAGAGCGTGAGTGTGCGACGGAGGTGGAGAGAGAGGGGGTGGATTCACCATTTCTTATGAAGATTTTCGTAGCGTCAGGTAGCTCTTCTGGAGAGGTTTTAGCAGTATCGCGCCACATGGCCAAAATGCAAACAACCTTACTTAGTAGTTAAAAGCCCTCGTTTGACTCGCCCAT</t>
  </si>
  <si>
    <t>PRECISE;SVTYPE=INS;SVLEN=3056;END=834417;SUPPORT=1;COVERAGE=3,1,1,1,3;STRAND=-;AF=1.000;STDEV_LEN=0;STDEV_POS=0;SUPPORT_LONG=0</t>
  </si>
  <si>
    <t>TCTCTTCAGTGATGGACATCAGGTTGACAGCGAGGTCCTGATGTCATGATATCAGGTCCTTTAGACCCGACAAAGGGGCATCAGGTGGGGCAAAACGAAGCTGACAAGGCCAATAACAAAACCATGAAAAACTATGCGAGGACGCGAGGACGAGGTGGCGCGGGGAAGCCCTCCAACACCCCTCTTCCCGCTACTGTCTGTACTTTACATATACGTAATTTTGCCCATTTTATTCACTGCACTTGAGGCGTTCCATCGTCTCTGGCGATGGCCAGTGACGACATGGCGCTGGCTCTTGCCCCAGCCACCGCCCGAGCAGCCTCAGCTTGGGGGGATTGAGGGAGGTGGACACACCCTCGAGGGCAGCGCCCCTCGAGTGGTCCACAATTGAGGAGGGCAGCGCGGTCAAGGAAGGTCGTGCGTGCCAAGTGCTGCCTCTTCTGCGGGCATTCGTATGTCGGGTGGGCCGCACAACATCCGGGCAGCATCTCGACGAGAAGCTTGCCGCGGTAGGAATGTAAAGGCGCGTGCAAGCCACGCGCGCAGTTCAAGGAAAGACACTCGTGCAGGTCGGGCGGAGCTGCGGGCGCGGGCAAGGAGGCTGAGAAGCGGGCCAAGGAGAAGGAGGAGCGCGAACAAAAGCGCGAACAAGGTCACGCACTCGCAGTCGTGTGAGCGAGAGCGTGCACATCTCTCGCCTCTCCCAGTCACCCTTTCACTCACCCCGGACACCCCATCCATTTCAGGCGGTCACGGTAGATGATGTCTGCGAGGCGTGGCTGAAAAAGTCATCGTCAAGAGGGCTCTTCCCACTTGATTTAGTGGAAGACCGTCTGTTTCGGGAGTGTCGCCATGACCGCCAAATGTGGGTCGCTGTGAATATGTTGGTCGGGTGCAGAGACGCTGCCTCCCCTCTTTGCAGAAAGGTAATGACCCAGAAGATGCTCCCCATCGTTGAGGCTCGACTGATGAGAAGATTCGTCGCAAGGTTCAGGGTTTAAGTAGAGCTCACTGGCGTCACAATCATAATGGATGGGTGGACAAACGCTTCCCACAAACCGATCATAAATTGTTTGGCTTCTCGCTTCCCTCGCTCGTATTTTATCGCAGCTCAAGACACTTTGTGGCGCGACGAAGGACGCCACGTACATCAAGGACCCTCCACAGAAGCACATTCAGGGCTTTGGGAGTGAGCATAAGCTGTGAAGCTGTTTGCATGGATGGTGCCTGCACGCCTGCCTTTCCCTCTCATTGCCGCTGAGTGCCCGCACGTTTTTCATTCATTTGTCCGGCGCATAGCCTTGGATTGTTTCATGAAGAATGTGTGTGCAGGACAAGGGGAAGGTGCGTGAAAGGGCTTCTCACAGATCGTGAGTTTGATTGGGGAGAGCCCTTCCCGGCTAAGATGGTTGAGCAGGTCCGTGAGGTGGTTAGTTTATCACGGCGCATCAGAAGACCCTTGCACGCTACCAGCGAAAGCCAGGTTGTGACCGAGTCTGAGAGACCTGTGGGTGGAATGGAATTGCTGAAAGCTTGTGAGACTCGGGATTTTCGCCTCAACTCTCCTGATGCTCATGAGGTACAAGAACGTGCACTTGTCTTGAGCGCCTGGATGATCGACCCAGTCTACAATCAATGGGTCGCACGGGGCAATCGCGCGACAGGAGGACAAAGTGCAGGCCGTCAAGCGAATCATTCGCTCTGATGACATCATGGACACAATAAAGGTAGCCATCCAAATCATGGAGCCTGTGTATCGACTCCTGCGGCTTTAGGACGGCAAGCTTGGGGCAAATCTAAAAGTATGGCTACGTTACAAATTGATACGCACTCATGCATCGGCATCGCTAGTCATGGATGCACGTAAGAGGCACAAGATTCATGAGCTCTGATGCACAGGTGGGAGTACTTCCATGCCCCCAGTCATGACTGCTGCCTATTGTTTGGAGCTGAATATTGTCGTCGCAAATTTCTCATCACAAGAGCTTAAGGAGCTAAAGGCTTGTTTGAAGCAGATGGCGACCAGGGATCACTCTTATCCAGATATATTAGCGGGATCTCGCTGACTTCCAGGGAGGCGTGCACTAGTGGCTCATTTGATTCACTGATGATGTTGCATTTTCTAATAGAGCTAAGACAATGGCATCACACAAATGGGCTAATGTGTACTTGTCTCATTGGCCTCACTTGAATGGGCTGCATGTCGTCTTCGCTGTCTTGCTCGGCAGTCGCGGTGCGAGCGCTCTGGTCCGTCGAGGATTGGATTCACTGAAGAAGCGCAGAACAGATTGGGCCAAACCACAGTAGAGAGGCTTGAGAGGTGCCACACACTAATCTAGTCTTGGAGGATTTGTTGAAGGATTGGGAGTCCCATGTGCTGCCTTGGGAGTTGTAGATGGTTGTGAGGGAGCCGAGGACGAAAATGACCGTTAGGCTCTGTTTCTGTTCCCTGTTAGTATTGTAACTATAGTTACTAACTTTATAATACTTGATAATAGGCTAATATCAGGTCTGATATCAGGTGTTAGTTGTCAAACTCGACGACCTGATCCCTGACGTCTCATCACTG</t>
  </si>
  <si>
    <t>PRECISE;SVTYPE=INS;SVLEN=2569;END=267763;SUPPORT=1;COVERAGE=4,4,4,4,4;STRAND=-;AF=0.500;STDEV_LEN=0;STDEV_POS=0;SUPPORT_LONG=0</t>
  </si>
  <si>
    <t>TGGGTAGCAGTGATGGGACATCAGGCTGATATGAGGTCTGATGTCATGATATCGGGTCCTTTAGACCCACAATAAGAGTATCAGGTGGGGGGCAAAAAGCAGAGCCTGACAAGACCAATACAAAGCAAAACGAAAAGAACTTTTGGCGCGAGGGACGCGGACGGGGTGGCGCGGAAGCTCCAGCACACCTGTCTGTGCTTTTACATATACGTAATTTTGCCCATTTTATTCACTGCGCGAGGCGTTCCATCGTCTCTCTCCTCTCTCTCTCTCTCTCTCTCTCTCCTCTCCTCTCTCTCTGGCAGCGATGGCCAGTACGACATAAGGCGCTGGCTCTTGCCCCAGCCACACCAGACAGCCTCAGCCCGGGGGATTAAGGGAGTGGACACACTCGGAACGCGCCCTCAAGTGATTCCTGATTGAGGAAGGCAACCGGCCGCGCGAAGGTCGTGCGCGCCAAGTGCTGCCTCTTCTGCTGAGCATTAAATGTGTCGATTGGGCGCGCACAGCATCCGGCAGCATCGGCGAGCTGCCGTGTGAAATGTGCGCGCGTGCCAAGCCGCGCGCGCGCAGTTCAGAAAGACACTCGCAAGGTTGTCAAGGGCTGCAGCGGGCGCGAACTAAGGAGGCTGAGAACGGGCCAAGGGAGAAGGAGGAGCGCGAGCAAAGGCACTTGAACAGGCGCCGCACTCACTTGGTCACCAGGCGGGCGGCACATCTCTCGCCCTCCTCCCAGTCACCCAGCTTCTCCACTCCACCCGGCTCACCCCATCCATTTCAGGCGGTCACAGTAGATGATGTCTGCGAAGAGGGCGTGGCTGAAAGTCATCGTCCAAGAGGGCTCTTCCACTTGATTTGATGAAGGCAAATACCATTGGAGAACGATACGCCATGACCCTTGAAATGTGGAGTGGGCGTAATATGTGTTGATCAGGTGCAGAGGCAGCACTCCCTTGCAGAAAGGTAATGACCCCAGAAGATCTCCCCATCGTTGAGGGCTCTGACTGGATGAGGAAGATTCGTCACCAAGGTTCAGGGGTTTGTAGAGCTCACTGGGCGTCACAATCATGTGCTGGATGGGTGGACAAGCGTTTCCCACAAACCGATCATAAATTGTTGGCTTCGCTCCCTCGGCTCGTATTTTATCACGCAGCTCAAGACACTTTGGAGGCGCGACGAAAGAGGACACCACATACATCAAGGACTTCATTGTGAAATTTCAGGGCTTTGGGGTGTGAGCATGTTGTAGCTGTTTGCATGGATGGTGCTGCCTTTGCGTCCTCTCCCCTCTTCATTACTGCCGCTGAGTGCCCGCCGTTTTCTCCACTCGTTGTCCAGCGCATAGCAGCCTTGATTGTTTCGCGAGAATGTGTGCAGTGACAAGGGGAAGGTGCGCGTGAAAGGAAGACTCCTGAATCGTGAGTTTGATTGAGGAGAGCCCCTTCCTGGCTAAGATGGTTAGGCAGGTCGTGAGGTGGTTAGTTTTATCCACGGTAGCATCAGGAAGACCCTTGCAGCTACGAGCTTTGTGCCAGGTTGTGACCGAGTCTCAGAGACCTGTGGGTGGAATGGAATTGCGCACGAAAGCTTGCGAGACTCGATTCGCCTCAGCTCTCCACGATGCTCATAGCGAGTACAAAAAGAACGTGCGCGCTGTCTTGGGCGCTGATGATGACCCAGTCTACAATCAATGTGGATTGACAGCGAAGCCTTCATGGCAGCAGGAGAAGGAGGGGACAAGGCGCGAGCCGTCAAACGAAGATCATTCGCTCTGATGACATCATGGACACAATAAAAGGTAGCCATCCAAATCATGGAGCCTGTGTATTATCGACTCCTGCGGCTTTGAGCGTGGCAAGCAGGGCAAATACAGGCAAAGTGTATGGCTACATGCCTGGAAGTAATCCTTTTCTTGCTTATGCGCAGCGTTGGATGCACGTAAGAGGCACAAATTCTTGAGCTCTTGTTATTACAGGTGGGATACTTCCATTTGTTTGAAGTCATGACTGCGCCGCCTATTGTTTGGAGCCTGAATATTGTCGTCGCAAATTTCATCACAAAGAGCTTAGAGGCTAAAGGCTTGTTTGAAAGCGGATGGCGACCAGTCACTCTTATCCGGATATATTAGGCGGATCTCCATCTACCGACTTCGAGAGGGCGTGCACTGATGGCCTATTTGATCTCACTGATGATGTTGCATTTCTAATGGAAGCTAGAACAATGGCATCACCAAATGGGCTAATGTGTACTTGTCTCATTAGCCTCACTTGTGGGCTGCGTAATGGCAAATCTTCTCGCGGCGTACTTTGCTCGGCGTCGAGGTGCGAGCGCTCTTGTCCATTCGAGGATTGGATTCACTCGAAGCACCAATAGCAGATTGGGCCAAACCGTGATGAGGCTTGTGGTGCCACACTAATCTGTAGTCTTGGAGGATTTGTTGAAGGATTGGGAGTCCCATGTCTTGGGAGCTAGAGATGGTTGTGGAGGAGCCGGACAGAAATAGCGCGACAACTACACACATTTACATTCCCGTTAGTATTGTAACTATAGTTACTAGCATAATACCCAGTATTAGGCTAATGTCCGGTCGATATCAGTGTGTTAGGTTGTCAAAACCTGACTTGACACGATCCTTGACCTCCCATCAACTGG</t>
  </si>
  <si>
    <t>PRECISE;SVTYPE=INS;SVLEN=2652;END=539465;SUPPORT=1;COVERAGE=2,1,1,1,2;STRAND=+;AF=1.000;STDEV_LEN=0;STDEV_POS=0;SUPPORT_LONG=0</t>
  </si>
  <si>
    <t>ACATCAGGCTGATGAGGTCCTGATAAAGCCGCGGAGCATTGTAGGTCCTTGCAGACCCGACAAAGGTATCAGGTGGGGCAAAACGAAGCTGTGATAAGCAATAATAACAAACGCATGAAAAAACTTCTAAGGAGGGAATGCTGAGGACGAGGTGGCGCGGGAAGCCTCCAATATCTCTTCCCGCTACTGTCTGTACTTTACATATGCGTAATTTGGCCATTTTATTCACTGCAATTTGAGGCGTTCCATCGTCTCTCTCTCTCTCTCTCTCTCTCTCTCTCCGCGATGGCCAGTGACGATATGGCGCTGGCTCTTGCCCCAGCCACCGCCCCGAGCAGCCTCTGCAGCTTGGGGGATCGAGGGAAGTGGATGCCACCTGAGGGCAGCCCTCGAGTGGTCCACACCGAGGAGTGCAGCCGGCCGCGCTAGCGGTCGTGCGCGCTGGTGCGCTGCTTCTGCGGGTATCTGTGATGTCGTAAGTCAAAAGAGAATATCCGCAGCATCTCACGAAGCTGCAGGAATGTGCGCGCGTGCGTTACGCGTAGTCTGCTGAAAGATACTGCAGGTCGTCAAGGAGCTGCGGGCAAGGAGGCTGAGAAGGGGCCGGGCGAGAAGGAGGGAGCGCAGCAAAAAGCGCGGTCAGCGTCAAGGTGACTGAGAGTCGCGGAGCGAGCGGCACATCTCGCCCTTCCCAGTCACCCTTTCCCCACCCACCCCGACACCCCACCCATTTCCCAGGCGGTCACGGTGGTGGTGATGTAGATGTCTGCGAGGCGGCTGAAAGTCATCGTCAAGAGGGGCTCTTTTCCTTCACTTGATTTAGTGGAAGACTGCCTGTTTCGGGAGGCAGTTTGCCATGACTGAAGCAAAATGGGTCGCATGTTGGTCGGGTGCAGAGACTGTGCGCCTCCCTGCAGAAATGCAATGACCTAAAGATGCTCCCATCGCTGAGGCTCGACTGGGATGAGAAGATTCGTCGTAAGGTTCAGGGTTTGGCAGAGCTCACTGGCGCCACAAGCACCATACTTCCAGATGGGTGACAAAACGCTTCCTAAGCAAACTTATCATAAATTGTTTGGCCTTCGCCCTCGGCCTGCATTTCATCTTCCGCAGCCCAAGACACTTCCAGGCGCGACGAAGGACGCCATGTACATCAAGGACTTCATTGTGAAGGCACATTCAGGCTTGGGAGTGAGCATGTTAGCTGTCTCAGGCCAGGGATGGGCGCCTGCACTGCTGGCCTTCCCTCCTCACTGCCAGCTGGAGTGCCCGTGACGTTTTCCTTAATATTCATTTGTCCAAGTATAGCCTTGATTGTTCTGCTAAGAATGCAGACAGTGGAAAGGCATGGTGAAATGCCTCATGATCGTGAGTTTGATTGGGAGAGCTCCTTCCGGCTAAGCATGGTTGAGCAGGTCCGTGAGGTGGGTTAGTTTTATCACGGCGTATCAGGAAGACCTCTGCACGCCATCGAGCTGCAGCTAGGCTGTGACCGAGTCTGAGAGACCTGGGTGGGTGGAATGAAATTGCTGGAAAGCTTGCGAGACTGTGGATTCGCCCTGTAACTCTCCTGGATGCCCGCGAGGTACAAGAACGTGCACTTTGTCTTGGAGCTACTGGATGATCAACACTACAATCAATGGTCGAATGGCAATCGCCAAGGACAGGAGGGACAAGGCGCAGGCCGTCAAGCGGAATCATTCGCCCTGATGACATCGTCATGGACACATTAAAGGTAGCCATCCAAATCATGGAGCCTGTGTATCGACCTGCGGTCATAGGACGGGTAAGCTTAGCACCAAAGTGTGTATGTGGCTACATGCTAAGCAAATTGATACGCACTCGCAGATCGCATCGTAAAGGTTGGATTGCACGTGTGAGGCACAAGATTCATGAGCCTTGTTACCAGTGAGTACTTCCATGCCCCAGCCGCGACTGCCGCCTATTGTTTGGAGCCTGAATATTGTCGTCGCAAATTTTCACTACAAGAGCCATAGAGCCAGCTATTTGCTCAGCGTATGGCTAATTCAACATCACTCATCCAGATATATATTGGCGATCTCGCCGACTCCAGGAGGTGTACTAGTGGCCTATCGGATCTCACTGATGATGTTGCATTTTTCTAATAGAGCACATAAATGGCATCATACAAATGGGCTTAATGTACTTGTCTCATTCATTCTACTTGAAGTGTGGGCTGCATGTCGTCTCTTCTCGCGCTGTCTTGCTCGCAGTGTCAGGTGTGAGCGCCTTGGTCCGTCCGAGACGGATTCACCTGAAGAAGGCAATAGATTGGGCCAAACCACAGTAGAGAGGCTTGTGAGGTGCCACACTAATCTAGTCTTGGAGGATTTGTTGAAGGATTGGAGTCCACAAGGCCTTGGAGCTAGAGATGGCTGTGGAGGGAGCCAGAGGACGAAAAATGATCATAGCTCTGTTTCGTTCCTGCTAGTATTGTAACTATAGCACAATCCTTATAATACTTGATATTGTATTAATATCAGGTCTGATATCAGGTGTTAGTTGTCAAACCGACGACTGATCCGACGTCCCATCACTGATCTATA</t>
  </si>
  <si>
    <t>IMPRECISE;SVTYPE=INS;SVLEN=2567;END=496004;SUPPORT=4;COVERAGE=9,6,6,6,7;STRAND=+-;AF=1.000;STDEV_LEN=36.116;STDEV_POS=0.000;SUPPORT_LONG=1</t>
  </si>
  <si>
    <t>1/1:27:0:10</t>
  </si>
  <si>
    <t>T_lutea_GenomeV2.4_Contig_145</t>
  </si>
  <si>
    <t>TCTTCAAATGCATCGGAAGTCTCGCAGGCTCAAGAAAGGGATCAATCACAAGGACGAAATTCCTTGAATGGGTGCCGTGTCCTTTCTGAAGAAGGGACCCAATGCACGACCCCGTTGTTTGTGCCGACGGGACACACATAAGGAATCCTGCCTTTTATATTACGGCGTGGATGTCAAGTCGAGGCGCACCGCCCCATGACAGATTGTCATTGCCGTCGGGTGTTCTAACGCCAAATCACTTTGCATGCAATATCATTGACGGCGAA</t>
  </si>
  <si>
    <t>IMPRECISE;SVTYPE=INS;SVLEN=266;END=81164;SUPPORT=2;COVERAGE=2,2,2,2,2;STRAND=+-;AF=1.000;STDEV_LEN=33.941;STDEV_POS=39.598;SUPPORT_LONG=0</t>
  </si>
  <si>
    <t>GCAGTGATAGGACATCAGGCTGATATGAGGTCTGATGTCATGATATCAGGTCTAGACCTGACAAAAGGAGGTATCAGAGTGGGAGGCCAAAAACAAGAGGCAGCAAGGCCAATAGCAAAACCATGAAAAACTTTTGGCGCGGAGACGCGAGGACGAGGTGGCATCAAGGAAGCCTCTCAACACCCTCTTCCCGCTACTGTCTGTACTTTTACATATGCACGTAATTTTGCCCATTTTATTCCTGCACTTGAGGCGTTCATCAGTCTCTCTCCTCTCTCTCTCTCTCTCTCCTCTCTCTCTCTCCCGAGTAGCCAGTGACGACTATGCTTGCTCATCCACACCCCAAGCCACCACCAAAGACAGCCTCAGCTTGGGGGACTGGGGAGGTGGACACTCTGAGGGCAGCGCCCTCGGTGAGTCCACAATTGAGAGGCGGCCAGCCGCGCAGAAGGTCATTGCGCATGATGCTACCTCTTCTACGGGCATTCGTATGTGATTGGGCGCGCAACATCCGGCAACATCTAGGCGAAAGGAAACTGCCGTGTAGGAATGTCCGCGCGTGCAAGCCGCGCCTCCAGTTCAGGAAGACACTCGCAGGTTGTCGGGGCTGCGGGCTGCAGGCAAGGAGGCTGAGGAAGCGGGCCAAAGAGGGGAGAAGGAGGAGAGAGAGAGAGCGCGAGAGCAAGAAAGCGTCGAACAAGGCCCGGCGCACTTCCATAATCGTGAAGCGAGGCAGCATCCTCTCGCCCTCTCCCGGTCACCCTTCCTCACTCCACCCCGACACTTCCCATCCATTTCAGGCGGTCACGGTAGATGATGTCTGCGAGGGCGTGGCTGAAGTCATCAATCCAAGAAGCTCTTCCACGCTTGATTTGGAAGACCGTGCATTCGAAACCCAGTGCCATGACATGAAATGTGGGTCCGCGTAATATGTTAATTGATTACAGAGGCGCGCGCCTCCCCTTACGAAGAGTAATGACCCAGAAAGATGCTCCCCATCGTTGAGGCTCGACTGGATGAGAAGATTCATCCGCAAGGTTCAGGGTTTGGCAGAGCTCACTGGCGTCACAATCATATCGGATGGGTGGATGGCGTTTCCCCACAAACCCGATCATAAATTGTTACGGCTTGGCTCCCCCTCGGCTCGTATTTTATCGCAGCTCAGACCACTTCGGGCGCGACGAAGGACGCCACGTACATCAAGGACTTCATTGTAGAACTTTGTTCAGGGCTTTGGGAGTGAGCATCATTGCTATGGCTGTTGCATGGATGGTGCACATAATAGCGTCTTTCCCACTCTCGTTGCCACTTCTGAGTGCCCGCACGTTTTCTCTCCATTCATTTGTTGTCGGCGCATAGCCTTGATTATTTCATGAAGGAATGTGTGCGGTGACGAAGGGAAGGTGCGCTGAAAGGGCTCACGGATCGTGAGGATTTGATTAGGAAGAGCCCTTCCTGGCTAAGATGGTTGAGCAGGTCCGTGGGTGGTTGCTGGTTTATCCACGGTAGCATCCAGAGAGACCGCTTGCCGCTACCGAGGGCTTTGTGCCAGGTTGTGACCGAGTCCTGTAGAGAGACCTGTGGGTGGAGATGGAATTGCTGAAAGCTTGCGAGACTCAATTCGCCTCAACTCTCCTGATGCTCATAGGTACAAGAACATTGCACTTTGTCTTGGAGCGCCTGATGATCGACCAGTCTACAATCAATGGGTCAATGGCAATCGCGCAGCCAGGGGAGGACAAGGCGCAGACCGTCAAGCCAGATCATTCCGCTCTGATGACATCATGGACACAATAAAGGTATGCATCCAAATCTGTGGAGCCTGTGTGTCGACTCCTGCGGCTTTGTGACGGCAGCAGCTTGGGGGCAAATCTGGGCAAAGTGTGGCTACATGCTACAAATTGTCCTTACTGCGGCATCGCAGCGTTGGATGCATCAGAGGGCACAAGATTCATGAGCTCTTGATGGCCAGGTGGGAGTACTTCCAGTACTAATCCATGACTGCCGCCTATTGTTTGGAGCCTGGATATTGTCGTCGCAAATTTTCATCACAAGAACTTAAGAACTCAAGGCTTGCTTTAGGCAGAGATGGCGATACCGGGGATCACTCTTATCCAGATATATTAGCGGATCTCGCCGACTTCCGGGAAGGCCGATGCGCTGTGGCCTATTTGATCTCACTTCAGTCGATGTTACATTTCTAATAGAGGCAAGACAATGGCATCATACAAATGGGCTAATGTGTACCACATCTCATTAGCCTCACTTGAAGTGGGCCATGTCGTCTTCTCATATTGTCTTGCTCGGCGTCGAGGTACGAGCGCTCTTGGTCCGTCGAGAGTTGGATTCACTCGAAGAAGCGCAACAGATTGGGCCCAAAACCACGGTGAGAGGAGCTTGTAGGGTGCCCTGCACTAATCCTAGTCTTGGAGGATTTGTTGAAGGATTGGGAGTCCATGTCTTTGCTTGGGAGCTAGAGATGGTTGTGGAGACGGAGGACGAAAATGGCCCGGTAGCTGTTCTGTTCCCGTTAGTATTGTAACTATAGTTACTAACATAATACTTGATATTAGGCTAATATCCAGGTCTGATATCAAGGTGTTAAGGTTGTCAAAACCTGACGACCTGATCCCGACGTCCCATCACTGACGCCA</t>
  </si>
  <si>
    <t>PRECISE;SVTYPE=INS;SVLEN=2654;END=131271;SUPPORT=1;COVERAGE=4,4,5,4,4;STRAND=+;AF=0.400;STDEV_LEN=0;STDEV_POS=0;SUPPORT_LONG=0</t>
  </si>
  <si>
    <t>TAACAACGGTGATGGGACGTCGAGGATCAGGTCGTCGAGTTTTGACAACCTAACACCTGATCAGACCCCACATTAGCCTAATATCAAGTATTATAAAGTTAGTAACTATGGTTACAATACTAGCAGGAACGAGAAACGAGCTAACAGTCATTTTCGTCCTCTGGCTCCTCCCACAACCCATCTCAGCTCCCAAGGCAGCACATGGGACTCCCAATCCTTCCAATAAATCCTCCAAGACTAGATTAGTGTGGCACCTCACAAGCCTCTCTACTGTGGTTTTGGCCCAATCTGTTGCGCTTCTTCAGTGAATCAATCCTCGACGGACCAAGAGCGCTCGCACCTGACGCCCGAGCAGGAAGCGACGCGAGAAGACGACATGCAGCCCACTTCAAGTGAGGCCAATGAGACAAGTACACGATAGCCCGATGATGCCATTGTCTTAGCTCTATTAGAAAATGCAACATCATCAATTATCAAAATAGGCCACTAGTGCACGCCTCCTGGAGATTCGGCGAGATCCCGCTAGCTATATCTGGATAAGAGTGATCCACTGGTCGCCATCTGCTTCAAACAAACTAGCTCCTTAAGCTCTTGTGATGAAAATTTGCGACGACAATATTCGGGCTCAAACAATAGGCAGCGGTCATGACTGGGGCATGGAAGTACTCCACCTGGCCATCAAGAGCTCATGAATCTTGTGCCTCTGCATCCAACATTGCGATGCCGGTGCGCAGTGCGTATCAATTTGTAGCATGTGGCCATACACTTTGCCCAATTGCCCCAAGCTTGCCGTCACAAAGCCGCAGGGAGTCGATACACAGGCTCCATGATTTGGATGGCTTCTTTTTGTGTGTCCATGATGTCATCAGAGCGAATGATTCTAGCTTGACTGACGCTACTTGTCCCTCCTGTGTGCTGAGGAATTGCCCGTCGACCCATTGATTGTAGACTGGGTCGATCATCAGGGCGCTCAAGACACAAAGTGCGTTCTTGTACCTCATGGGCATCAGGAGAGTTGAGGCGAATCGAGAGTCTGCTAAAGCTTTCAGCAATTCCCATTCCACCACAGGTCTCTCAGACTCGGTCACAACCTCTTTCGCTTCAGAGTAGCGTGCAAAGGGGTCTTCTGATGCGCCGTGATAAAACTGGCTCCACCTCACGGACCTGCTCAACCATCTTAGCCCAGGAAGAGGGCTCTCCCCAATCAAACTCACGATCTGTGAGCCCTTTCACACTGCACCTTCCCCTTGTCACTGCACACATTCTTCATGAAACAATCCAAGGCTATACTCCGGACAAATGAATGAGAAAACGTCGTCACCGGGCACTCAGCGGCAATGAGAGAGGAAAGGCATGGTGCAGGCACCATCCATGCAAACAGCTACAACATGCTCACTCCCAAAGCCCTGAATGTGCTTCACAATGAAGTCCTTGATGTACGTGGCGTCCTTCGTCGCGCCTGAAGTGTCTTGAGCTGCGATAAAATACGAGCGAGGGAAGGCGAAGCCAAGCAATTTATGATCGGTTTGTGGAAGCAGTTTGTCCACCCATCCGATATGATTGTGACGCCAGTGAGCTCTGCCAAACCCTGAACCTTGCGACGAATCTTCTCATCCAGTCGAGGCCTCAACGATGCGGGGAGCATCTTCCTGGGTTATTACCTTTCTACTGCCGAGAGGCGCGTCTCTGCACAGAAGAACCAACATATTCTGCGACCCATTTTAGCGGTCATAAGCGACTGCCTCCGAAAACAAGAGCGGTCTTCCACTAAATCAAGTGGAAGAAGCCCTCTTGACGATGACTTTCAGCCACGCCTCACCCAGACATCATCTACCGTGACCGCCTGAAATGGATGGGGTGTCAGGGTGAGTGAGAAGGGTGACTGGGGAGAGGGCGAGAGATGTGCGCTCTCGCTCACGACTGCGGAATACGCCTCTTGTGACGCTTGTTCGCGCTTTTGCTCGCGCTCACTCCTTCTCACTTGGCCCACTTCTCAGCCTCCCTTGCCGCGCCCACGCTCCCTTACGACAACCTGCAGTGTCTTTCCTTGAACTGCGCGCGCGTGGCTTGCGCACATTCCGCGGCGGCTTCTCATTCGAATGCTGCGGATGTTCATGCCCGACATGCGAATGCCCGCGAAGAGGCGGCACGCGGCGCGCACGACCTTCGCGCGGCCGGCTGCCCTCCTCAATTGTGGACCACTCGAGAGGCACTGCCTCGGAGTGTGTCCACCTCCTCAGTCCCCAAGCTGAGGCTGCTCGGACGGTGGCTGGGGCAAGAGCCAGCGCCATGTAGGTCACTGGCCATCGCCAGAGAGAAGAGAGAGAGAGAGAGAGAGAGGGCAAGTGGAACGCCTCAAGAAGTGCAGTGAATAAAATGGGCAAAATTACGTATATGTAAAAAGAATACAGACAGTAGCGGGAAGAGGGGTGTTGGAGGCTTTGCACGCCACCTCGTCCTCGCGTCCTCGCGCCAAAAGTTTTTTCATGGTTTGTTATTGGCCTTGTCAGCTTCGTTTTGCCCCACCTGATACCTTTGTCGGGTCTAAAGGACTGATATCATGACATCAGGACCTCATATCAGCCTGATGTCCCATCG</t>
  </si>
  <si>
    <t>PRECISE;SVTYPE=INS;SVLEN=2598;END=435433;SUPPORT=1;COVERAGE=5,5,5,5,5;STRAND=+;AF=0.400;STDEV_LEN=0;STDEV_POS=0;SUPPORT_LONG=0</t>
  </si>
  <si>
    <t>T_lutea_GenomeV2.4_Contig_149</t>
  </si>
  <si>
    <t>GCACGACGTTGATGGGACATCAGGCTGATATGAGGTCCCGATGTCATGATATCAGGTCCTTTGTGACCTGACAAAGGTATCAGGTGGGGCAAAAACGAAGCTGACAAGGCCAATAACAAAAACCATGAAAAAACTTTTGCGCGAGGACGCGAGGACGAGGTGGCGCGGGAAGCCCCCCAACACCCCCCTCTTCCCGCTACTGTCTGTACTTTTACATATACGTAATTTTGCCCATTTTACTACTCGTACTTGAGGCGTTCCATCGTCTCTCTCTCTCTCTCTCTCTCTCTCTCCTCTCTCTCTCTGGCGATGGCCAGTGACGACATGGCGCTGGCTCTGCCCCAGCCACTGCCCGAGCAGCCTCAGCTTGGGGGATTGAGGTGGACATGACTTCGGAGGGCAGCGCCCCGAGTGGTCCACAATTGAGGAGGCAGCCGGCCGCGCGAAGGTCGTGTGCGCTGCGTTGCCTTCTTCTGCGGGCATTCGGGAGTGTCGGGTGGGTCAAGAGCGAACATCCGGCAGCATCTCGACCGCAGAAGCTGCTGTAGGAATGCGGCGTGCGCAAGCCACGCGCGCAGTTCAAGGAAAGACACTTGGTGGTTGTCAAGGGAGCTGGGTGGAGGCAAGGGGGCGGGAGGCCGAGAAAGGGCCAAGGGAGAAGGAGGAGCGCTGGTAGCAAAGCGCGAACAAGGCGTTGACTTCCAGAGTCGCAGCGAGCTTGAGAGCGGCACATCTTCGCCCTCTCCCAGTCACCCTCAATTTCACCCCCGACACCCCATCCATTTCAGGTGGTCACGGTAGATGATGTCTGCGAGGCGTGGCTGAAAGTCATCGTCAAGAGTGGGCTCTTCCACTTGATTTAGTGGAAGACCGTCTTGTTTCTGGGAGGGCAATGCCATGACCGCGAAATGTGGGTCGCGTAATATGTTGGTCGGTGCAGAGACGCGCCTTGCAGAAAGGTAATGACTCAGAAGATGCTCCCCATCGTTGGAGAGGCTCGACTGGATGAGAAGATTCGTCGCAAGGTTCAGGTTTGGCAGAGTTTCACTGGCGTCACAATCATATCGGGATGGGTGGACAAACGTTTCCACAAACCGAATATAAATTGTTTGGCTTCGCCCTCGGCTCGTATTTTTATCGCAGCTCAAGACACTTCAGGCGTGACGAAGGGACGCCACGTACATCAAGGACTTCATTGTGAAGCACATCTAGGCTTTGGAGAGCATGTTGTAGCTGTTTGCATGGATGGTGCCTGCACTGGGCGCTCTTTCCTCTCATTGCCGCTGAGTGCCCTGCACGCTTTTCTCATTCATTTGTCCGGGCATAGCCTGATTGTTTCATGAAGAATGTGCAGTGACAAGGGGAAGGTGGCAGGTGAAAGGGCTCACAGACGTAGCTTGATTGGGAGAGCCCTTCCTGGCTAAGATGAAGTTGAGCAGGTCCTGGTGAGGTGGTTAGTTTTATCACGGCGCATCAGAAGACCCTCTTGCACGCTACCGAAGCTTTGTGCCAGGTTGTGACCGAGTCTGAGAGACCTGTGGAGCGGGAATGGAATTGCTGAAAAGCTTGCGAGACTCTCGATCTCGCTCCCAACTTCCCTGATGCTCATGAGGTACAAGAACGTGCACTTTTGTCTTGAGCCTGATGATCACCCAGTCTACAATCAATGTGGTCGACGGCAACGCGCTGACAGGAGGGACAAGGCGCAGGCCGTCAAGCGAATCATTCGCTCTGATGACATCATGGGACACAATAAAGGTAGCCATCCAAATCATGGAGCTCGTGTATCGACTCCTGCGGCTTTGTGACGGCAAGCTTGGGGCAAATCTGGGCAAAAAGTGTATGGCTACATGCTACAAATTGATACGCACCGCGCACGGCATTTCAGCCGTTGGATGCACGTAAGAGGCACAAGATCCATGAGCTCTGATGGCCAGGTGGGAGTACTCCATGCCCTGTCATGACTGCCGCCTATTGTTTGGAGCCTGAATATTGTCGCGTCGCAAATTTTCATCACAAGAGCTTAAGGAGCTAAAGGCTTGTTTGGAAGCGATGGCGACTGTGGATCACTCTTTATCCAGAGTTGACTATTAGCGGATCTCGCCGACTTCCAGGAGGCGTGCACTAGTGGCCTATTTGATCTCACTGATGATGTTGCATTTTCTAATAGAGCTAAGACAATGGCATCATACCAAATGGGGCTAATGTGTACTTGTCTCATTGGCCTCACTTGAAGTGGGGCTGCATGTCGTTCTTTCGCGTCAGTTTTGCTCCGGCGTCAGGGTGCGAGCGCCTCTGGTCCGTCGAGGATTGATTCACTCGAAGAAGCGCAACAGATTGGGCCAAACCACAGTAGAGAGGCTACAGGAGGTGCCACACCAATCTAGTCTTGGAGGATTTGTTGAAGGATTGGAGTCCTATGTGCTGCCTTGGGAGCTAGAGATGGTTGTGGAGGAGCCAGAGGACGAAAATGACTGTTAGCTCTGTTTCTGTTCTGTTAGTATTGTAACTATAGTTACTAACTTTATAATACTTGATATTAGGCTAATATTGTAGGTCTGATATCAGGTGTTAGGTTGTCAAAACCTGACGACCTGATCCCCGACGCCCCATCATCGG</t>
  </si>
  <si>
    <t>PRECISE;SVTYPE=INS;SVLEN=2619;END=31073;SUPPORT=1;COVERAGE=3,3,3,3,3;STRAND=-;AF=0.667;STDEV_LEN=0;STDEV_POS=0;SUPPORT_LONG=0</t>
  </si>
  <si>
    <t>AAAGCCGAAGTGATGGGACATCAGGCTGATATGAGTCCTGATGTCATGATATCAGGTCCTTTAGACCTGACAAAGGGGTATCAGGTGGGGGCAAAAACGAGAAGCTGCTGACAAGAAGGCCAATAACAAAACCATGAAAAACGCCAGTGCGAGGACGCGAGGACGAGGTGGCGGGGAAGCCCTCTCTCCAACACCCCCCTCTTCCCGCTACTGTTCGTACTTTTACATATACGGTTTGCCATTTTATTCACAAAAATTTGAGGCGTCTCCATCGTCTCTCTCTCTCTCTCTCTCTCTCTCTCTCTCTCTCTCTCTGGCGTGATGGCTGGGGTGACGACATGGGCTGGCTCTGCCCCAGCCACCGCCCCGAGCAGCCCAGCTTGGGGACTGAGGAGGGACACACTCTGAGGGCAGCGCCCTGGCGGTCCACAATTGAGTGAGGCAGCCGGCCGCGCGAAGGTCAGGCGTGCCAAGTGCTGCCTCTTCTGCGGCATTCGTATGTCGTGGGCCGCAGTCCGGCAGCATCTCGACGAGAAGCTGCCGTAGGAATGCGGGCGTGCAAGCCACGCAGTTCAAGGAAAGACACTGCAGGCGTTGTCAAGGAGCTGCGGGCGCGGCAAGGAGGGCTGGGAGAAGCGGGCCAAGGAGAAGGAGGAGTGCAGCAAGCGCGAACAAGGCCGCGCACCCGCAGCTCTGTGAGCGTGAGCGCACATCTCTCGCCCCTCTCCCAGTCACCCTTCTCACTCTTCACCCCGACACCCCATCCATTTCAGGTGGTCACGGTAGATGATGTCTGCGAGGTGGCTGAAAGTCACTGTCAAGAGGGCTCTTCCACTGATTTAGTGGAAGACCTGCCTGTTTCGGGAGGCAGTCGCCATGACCGCGAAATGGGCCGCGTAATATGTTGGTCGGGTGCAGAGACGCGCCTCCCTTTGCAGAAAGGTAATGACCCAGAAGATGCTCCCATCGTTGAGGCTCGGGACTGGATGAGAAGATTCGTCGCAAGGTTCAGGGTTTGGCAGAGCTCACTGGCGTCACAATCATATCGGATGGGTGGACAAACGTTTCCCACAAAACCGATCATAAAATTGTTTGGCTCGCTCCCCTCGGCTCGTATTTTATCGCAGCTCAAGACACTTCAGGCGCGATTTGAAGGACGCCACGTGTGTACATCAAGGAATTTCATTGTGAAGCACATTCAGGGCTTTGGGAGTGAGCATGTTGTAGCGGTTTGCATGGATGGTGCTCTGTGCCTGCGCCTTTCCCTCTCATTGCCGCTTTTGAGTGCCCGCACGTTTTCTCATTCATTTGTCCGGCGCATAGCCTTGATTGTTTCATGAAGAATGTGTGCAGACAAGGGGAAGGTGCAGGAAAGGGCCTGGGAGATCGTGAGTTTGATTGGGGAGAGCCCCTTCCTGGCTAAGATGGCTGAGCAGGTCCGTGAGGTGGTTAGTTTTATCACGGCGCATCAGAAGACCCTTGCACGCTACCGAGCTTGTGCCAGGTTGTGACCGAGTCTGGAGAGACCTGTGGGTGGAATGGAATTGCTGAAAGCTTGCGAGACTCTCGATTCGCCTCAACTCTCCTGATGCTCATGAGGTACAAGAACGTGCACTTTTGTCTTGGAGCGCCTGGATGATCGAACTGGGCAGCTCTACAATCACGGGTCGACGGCAATCACAAGGACAGGAGGGACAAGGCGCAGGCCGTCAAGCGAATCATTCGCTCTGATGACATCATGGACACAATAGCGGTAGCTTATCCAAATCATGGAGCCTGTGTATCGACTCTGCGGCTTTCAGGACGGCAAGCTTGGGGCAAATCTGGGCAAAGTGTATGGCTAAGATGCCACAAATTGATACGCACCTGCGCACTGGCATCGCAGCGTTGGATGCACGTAAGAGTACAAGATTCATGAGCTCTGATGGCCAGGGTGGGAGGCTCTCCCCATGCCCCAGTCATGACTGCCGCTCATTGTTTGGAGCCTGAATATTGTCGTGTCGCAAATTTTCATCACAAGAGCTAAGGAGCTAAAGGCTTGTTTGAAGCAGATGGCGACCAGGATCACTCTTATCCAGATATATTAGCGATCTCGCCGACTTCCAGGAGGCGTGCACTAGTGGCCTATTTGATCTCACTGATGATGTTGCATTTTCTAATAGAGCTAAGACAATGGTATCATACAAATGGGCTAATGTGTACTTGTCTCATTGGCCTCTACTTGAAGTGGGCCGCATGTCGTCTTCGCGCCGCCTTGCTCGGCGTCGTGGTGCGAGCGCTCTTGGTCCGTCGAGGATTGGATCTACCTGGAAGAAGCGCAACAGATTGGGCCAAACCACAGTAGAGAGGCTTCTAGAGGTGCCACACTAATCTAGTCTTGGAGGATTTGTTGAAGGATTGGGAGTCCCATGTGCCGCCTTGGGAGCTAGAGATGAGTTGTGGAGGGAGCCACAGAGGACGAAATGACTGTTAGCTCTTGTTTCTGTCTTCGTTAGTATTGTAACTATAGTTACTAACTTTATAATACTTGATATTAGGCTAATCATCAGGTCTGATATCAGGTGTTAGGTTGTCAAAAACCTGACGACCTGATCCCTGACGTCCCATCACCGCGTCGT</t>
  </si>
  <si>
    <t>PRECISE;SVTYPE=INS;SVLEN=2618;END=79687;SUPPORT=1;COVERAGE=6,6,6,6,6;STRAND=-;AF=0.333;STDEV_LEN=0;STDEV_POS=0;SUPPORT_LONG=0</t>
  </si>
  <si>
    <t>AAGGATGGGACGTCGTGGATCAGCCGTCGTTTTGACAAATCCCACACTATATCGTGAATTCCGATATTAGCCTAATATCAAGTATTATAAAGTTAGTAACTATAGTTACAATACTAACGGGAACAGAACAGCTAACAACCATTTTCGTCCTCTCGTCTCTCCACAACCACATCTCTACTCCCAAGGCAGCATTGGACCTCCCAATCCTTCAACAAATCCTCCAAGACCAGATTAGTGTGGCACCTCACAAGCCTCTCTACCGTGTTTGCCCAATCAAGGTGCTTCTGAGTGAATCCAATCCTCGACGTGGACCAAGAGCGCTCGTGACCCCCGACGCCGAGCAAGACAAATATGAGAAGACGACATGCACTCCACTTCAAGTGAGGCCAATGAGACAAGTACACATTAGCCCATTTGTATGATGCCATTGTCTTAGCTCTATTAGAAAATGCAACATCATCAGTGAGATCAAGAACCACAGTGCACGCCTCCTGGAAGTCGGCGAGATCCGCTAATATATCTGGATAAGAGTGGACTCCCCGGTCGCCAGACCGCTTTCCAAACAAGCCTTTAGCTCCTTAAGCTCTTGTGATGAAAATTTGTAATGACAATATTCAGGCTCCAAACAATAGGCGGCAGTCATGACTGGGGCATGGAAGTAATTCCCCACCTGGCCATCAAGAGCTCATGAATCTTGTGCCTCTTTACGTGCATCCAACGTCGATGCCAAGCAGGCAAAAGCGTATCACCCCAGGCGCATGTAGCCATACACTTTGCCCAGATTTGCCCCAAGCTTGCCGTCACAAAGCCGCAGGAGTCGATACACAGGCTCCATGATTTGGATGGCTACCTTTATTGTGTCCATGATGTCATCAGGAGCGAATGATTCGTTTGACGGCCTGCGCCTTGTCCCTCCTGTCGCGCGCTGGGATTGCCCGTCAATTCCATTGGATTGTAGATCGGGTCGATCATCGTGCTTCCAAGACAAAGTGCACAAGCCCTGTACCTCATGAGCATCAGGAGAGTTGAGGCGGAATCGAGTCTCGCAAGCTAGCAATTCCATTCCACCCACAGGTCTCTGTATTCTCGGCTCGCCAACCTACAAAGCTCAGAAGCGCAGCAAGCGGGTCTTCGATGCGCCGCGGATAAAACCAACCACCTCACGGACCCTGCTCAACCATCTTAGCCAGGAAGGCTCTCCCAATCAAACTCACGATCTGTGAGCCCTTTCACGCGCACCTTCCCTTGTCACTGCACATATTCTTCATGAAACAATCAAGGCTATGCGCTGACAATGAATGAGAAAACGTAAGGGCACTCAGCGGCAATGAGAGGGAAAGACGTATAAAGGCAAAGTACCATCCATGGGGAAACAGTTGCCAAATATTTACCCAAAGCCCTGAATGTGCTTCACAATGGTCCTTGATGTACGTGGCGTCCTTCGTCGCGCCTGAAGTGTCTTGAGCTGCGATAAAATACGAGCCAGGGGGAGCGGTTGCAAACAATTTATGATCGGCTTGTGGGAAACGCTTGTCCACCCATCCGATATGATTGTGATTCAGTGAGCTCTGCCAAACCCCTGAACCTGTGACGAATCTTCTCATCCAGTCGAGCCTCCAAATGATGGGGAAAGACTGGGTCATTACCTTTCTGCAAGGGAGAGGCGCTGCCCTGCACCGATCAACATACACGCCAGCTATCTCCACATTTTCGCGGTCATGGCGACTGCTCGGAACAGAGCGGTCTTCCACTAAATCAAGTGGAAGAGCCCTTGACGACGAATTTTCTAGCCACGCCTCGCAGACATCATCTACCGTGACCACCTGAAATGGATGGGGAGGCAGAGTGAGAAGTGGGGCGACTGGGAGAGAGGGCGAGAGATGTGCCGCCCGCCACGACTCCTCGCGAAAGTGCGCGGGCCTTGAAGCTCGGCGCTTCTTGCTCAAGGCGCTCCTCCTTCTCCTGGCCCGCTTCAGCCTCTCTTGCCCGCGCCCGCAGCTCCTTGACAACCTGCGAGCGTCTTCAGAACTGCGCGCGGCTTGCACGCGCGCACATTTTACACGGCAGCTTCTCGCCGAGATGTTGCCGATGTTGTGCGGCCCACCGACATACGAATGCCCGCAGAAGAGGCAGCACTTGGCGCAATGACCTTCGTGCGGCCGGGTTGCCTCGGCTGGACTACCTGAGGGCGCTGCCCTCGAGGCAGGGTCCACTCTCCCTCAGTCCCCAAGCTGGAGTTGCTCGGCGGTGGCTGGGGCAAGAGCCAGCGCCATGTCGTCACTCGCCATCGCCAGAGAGAGAGAGAGAGAGAGAGAGAGAGAGAGAGAGAGAGACGATGGAACGCCCTGGTGCAGTGAATAAAATGGGCAAAATACGTATATGTAAAAGTACAGACAGTAGCGGGAAGGAGGGTGCTTGGAGAGGTTTCCCGCGCCACCTCGTCCTCGCGTCCTCGCGCCAAAAGTTTTTTTTCATGGTTTTGTTATTGGGTCTTTGTCAGCTTCGTTTTTGCCCCACCTGGATACCCCTTGTCAGGTCTAAAGGACCTGATATCATGAACAGGACCTCATATCAGCCTGATGTCCCATCACTG</t>
  </si>
  <si>
    <t>PRECISE;SVTYPE=INS;SVLEN=2593;END=88442;SUPPORT=2;COVERAGE=2,2,2,2,3;STRAND=+-;AF=1.000;STDEV_LEN=2.828;STDEV_POS=1.414;SUPPORT_LONG=0</t>
  </si>
  <si>
    <t>AGGCTGCCGCTTCATGGAGCATGCCCCATTTCTATGGAGTGAAAATGAAAATCGGCCCGTTGACAACTAGAGGTGGCTGCCACTGGATAAAGGTGCCCTAGGCATGCTGTGCGCCGACATGTGCTTTTTTCTGATTGATGCACATGGTGACTCACAATGACGTTTTACATACGCACGCGCGCGGAACCGGGAGCCTCATGGAATGACCCCAACGTCGGAGGCGGGCGCGAGGCGCAAACGCCACTCTCAAGGCCCACAACGAGGGCACTAGCCACTGAAACGGGACTCTTGCGCCACTTCACACCACTCTCTCTTCTTGCACCACCCTTTCTTCAGAGTTCCCCACCGATTCAATCACATAACACTTGAACCCCTCCCATGGACACGGAACAATCGCACACATGCACACATCCTTGCACGCTACGAAGGCGGTCGCGAACACGCAGAGACCGCTCTTCGGCGCGCTGCCAGCCGCGCAGCCTTCTTTCTTTGAGCTGCATCCTCACCTTTCGCTGCCTCTTGCTGCCTCTTTACCTTCTCTCCCACATGTCCCCTAAGAGTGAAAGATCAGGACAATTGCACCGACCAGCCTACGCGCACGCACGGGACTTCCCTGCTTGTCGCCAAATCCAGCCGCATCAGAGTCATCATCCGACCCGGTGCCACCCTGCCGCGCGCTCGGGGCGGCCTGAACTCAACGACAACACTCCACGCAGAGGATCATGCAGCGCTTGTGCCTTCTCCTCAAGCTTCTTTGCAAATTGCTCCATTTGCTGCTGACTTCGCATTTGCCGACTGCGGAGCTTCCACGCCGCAAAACCGGCGACGTGCGCTTGGCCTACGCCAAGAGGATGGACCAGGTGAAGACACGAAGCGTCCCTCCGGGCCGTGGCCAACTCGCATCTTGATCAACAAAATTGGATCGGTCCACTAGGCGGGCACAACACATTTTCTCGATGCCAACACGCTTCCACGCCTTGATGATGTCGTACCTATCGCACCGGAGAACCACATGCCGGGGACTCCCAAGCGCTTGCTGCCCCCAATATGCCTAGGAAGTCGGCCAAGGGCGAGGTGGCTGAGTGGGTGGCCGTGCACGGCTAAGTAGTATCCCTTATGTACGTCCTAGCCTTATTATAAGACACTGTGAAATGAAGAGTTGAGGCGGTCCAAAAGCTACAGAAGCCCGAGGGTGCTGACTCCTCCGTGAAGATACAAGTATACCAAGCTGCTGCGGGCCCAGCCCGGTCTTACGTAGAAGCTCGTCCTTAAAGCGAGAGCGATGGTTGTCCACATGAGGGGACCAGCCGGGCTAGATGGGCTCACCACTGAATGGCTGCCTCCCCTTTAGGCTTTGCGGCAGGAGATCCACTCGTCGAGACGGTGGATGTAATGGAGGAACGTCTCCTGCGTGCACTGCATGCCCTCCGCCCGAAGGTGAACGGGCAAGCACGAACGCGTTTGCGGGCGTGTGACGTCGACCCGATCGTCGAATGGCTGCGCTCCCGGAGGACACTCGATGAGCATGTCTCATGGCCACTTCGGCTTCACCTAGGCCCGCACCCCATAATTCCAGCAGCGTCATGTCATCATTGGTGACCGTTTCTTTGTTCCGCTTTGTATTTGCCGTCTTCGCCTTACCCTTCCTCTTGCCACCTTCGCCCGCCGCCCATGCGTACGTCTGGCAACTGCGGTGTCGTCGCAGGTTGCCCAACGGCCGCTTGGGTCTTTGATTACCTATGGGGAGCGTTTGTGAAGAGTTGGCGTTGTGCATGCGTGGTGCGTGATGCGCGTGCGAGAGGCCGAGCGTGAGGCGTGCATGACTTACCTTTGTGTAAGGGGATCCATCACGCTGCGTCAATCGGCTCGCTCCGACCCATACTCGCCGAAATGGTTCTCTGTGACCTCCCTTTGTGCTTTTGTGACCTCTTCTCCTCTCTGCCCTCGAAACCCCGCCGGTGATGTCGATACCCACGAGCCCGCCACCATGGATAAAATACGTTGAAAGAATGTGTGAGACAAATTCGATGTTGGAATTGAGGTGGATTTGGCGAGCTCCGGCGTGTTGAGAGGAATAGTACCTTGCCGTAGCTTCTTAGTCTTGTTGAACGTGCCGCTCTTGACGGCGCGTACCTTCTACAAATGCGGGTACTGTTTTGGGGTCTATCGTGAACGTCGGCGCGAGCGAGCCCAAGATGCCAGCAGGCCTCTCGGCGTTTGGCTGTGGCTGTTGCGTTTGGCATCCATGGGGAAGTCATCATCGGGGTGCCCTCACTTCAGCTCCACGCCACTTTTGCCGCCAACGTTGCCTCCGAATGCCACGGTGTTGCAAGCGGCTTTAGCCGCCCGGCGTAGCGGCCCGTGCGGCGGCGTGCGCGGCTGCTCTGCCTGGTACGTCTTGACTTTGACACCCACGCCCGGCTTGTTCTGCGCGGCATATCGCGGGCATGGACTGTGTGGCCTCGGCGGCTTGGGCTTGCTGGCGAACTTCCTAGGGGGCCATGGTGCACGGGGGAGCAGGGCACGCCCACAGCGGGCACGCACACAGCTTGGCAGCCTC</t>
  </si>
  <si>
    <t>PRECISE;SVTYPE=INS;SVLEN=2560;END=19246;SUPPORT=1;COVERAGE=2,2,2,2,2;STRAND=+;AF=1.000;STDEV_LEN=0;STDEV_POS=0;SUPPORT_LONG=0</t>
  </si>
  <si>
    <t>AGTATGTTACAGTGATGGGACATCAGGCTGATATGAGGTCTGATGTCGCCTGATATCAGGTCCTTTAGACCTGACAAAGGGAGTATCAGGTGGGGGCAAAAGCAAACTGACAGAGGCCAATAACTTCAAAACCATGAAAAAAAACTTTTGGCGCGAGGACGCGAGAACTTGAGTGGCGCGGAAGCCTCTCCAACACCCCCTCTTCCCGCTACTGTCTGTACTTTTACATATACGTAATTTGCCCATTTTATTCACTGCACTTGAGGCGTTCCATCGTCTCTCTCTCTCTCTCTCTCTCTCTCTCTCCTCTCTCTCTCTCCACAGCGATGGCCAGTGACGACATGGCGCTGGCTCTTGCCCCAGCCGCCGAGCAGCACTCAGCTTGGGGACTGAGGGGGGTGGACACACTCGAGGGCAGCACCTCAGTGAGTCCAATGAGAGGCAGCCGGCCGCGCGAAGGTCGGTGCGCGCCGCCAAGTGCGCGCACTCTTCTGCCGGGCATTAAGGCGTATGAAACCGGTGGCACGCACAACATCCGGCGGCATCTGGAGAAGCTGCCGTGTGTAGAATGTGCGCGCGTGCAAGCCGCGCGCAGTTCCAGAAAGACACTCGCAGGTTGTCAAGGAGCTGCGGGCGCGAACTGAGAGGAGGCTGAGAAGCGGGCCAGGAGAAGGAGGGAGCGCGAGCAAAACGCCGCAGACAAGGGCCGCGCTTGCTACCGCGGTGCGTGAGCGAGCGGCAGCACATCTCTCGCCCTCTCCCAGTCCGCCCTTCTCACACTCACCCCCGACACCCCATCCATTTCAGGCGGTCACGGTAGATGATGTCCTCTGCGAGGCGTGGCCCAGAAAGTCATCGTCAAGGGCTTTCTTCCGCGGTTTGGGTGGAAGACCGTCTGTATTTTCGGAGATGGCCATGACCTTGCGAAAATGTGGGTGGCGTAATATGTTGGTCGGTGCAGAGACGCGCCTCCCTTGCAGAAAGGTAATGACCCAGAAGATGCTCCCCATCGTTGAGGCTCAAACTGGATGAGAAAGATTCGTCCGCAAGGTTCAGGGTTTGGCAGAGCTCACTGGCGTCTAATCATATCGGATGGGTGGACAAAGCGTTTCCACAAACCCGATCACGGTATTTAGCTTCGCTCTCCCCCTCGGCTCGTATTTATCGCAGCTCAAGACACTTCAGGCACGACGAAGGACGCCACGTACATCAGGACTTCATTGTGAAGCACATTTGGGGCTTGGGGTGAGCATGTTTGTAGCTGTTCATGGATGGTGCCTGCCTTTGCGTCTTTCCCTCTCATTGCCGCTGAGTGCCATACGTTTTCTCATTCATTTGTCCGGCCGCATAGCCTTGATTGTTTCATGAAAGAATATTATTTGCAGGTGACAAGGGGAAGGTGCGCGTGAAAGAGCTCACAGATCATAAAAATTTGATTGGGGAGAGCCCTTCTGGCTAAGATGGTTGAGCAGGTCCGTGGGGTGGTTGGTTTATCACACTGGCGCATCAGAGAAGACCCTTGCACGCTACCGAGCTGTGCCAGGTTGTGACCGAGTCTGAGAGACCTGTGGGTGGAATGGAATTGCTGAGAAAGCTTGCAGACTCGATTCGCCTCCAACGCTCTCCTGATGCTCATGAGGTACAAGAACGTGCACTTTGTCTTGGAAGCCTGATGAGAAGTCGACCCAGTCTACAATCAATGGGTGCAGACGGGCAATCAGCGCAGGAGGGACAAGGCGCAGGCCGTCAAGCGAATGTTCGCTCTGATGACATCATGGACACAATAAAGGTAACCATCCAAAATCGTAAGGAGCCTGTGTATCGACTCCTACGGCTTTGTGACAGCGGCAAGCTTGGGGCAAATCTGGGCAAAGTGTATGGCTACATGCTACAAGTGTCCTTTACTGTATGCTTGGCATGCGGCGTTGGATGCACGTAAGAGCACAAGATTCATGAGCTCTTGATGGCCGGGTGGGGTACTTCCACATGCCCCAGTCATGACTGCACCGCCCTATTGTTTGGAAGCCTGAATATTGTCATTCGCAGAATTTTCATCACAAGAGCTTAAGAGGCTAAAGGCTTGTTTGAAACGAGATGGCGACCAGGGGATCCACTCTTATCCAGATACTATTAGCGGATCTCGCCGACTGGAGAGACGTGCACTAGTATTTTCTTTGATCTCACTGATGATGTTGCATTTTCTAATAGAGCTAAGACAATGGCATCATACAAATGGGCTAATGTGTACTTGTCTCATTAGCCTCGCGAAGTGGGCTTTGCATGTCGTCTTCTCCTTCCCGCTCAGCGTCAGGGTGCGAGCACTCTTGGTCCGTCGAGGATTGGATTCACTCGAAGAAGCGCACAACAGGTGGGCCAAACCACGGTAGAGGCTTGTGGTACCACACTAATCTGAGTCTTGGAGGATTTGGTTGAAGGATTGGGGAGTCCCATGTGCTGCCTTGGGAGCTAGAGATGTGGTTATTAGGAGGGAGCCAGAGGACGAAAATGACTGTTAGCTTTCTGTTCTACGTTCCCGTTAGTATTATAACTATAGTTACTAACTTTATAATACTTGATATTAGGCTAATATCAGGTCTGATATCAGGCTGTGTTAGGTTGTCAAAACCCTGACGACCTGATCCCCTGACGACCCCATCACT</t>
  </si>
  <si>
    <t>PRECISE;SVTYPE=INS;SVLEN=2660;END=1389690;SUPPORT=1;COVERAGE=5,5,6,6,7;STRAND=+;AF=0.333;STDEV_LEN=0;STDEV_POS=0;SUPPORT_LONG=0</t>
  </si>
  <si>
    <t>GCAGTGATGGGACATCAGGCTGATATGAGGTCCTGATGTCATGATATCGGGTCCTTCAGACCTGACAAAAGGGGTATCAGGTGGGGGCAAAAACCCCAGAGCTGACAAGGCCAATAACAAAACCATGAAAAACTTTGGCGCGAGGACGCGAGGACGAGGTGGCGCGGGAAGCCCTCTCAGCACCTCTTCCCACTACTGTCCTGTACTTTTACATATGCATCAATTTTGCCCATTTTATTCACTGCACTTGGGGAGCGTTCCATCGTCTCTCTCTCTCTCTCTCTCTCTCTCTCTCCTCTCTCTCTCTCTCTGGCGTGTCAGTGACGACATGCGTGGCCTGGGCTCTTGCCCCAGCCACCGCCCGAGCAGCCTCAGCTTGGGGACTGAGAGGTGGACACACTCAGGGCAGCGCCCTCAGGTGGTCCACAATTGGGGAGGCAGCCAGCCGCGCGAAGGTCATGCGCCAGAGTGCTGCCTCTTCTGCGGAGCATTACCATTATGTCGGTGGGCACGCTGACATCCGGCAGCATCTCGGCGAGAAGCTGCCCGGCAGCAAGATGTGCGCAGTGCAGAAGCCACGCACTCAGTTCAAGAAAGACACTCGCAGGTTGTCAAGGAGCTGCAGGCGCAGGCAGGGAGGCTGAGAAGCAGGCCAAGGAGAAGGAGAGGCTTGCGAGCAAAGCGCGAGGTAAGGCCGCACCACTGCAGTGGTGAGCCAGACAGCACAGCATCTCTCGCCCTCTCCCAGTCACCCTTCTCACTCCACCCCGACCCCCCCATCCATTTCCAGGCGGTCACGGTAGATTGATGTCTGCGAGGCGTGGCTAGGGAGTCATCGTCAAGGCTCTTCCACTTGACTGATTTAGTGGGAAGACCGTCTGTTCGAGGAGGCGATGCGCCATGACTTGGCGAGAATGTGCGTTCGCGTAATATGTTGCGAATTGGAGTGCGAGACGCGCCTCCCTTGCAGAAGAGTAGCTGGCCAGAAGATGCTCCCCATCGTTGAGGCTCCATTTTGGATGAGAAGATTCGTCCGCAAGGTTCAGGGTTGCTTAGAGCTCACTGGCATCGCAATCATATCGGATGAGTGGACAAGCATTTCCCACAGACGATCATAAATTGTTGGCTTCGCTCCCCCTCGGCTCATGTTTATCGCAGCTCAAGACACTTCAGGCGCGACAGAAGGGCCGCCACGGCCGCTGGAGACTTCATTGTGAAGCACATTCAGGGCTTTGGGAGTAGGCATGTTGTAGCTGTTTGCATGGATGGTACCCACTGCTGTTGCGTCTTTCCCTCTCATTACGCTTTGAAATTGCCGCACGTTTTCTCATTCATTTGTCCGGCGCATAGCGCAGTTGTTTTTCATAGAAGAATGTGTTTACGTGACAAAGGTGCGTGAAGGGCTCACAGATCGGCCGAGTTTGGTTAGAGAGCCCTTCCTGGCTAAGATGGTTGAGCAGGTCAAGTGAGGTGGTTAGTTTATCACGGCGCATCAGAAGACCCTTTTTGCAGCTACCGAAAGGCTTTGTGCCGGAGTTGTGACCGAGTCTGAGAGACCTGTAGGTGGAATCGGTGCTGAAAGCTTGCGAGACTCGATTCCGCCTCCAACTCTCCTGATGCTCATGAGGTACAAGAACTGCACTTTGTCTTGGGCGCCTGATGAGGAATCGACCCAGTCTACAATCAATGGGTCGCGGGCAAGTGTAGCGACAGGAGGGACAAGGCACTGGGCCGTCAAACCCGAATCATTCCGGCTCTGATGACATCATGCTGGACACAATAAGGTAGCCACTCCAAATCCTTGGAGCCTGTGTATCGACTCCTGCGGCTTTGTGACGGCGGCAAGCTTGGGCAAATCTAGGCAAGTGTATGTGGCCATGCTACAAATTGTCCTTTTTGCGGCATGTGTAGCGTTGGATGCACGTAAGAGGCACCAGAATTCTTTGTGAGCTCTTGATGGCCAGGTGGGAAGTACTTCCATGCCCCAGTCATGACTGCCACCTATTGTTTGGAGCCTAGATAGCTTATAAATCGCAAAAAAAAAGATTTCATCACAAGAGCTTAAGGAGCTAAGGCTTGTTTGGAAGCAGATGGCGACAGGATCACTCTTATCCAGATATATTAGCATGGATCTCGCCGACTTCAGGAGGCGTGCACTATTGGCCTATTTGATCTCACTGATGATGTGCATTTCTAATGAGCTAAGACAATGGCATCATGAGATGGGCTAATGTGTACTTTGTCTCATTGGCCTCACTTGATGACTGCATGTCATCTTCTCATAAGCCTTATCTTGCTACGGCGTGAGGTGCGAAGGCGCTCTTGGTCCATCGAGGATTGGTTCCTCAGAAAGCGTAACAGATTGGGCCAAAACCACAGTAGAGGCTTGTGAGGTGCCACATAATCTAGTCTTGGAGGATTTGTTGGAAGGATTGGGGAGTCCATGTGCTGCCTTGGGAGCTAGGGAATGGTTGTGGAAGACGGAGGGACGAAAATATTTATTATTTACATTTACATTCCCGTTAGTATTGTAACTATAAAGTTTACTAACTTTATAATACTTGATATTAGAAGTAATATCGGATTCTGATATCAGGTGTTAGGTTATCAAAACCTGACGACCTGATCCCTGACGTCCCATCACTGATGAATG</t>
  </si>
  <si>
    <t>PRECISE;SVTYPE=INS;SVLEN=2653;END=2317677;SUPPORT=1;COVERAGE=4,5,5,5,4;STRAND=+;AF=0.400;STDEV_LEN=0;STDEV_POS=0;SUPPORT_LONG=0</t>
  </si>
  <si>
    <t>AGATAATGTCAGGGATCAGTCGTCAGGGTTTCGATAACCTAATACCTGATATCAGACCTGGATATTAGCCTACATCAAGTATTATAAAGTTAGTAATTCAGAAGTTACAATACTAACGGGAACAAATGAGCTTGGGGTAGCCATTTCGTCCTGCTCCTCCACAACCATCTCTAGCTCCTGGCAAGACATGAAGACCCCAATCCTTCAACAAATCCTCCAAGACTAGATTAGTGTGGCACCCTCATGTTTCTACTGTGGTTTGGGCCCAATCGCTGGTGCTTTTCTGGAGTGAATCCAACTCGACGGACACCAAGAAGAGCGTCAACTTCATGACGTCGAGTACAAGACAAAATGAGAAGACGAGATACACATGCAGCCCACTTCAAGTGAGGCTAATGAGACATGTACATTAGCCCATCGGTATGGGATGCCATTGTCTTAGCCTTCATTAGGAAAAATGCAACATCACTGCGATCAAATAGGCCACTAGTGCACGCCTCCTGGAAGTCGGCGAGATCCGCGACATATCTGATAAGAGTGGACCTCTCGTCACACCGCTTCAAATAGCGTTTTAGCCCTTAAGCTCTTGTGGATGAAAATTTGCGATGACAATATTCAGTACTCCAAACAATAAAGGCGGCAGCCGCGACTGGGGGCATGAAGCTACTCCACCCACACAAGAGCTCATGAATCTTGTGCCCTTATTGTGCATCCAATGCTGTGGATGCCAAGTATAAAAAGTGTATCAATTTGTAGCATGTGTTACACACTTAGCTCAGATTTGCCCTAAGCCATGTCACAGCAAGCCGTGGAGTCGACAGCGCTTATGGAATCCACGATTTATGGCTACTTCCTTTATTGCGTCCATGATGTCACCAGAGCGAATGGGATTCGGGTTTGACGGGCCTGCGGTGCTTTATCCTCTCCTGTCGCGCTGACGTCTGCCGACCATTGATTTGGTAGACTGGTCGATCATCAAAGCGCCTAAGACAAAGTGCGCACGTTCTGTACTCATGAGCATCAGAGAGTTGAGGCGAACTGAGTCTCGCAAGCTTTCAGCAATCGCATTCTACCGCACAGGTTCCCCAGACTCGGTCAGCAACCTGGTACAAAGCTCGCAGAAGGCGCGGTTCGATACCGTGATAAAACTAACTCAACCACCTCAATGGACCTGCCAACCATCTTAGCCAGAAGGGCTCTCCCAATCAAACCTACGATCTGGTGAAAGCCTCTTCACGCGTACCTTCCTTGTCACTGCAATACATTCTTCATGAAACAATCAAGGCCATGCGCCGACAAATGAATGGGAGAAAAACGCGTGGCACCTCCAGCCGCAAATGAGGGAAAGACGCATAAGGCACCATCCATGCAAACAGCCACAACATGCCCATCCCCAAAGCCCTGAAATGTGCTTCTAAGCAATGAAGTCTTGATGTGGCGTGGTGTCCTTTTCGTCGCGCCTGAAGTGTCTTGGAGCTGCGATAAATACGAGCCGAGGGGGAGCGAAGTCAAACAATTTATGATCGGCTCAGGAAACGCTTGTCCACCCATCCGATATGGCAGATTGTGACGCCAGTGAGCCTACAACCCTGAACCTTGCGACGAATCTTCGTATCCAGTCGAGCCTCAACGATATGCATCTCTGGTCATTACTCTTCTGCAAGGGGAGCAAGCGCCCTGCACTGACCAACATATTACGCACTCCAGCATTTCAGCGTGGTCATGGCTGCATCACTGCCTCTCGGAACAGAACACGGGTTCCACTAAATCCCATGGAAGAGCCCTCTTGACGATGACTCTCTAGCCATGCCTCGCAGACATCATCTAATGTGGACCAAGCCTTTGAAATGGATGGGTGTCAGTGAGTGAGAAGGGTGACTGGGAGAGGGCGAGGATGTGCTGCCTACCACGATTATGGAAAAGTGCCGGGCCTTGTTCTCGCGCTTTCTTTGCTTCTCGCGCTTCCTCCTTCTCCTTGGCCCAAGTTTTCCTCAGCCTCTCCTTGCCCGCGCCCGTGCAGCTCCTTGACAACCTCCATGAGTGTCTTCTGAACTGCAGGCGCGCGGCTTCACGCGCGCACATTCTTTTTGGCACGGCAGTCTTCTCGTCGCAGATGTTGCCGGATGCTGTGCGCCCACGACATACGAATGTTCGCGAGAAGAGGTGTGCAGCACTTGGCGCGCAATGACCTTCGCGCGGCCGGCTGCCTCTCATCAGGACCACCGAGGGCGCTGCCCCTGAGTGTGTCCACTCTCAGTCCCCAAGCTTGAGGCAGCCGCCGGTGGCGGTCAGGCAAGAGCCAGCGCTTACGTCGTCACTAGCCATCGCCAGAGAGAGAGAGAGAGAGAGAGAGAGAGAGAGGAGAGAGAGGAGAGACGATGGAACGCCCTGTGTATGAAAGCAGAATAAATAAAAAATACGTATATGTAAAAGTACAGAGATAGCAGAGTGGAAGAGGTGTTGGAGGAGGCTTCTCGCGCCACTCGTCCTCGCGTCCTGCGCCAAAAGTTTTTTTTCATGGTTTTATATTGGCCCACAAATTTGCTTTGCCCCACCTGATACCCCTTGTCAGGCCCCAAAGGACCTGAGATATCACGACATCAGGACCTCATATCACCTGATGTCCCATCACCGCTGGTGCGCACTG</t>
  </si>
  <si>
    <t>PRECISE;SVTYPE=INS;SVLEN=2647;END=2662041;SUPPORT=1;COVERAGE=4,4,4,4,4;STRAND=-;AF=0.500;STDEV_LEN=0;STDEV_POS=0;SUPPORT_LONG=0</t>
  </si>
  <si>
    <t>CAATGACAGTGATGGACGTCGTGGATCAGTCGCCGGTTTGACAACCTAACACCGGAGCATCGTGACCTGGAGCATTAGCCAATATCAAGTATTGCGGTGCTAGTAACTATAGCCAACAATACTAACGGGAAATGGAAACAGAGCTAACAGTCATTTCGTCCTCCGCCCTCCACAACCATCCTTAGCTCCTAAGGCACACCCCAATCCTTCAATAAATCCAAGACTAGATTTTAGTGGCACCTCAAGGCAAGCCTCTCACTCGTGGTTTGGCCTAATCATGCGCTTTTCTGAGGAACCAACTTTCGACGGATTATGAGCGTTTGTACTGACGCTGGGAGTAAGACAGCTGGCGAAGACGACACGTGCAGCCACTTCAAGTGGAGGCCAATGAGATACATATTAGCCCATTTGCATGATGCCATTGTCTTAGCTCTGCATTAGAAATGCACATCATCAGTGAGACTGTAGGCTACTAGTGCACGCCTCCTGGAAGTCGGCGATCCGCTAATATATCCTGGATAAGAGGATCCCTGTCGCTGATCTCGCCCAAACAAGCCTTAGCTCCTAAGCCCTTGTGATGAAAATTTCATAAGATTTACAATATTCAGGCTCCAAACAATAGGCGGCAGTCATGACTGGGGATGGCATCCCCACCTACACAAGAGCTCATGAATCTTGGTGCTCTGATGTGCATCCACCGCCACATGCCAGTGCGCAAAAAGGATTGCTGCAATTTTTGTAGTACGTAGCCATAACACTTTGCCCGCATTGTTCGTGTTTGCCGTCACAAAGCCGCAGGAGTCGACACAGGCTCCACAGATTTGATGACACTTTTATTGTGTCCATGATGTCATCAGAGCGAATGATTTGCTTGATTTGGCTCATGGCCTTGTCCTCCTGTCGCGCTGATTGCCCGCCGACCCATTGATTGTAGACTGGGTCACCATCAGGCGCTCCAAGTACAAAGTGCAATGTCTTTTGTACCTCATGAGCATCAGGAGAGCGAGGAATCGAGTCTCTGCAAGCTTCTTGGCAATTCCATTCCACCCACAGGTCTCTCAGACTCGGTCACAACCTACACAAAGCCTCGGTAGCGTGCATGGGTCTTCCGATGCGCCGTGATAAAACTAACGCTAATCTCCCACGGACCTGCTCAACCATCTTAGCCAGGAAGGGCTCTCTCAATCAAACCTTACGATCTGTGAGCCCTTCACGCGCACCTTCCCTTGTCATCAGCAATACATTCTTCATGAAACAACCAAGGCTGCAGTGCCGGACAAATGAATGAAAACGGGCGGCACTCAAATGCAAATGAGAGGGAAAGACGCACATACAGGCACCATCCATGCAAACAGCTACAACATGTCACCCCAAAGCCCTGGAATGTGCCTCTACAATGAAGTCCCTTGATGTACGGAAACTTCTGCCGTGCCTGAAGTGTCTGAGCTACAGAAACATGATTTAGGGATTTTCACAAAACACCGGAGGATCAGCCTAGGAAACGCTTGTCCACCCATCCGATATATATGATTGTGACGCCAGTGAGCTCTGCAAAGCAAACCCTGAACCTTGCGATTGAATCTTCCTTATCCATTGAGCCCCAATGATGGGGAGCATCTTTCCTGGGTCATTACCCTTCTGCAAGTGGAGGTGCGCCTCTGCACCGACTCTCAACATATTACTGGTCTTGCTACTCCTTCGCGGTCACATGACTGCCTCTGAAACAGACGGTCTCCTGTTTCAAATCAAGTGGAAGAGCCCTCTTGATTTATGACTTTCAGCCACGCCTCTAGACACTCCACCCATCCCGAGACCGGCCTGGAAAGTCGATGGGGTGGTCGGGGAAGAGTGAGAAGGGTGACTGGGGGGAGAGGGCGGAGGGAGAGTGCCGGCCCTCGCCTCAATGACCCGCAGGCGGGCGTCTGATTCTCAGGCGCTTGCCTGGGTGCCTCCTCCTCTCCTCTTGTCATCAGCTTCAGCCCCTCGTTCAAGTGGCCCCTGCAGCTCCTTGATAACTGTGAGTGTCTTTCTTTGAACTGGCAGGCAAAAGGCGTATTTGGGATAAAGCAAGACATTTTTACACAGCTTCTCGCCAGATGCTGCTGGATGTTGTAAAGTGGCCCACCACATACGAATGTTCAAAAAAGAGCAGCACCTTGGGCGCGTGCCGGGACTCCTGCGCGGTCGGCTGCCCCTGATCAGGACTACCCGGAGGGCGCGCCCCCGAGTGTGTCCACCTCCTCAGTCCCCTGGGCCGAGGGGCCGCTCGGCGTGGCTGGGTGGGTGAGCCAGCGTTTGATGTCGTCACTGGCCACTGCCAGAGAGAGAGAGAGAGAGAGAGAGAGAGAGAGAGAGAGAGAGAGGAGACGATGAACGCCCTATGCAGTGGAATAAAATGGGTAAAATTACGGGAGTGGTGTAAAAGCACAGATAGTAGTGGAAGGAGGGGGTGCTGGAGAGGCTTCCTGCGCTAATTCCGTCCTCGCGTCCTTGCGCCAAAGTTTTTTTCATGGTTTTGTTATTGGTCTTGTCAGTTCTTCTGTGGTTTCGCCTCTACCTGATACTCCCTTGTCAGGTCTAAAGGACTCATATCATGACATCAGGAATTTACCAGCCTTGCTGATGTCCCATCACCGC</t>
  </si>
  <si>
    <t>IMPRECISE;SVTYPE=INS;SVLEN=2637;END=1557892;SUPPORT=2;COVERAGE=3,2,2,2,3;STRAND=-;AF=1.000;STDEV_LEN=45.255;STDEV_POS=1.414;SUPPORT_LONG=0</t>
  </si>
  <si>
    <t>CTGCGCCACCAGTGAGTGATGGGACGTCGAGGATCCAGTCGTCAGGTTTTGACAACTAACACCTGATATCAGACTGATATTAACCTATATCAAGTATTATAAAGTTAGTAACTATAGATTTACAATACTAACGGGAACAGAAACAGAGCTAACGGTCATTTCGTCTCTGGCTCCTCCACAACCATCTCTCTCTGAGCTCCCAAGGCAGCACATGGGACTCCCAATCCTTCAACAAATCACCAAGACTAGATTGGTGGCCCGGCACCTCCACCAAGCCCCTCTCTACTGTGGTTTGGCCCAATCTGTGCGCTTCTCTTCCGAGTGAATCAATCCTCAGCGGACCAAGAGCGCTCGCGCGCCTGACGCCGAGCAAGGCGCGAAGACGACATGCGGCCCACTTCAAATTGAAACCAATGAGACAAGTACACATTAGCCCATTTGTGTGATGCCATTGTCTTAGCTCTATTAGAAATGCAACATCATCAGTGAGATCAAATGGAGCGCCACTAGTGCACGCCTCCTGGAAGTCGGCGAGATCCTGCGCTAATATATCTGGATAAGAGTGATCCACAGTGGCCATCACGCTTCCAACAAGCGCTTTAGCTCCTTAAGCTCTTGTGATGAGAAAATTTACGACGACAATATTCAGGCTCCAAACAATAGGCGACTTGGCAGTCATGACTGGGGCATGGGAAGTGCTCCCACCTGGCCATCAAGGCTCATGATCTTGTGCCTCTTGCAGTGCATCAACGCTCTGCGATGCCAGTGCGCGGTGCGTATCAATTTGTGGCACAAATAGCAGCCATACACTTTGCCCAAGGTTTGCCCCAAGCATAGTCACAAAACTGCGAGTCGATACACAGGCTCCATGATTTGGATGGCTTCCACTTTGTGTGTCCATGATGTCATCAGAGCAGATGATTCGCTTAACTTGGCCTACGCCTTGTCCCTCTGTCATGCGGGAATTGCCCGTCGGCCCATTGATTATGGTGGGAGTGCCGATCATCTCAGGCGCTCCAAGACCGAGGTGCACGTTTCTTGTACCTCGCGGGCATCAGGAGGTGGGGCTGATCGAGGTCTCGCAAGCTTTCACGGCAATTCCATTCCACCACAGGTCTCTCAGACTCGGTCTACAACCTGGCTCAGCCTGGAAGGTGGCAGTGCGAGATCTTACGATCTTGGCCGTGATAAAACCTTCCTCTGGACCTGCTCAACCATCTTAGCCAGGAAAGGGCTCTCCCCAATCAAGCTCCGATCTGCAGAGCCCTTTCCGCACACCTTCCCTGTCCTGCACACATTCTTCTTAAAACAATCAAGGCTATGCGAACCGATGAATAAGAGAAAAAAAGTGGGGCACTCAGCGGCAACAGAAGGGAAGAGCGCTGGTCACGAGCACATCCATGCAAACAGCTACAACATGCTCACTCCCAAAGCCCTGAATGTGTTCTAATGAAGTCGCCTTGATGTACGTGGCGTCCTTCGTCGCGCCTGGGGTAATCTTGAGCTGCGATAAAATACGAGCCGAGGGGAGCGAAGCCAAACAATTTATGATCGGTTTGCCAGGAAACGTTTGTCCACCCATCCGATATAGTTGTGACATAAGTGAGCTCTGCCAAACCCTGAACCTTGCGACAGATCTTTACTCATCCAGTCGAGCCTCAACGTGGGACATCTTCTGGAGTCGCCGCTCTGCAAGGAGGCGCGTCTCTGCACCGACCAACATATTCTGCGACCCATTTGGCGGTCCTTGGCGACTGCCTCCGAAACAGGCGGTCTTCCACTAAATCCAGAAGTGGAAGAGCCCTCTTGGCTTGATGACTTTCAGCCACGCCTCACGGAGCATCATCTACCGTGACCACCTGAAATGGATGGGGTGTCGGGGTGAGTGAGAAGGAGTGACTAGGAGAGGGCGAGAGATGTGCCGCTCTCGCTCACGACTACGAGTGCGCTGACCTTATTTAAGCGCTTTTGCTCGCGCTCACTCCTTCTCTATGGCCCGCTTCTCAGCCTCCCTTGCCGCGCCCGCGAGCTCCTTGACAACCTGCGAGTGTCTTTCCTTGAACTGCGCGCGTGGCTTGCACGCGCGCACATTCACACACGGCAGCACCGGTGAGATGCTGCCCGAGATGTTAATAAACACCGACATACGAATGCCCGCAGAAGAGGGCAGCATGGCGCGCGACCTTCGCGCGGCCGGCTGCCTCCCACGTCAATTGTGGACCACTCGAGGGCGCTGCCTCGAGTGTAATCCACCTCCTCGAGTCCCCAAGCTGAGGCTGCTCGGGCGGTGGCTGGGGCAAAGAGCCAGCGCCATGTCGTCACTGGCCATCGCCAGAGAGAGAGAGAGAGAGAGAGAGAGAGAGAGAGACGATGAACGCCTCCAAGTGCAGTGAATAAAATGGGCAAATTACGTATATGTAAGTACAGACAGTAGCAGGAAGAGGGTGTTGGAGGGAAGCACCCGCGCCACCTCGTCCTCGCGTCCTCGCGCCAAAAAGTTTTCATGGTTTTGTTATTGGCCTTGTCAGCTTCATTTTTGCCCCCACCTGATACCCCTTTGTCAGGTCCCAAGGACCTGATATCATGTTTATCAGGACCTCTATATCAAGCCTGATGTCCCCACATCACTG</t>
  </si>
  <si>
    <t>PRECISE;SVTYPE=INS;SVLEN=2630;END=2458408;SUPPORT=1;COVERAGE=4,4,4,4,4;STRAND=+;AF=0.500;STDEV_LEN=0;STDEV_POS=0;SUPPORT_LONG=0</t>
  </si>
  <si>
    <t>CGGCGTTGATGGGACGTCGTGGATCGTGTCAGTCAGGTTTTGACAAATCTAACACTGATATCAGACCCGATGGCTAGCTCAATATCAAGTATTATAAAGTTAGTGAAATCATAGTCACAATACTAACGGGAACAAGAACAGAGCGCCATCAAATATTTTTTTTGCCCTTCCTGCTCCTCTTAATAACCATCTCTCTAGCTCCTCAAGGCAAAGACATGGGACCCCAACTTTTCCAACAATCCTCCAAGACTAGATTAGTGTGGCACCACAAGCCTCTACCGTGGTTTGCCTCACCTGTTGCGCTTTCTGAGAACTCAACTCGACGGACCAAGAGCGCTCAAACCCGACGCCGAAAGCAAGACAAATAAGCGAGAAGACTAGACATGCAGCTCCAATTTCCGCGAGGCTAATGAGACAAAAATAATAGCCCATTTGTAAGGATGCCATTGTCTTAGTCTATTAGAAAATGCAACATCATCAGTGAGATCAAACAGGCTTGGCCAGTGCACGCCTCCTGGAAAGTCTAAGAGATCCAAGAGATTGGATAAGAGTGATCCTCGGTCGCCATCTCGTTTCAAATGCTTCCTTAGTCTAAGCTCTTGTGATGAAAATTTATGACGACAATATTCAGGCTCCAAACACAGGCGGCAGTCATGACTGGGGCAGGCACTCCCACCTGGCCATCAAGAGCTCATGAATCTGTGCCTCTTACGGCATCCAACGCCGCATGCCAGCCAAAGGACAATTTGTAGCATGTAGCCATACACTTCAGTTCAGATTTTGCCCTGCAAGCTTGCCGTCACAAAGCCGCAGTGGAGTCGATACACAGGCTCCATGACGGATACGCCACTTTTTATTTTCGTGTCCATGATGTCATCAGAGCGAATGATTCAAGCTTGACGGCCTGCGCCTTTGTCCCTCCTGTCGCTGCGATGCGTCTGCCGAATCTGTTGATTGTAGACTGGTCGATCATCGTGCGCCTCCAAGACAAAGTGCACGTTCTTTTGCACCTCATGAGCATCAGGAGAGTTGAGGGCGAATCGACCTCGTAAGCCAGCAATTCCATTCCACCCACAGGTCTCTCTAGACTCGGCTGCCAACCTACAAAGCCTCGGTGAAGGCAGTAAGGGTCTTCTGATGTCGTGGATAAAACTAACCACCTCACTGGACCTTTGCTCTAACCATCTTAGCCAGGAAGGGCTCTCCCCAATCAAACTGAATGAGATCTGTGAGCCTCTTTCACGCGCAATCTTCCCCTTGTCACTGCACACATTCTCTCATGAAACAACTGCTAAGCATGCGTTGGACAAAGGAATGAGAAACGCAAGGGCACTCAGCTGCAATGAGAGGGAAAGACGCAAGCAGCAGTGGTACCATCCATGCAAACAGCCAACATTGCCACTCCAAAGCCCTGAAATGTGCTTCACAATGAAGTCCTTGATGTACGTGGCGTCCTTTCGTCGCGCCTGAAGTGTCTTGAGCTGCGATAAAATGTTTGAGCCGAGGGGGAGCGAAGCTAAAACAACTTATGATCGGTTTGTGGGAAACGCTTGTCCACCCATCCGATATGTGATTTCAGGGACGCCAGTGGAGCTCTGCTAAACCCCAACCTTGCGACGAATCTTCTCATCCAGTTTGAGCCTCTTCAATGATGGGGACAATTTCTTGGGTCATTACCTTTCTGCAAGGAGGCGCGTTCTGCACCACCAACATACACGCCAATCTACATTTCGCCGCGTCATGGCGACGTTCGGAATAGACGGTCTTCCACTAAATCAAGCGGAAGGAGCCCTCTGACGATGACTTTCAGCCACGCCCCCGCAGACATCATCTACCGTGACCGCCTGAAATGGATGGGGGTGTCGGGTGAGTGAGAAGGGTGGGACTGGGAGAGGGCGAGATGCTGCTCCTCGCCACGACTGCGAGTGCGCTGTGTCTTGTTCGGGCGCTTTGCTCGCGCTCCTCCTTCCCTCCCTGGCCCGCTTCTCAGCCTCCTTGGCTCGCGCCCGCAGCCCTGGACAACTGCGAGTGTCTTTTCAAACTGTGCGCGGCTTGCACGCGTGCACAGTTTGCCACGGCAGCTTCTCGCCGAGATGTTGCCGGATGCTGTGGGCCCACCCATATTTCCACGCCTGCAGAAGAGTGCGCAGCACTTGGCGCAATGACCTTCGCGCGGCCGGTTGCTCCTTCCTCACCAGGACTAAATTCGATGCCCTCGAGTGTGTCCACCCTCAGTCCCCAAGTTGAGGCTGCCCGGCGGTGGCTGGGGCAAGTGAGCCAGTGCACGAGGTCGTCACCTGGCCATCGCCAGAGAGGAGAGAGAGAGAGAGAGGAGAGAGAGAGAGGAGAGAGGACGATGGAACGCCTCAAGTGGCAGTGGAATTAAAATGGGCAAAATTACGTATAGTAAAAGATGACAGTAGTGGAAGAGGGGGTGTGCTGGTAGGGAGGCTTCCTCGTTACCTCGTCCTCGTGTCTCGGGTGCCAAAAAGTTTTTTTCATGGTTTTGTTATTGGCCTTTGTCAGCTCTGTTTGCCCCCCACCTGATACCCCTAGCTCAGGTCTCCAGTTAGACCTTGATATCAGCTTAGAGTCATCAGGACCTCATATCAGCCTTGATGTCCCACT</t>
  </si>
  <si>
    <t>PRECISE;SVTYPE=INS;SVLEN=2628;END=1532449;SUPPORT=1;COVERAGE=1,1,1,1,1;STRAND=-;AF=1.000;STDEV_LEN=0;STDEV_POS=0;SUPPORT_LONG=0</t>
  </si>
  <si>
    <t>TGAAAGCAGTGATGGGACATCAGGCTGGATATGAGGTCCTGATGTCGCGATATTGGGTCCTTTAGACCTGACAAAGGGTAATTGTGGGTGGGGCAAAAATGAAGCTGATAAAGGGCCAACAACAAACCATGAAAAAACTTTGGCGCGAGACGCGAGGATTTATATATGCAAGCCTCCAACACTCCTCTCTCCCACACTGTCTGCACTTTCACATACGTAATTTTTGCCCATTTTGTTTACTCCGTAATTTGAGGTTCCTTCACGTTCTCTCTGGCATGGCCAGTGACTTACATGGCGCTGGCTCTGGGCTCCCAGCCACCAGCCCCGAGCAGCCTTAGCTTGGGGACTGAGGAGGTGGATACACCTCGAGGGCAAAGCGCCTCGAGTGGTCTGACAATTGAGGAGGCAGCTACGCGCGCCAGTTGTCAGCGCGGCGGCTGCCTCCTTCTGGCGGCACTGTGATGTCGGTGGGTCGCGAGTTGAACATCCGCAGCATCTCACGAGAAGCCGCCGCGGTGGTGGAACAGTGCGCGCGTGTGCGCTTGCGACGCGGAGTTCAAGGAAAGACACTGCAGGTTGTCATGAGCTGCGGGCGCGGTGGGAGGGAGGCTGAGAAGGGCCAAGGAGAAGGGAGGAGCGCGAGCAAAAGCGCCAATAAGGCCACAGACTTCAGAGTCGTGGAGCTAGAGCGTACATCTCTCGCCTCTCCAGTCACTCTCTCACTCCACTCCCGACACTCCCATCCATTTCAGGCGGTCACGGTAGATGATGTCTCCGTGAGGCGTGGCTGGAAAGTCATCGTCAGAGGGGCCTTCCACTTGATTAGTGGAAGACCGTCTGTTCTTTGGAGGTAGTCGCCATGACTGCCAAATGTGGTCTCACAGAATATGTTGGTCGGGTGCAGAGACGCCGCCTCCTTGCAGAAAGGTAATGACCAGAAGATGCCCTCATCGTTGAGGCTCGACTGGATGAGGAAGATTCGCCGCAAGGTCCAGGGCTCTGGCAGAGCCACTGGTGTCACAATCATATCGATGGGTGATAAACGCTTCATAAACCGATCATGTTCGTTGGCTTCGCTTTCCTCGGCTCGTATTTTATCGTGTAGCTCAAGACACTTCAGGAAAAGGACTGAAGACGCTACGTACATCATGACTTCATTGTACCACATCCAGGCTTCCTGGGAGGAGCAAAGGTAGCTGCCTGTACGGATGGTGCCTGCACCGCGTCTTCCCTCTCATTGTCAGCTTCTCGAAATCTGCACGCTTCTCATTCATCTGGCCCGGTATAGCCTTGATTGCTCCCACATAAGAATGTGTGCAGACAAGGGGAAGGTGCGGCGTGAAAGGCCCACAGATCGTGAGAGTCTGGATTGTGAGAGCCCTTCCTGGCCAAGATGGCTGGAGTGAGGGTCCAAGGGAGGGGTGGTTAGTTTTATCACGGCGCATCAGAAGACCTCGCACGCCACCGAGCTTGTGCCAGGCCGTGACCCCAGTCTGGAGACTCGTGGGTGGAATGGAATTGCTGAAAGCTTGCGAGACTCGATCTGGCTCCCAACTCCCTTCCGATGCCCAAGAGGTACAAGGCAGAACGTGCACTTTGTCTTGAGCGCTCTGATGATCGCACTCGGCTTCCATAATCAATGGGCCGACAAGCAATCACAACACAGGAGGGACAAGGTGCAGGCCGTCAAGCGAATCATCTGCCCTGATGACACTGCTGGACACAGCGTAGCCATCCAAATCATGGAGCCTGTGTATCGACTCCTGCGGCTTTGTGACGGCAAGCTTGGGGCAAATCTGGGCAAAGTGTATGGCTACATGCTACAATTGATAATATGACAAGCGTGACCGCATCGCAGCGTTGATGCACGTAAGAGGCATACAAGATCCATGAGCTCTGATGGCCAGGTGGGAGTACTTCCATGCCCCAGCCATGACTGCTGCCCATTGTTTGAGCCTGAATATTGTCGTCGCAAATTTTCATCAGCAAGAGCTTAAGGAGCCAAAGGGCTTGTCGAAGTGTGATATGATCAGTGGATCATTCCTTATCCAGATATTAGCTGGATCTCGCTGACTTCCAGGAGGCGCACTAGTATTCATTTGATCTCACTGATGATGCTGCTGCATTTTCTAATAGAGCCAAGATAATGGGTACTATACAAATGGCTAATGTATTTGTCTCATTGGCCTCTAATTTTGAAGTGGCTGTATGGTCAAGTCTCTTCTCAGTGCCGGCCTTGCCTGGGCGCTGGGTGCGAGGCCTGGTCTGGTCAGAGGATTGATCTACTGAAGAAGGCATGCCAGGACAAGCTAAACTACCAGAGAGAGGCTTGCAGGAGGTGCCACTAATTTAGTCTTGGAGGATTTGTTGAAGGATTGGGAGTCCCATGTGTCGCCTGGGGAGCTAGAGATGGCTGTGGAGGAGCGCAGAGACGAAACACCGTTAGCCTGGTTGCCTCTGGGTTAGTATTGTAACTATAGTTACTAACTTTATACACTTGAGTATTAGGCCATTATCAGGTCCGATAATGAAAAGAAGGTCAAACCTGACGACCTGATCCTGACGTCCCATCAA</t>
  </si>
  <si>
    <t>PRECISE;SVTYPE=INS;SVLEN=2574;END=240502;SUPPORT=1;COVERAGE=10,9,9,9,10;STRAND=-;AF=0.222;STDEV_LEN=0;STDEV_POS=0;SUPPORT_LONG=0</t>
  </si>
  <si>
    <t>CCCTTGGCAGTGATGGGGACAGCTGATATGAGGTCCTTGATGTCATGATATCAGGTCCTTTAGACTCGACAAAGGGTATCAGGTGGGGCAAACGCTGATAAGGCCAATAACAAAACCATGAAAAAACTTTGGCGCGAGGACGCGAGGACGAGGTGGCGTGGTGCCTCTCCAACACCCTCTTCCCCGCTACTGTCTGTACTTTTACATATACGTACTTGCCCATTTTATTCACTGCACTTGAGGCGTTCCATCGTCTCTCTCTCTCTCTCTCTCTCTCTCTATGATGGCTAGTGACGACATGGTGCTACTTTGCCCCAGCCACCGCCCGAGCAGCCTCAGCTTGGGGGACTGAGGGAGGTGGACACACTCGAGGGCAGCGCCCCTGAGTGGTCCACACTGAGGAGGCAGCCGGCCGCGCGAAGGTCGTGCGCTGCGCGCCCTTCTGCGGGCATTCGTATGTCGCAGGGCCGCGACATCCTGCAGCATTCGACGAAGCTGCCGTGTGGAATGCGCGCGTGCAAGCCACGCGCGCGTAGTTCAAGGAAAGACACTCGCAGGTTGTCAAGGAGCTGCGGGCGCGGTGGCGGGAGGCTGAGAAGCGGGCCAGGAGTAGCTGAGGAGCGCGAGCAAAGCGCGAACAAGGTCACAAGACTCCGCAGTCGTGAGCGAGAGCGGCACATTTCTCGGGGCCCTCTTCCCAGTCACCTTCTCACTCACCCCGACACCCCATCCATTTCAGGCGGTCACGGTAGATGATGTCTGGGTGAGGCGTGGCTGAAAGTCATCGTCAGCAGGGGCTCTTCCACTTGATTTAGTGGAAGACCGTCATTTCGAGGCAGTCGCCATGACCGCGAAATGGGGTCGCAGAATATGTTGGTCGGTGCAGAGACGCGCCTCTCCTTTGCAGAAAGGTAATGACCCAGAAGATGCCCCCCATCGTTGAGGCTCGACTGGATGAGAAGATTCGTCGCAAGGTTCAGGGTTTGGCAGAGCTCACTATGTCACAATCATATCGGATGGGTGGACAAACGTTTCCCACAAACCGACATCATAAATTGCTTGGCTTCGCTCCTCGGCTCGTATTTTATCAAAGCTCAAGACACTTGTGGTGCACGAAGGACGTTACGTACATCAAGGACTTCATTGTGAAGCACATTCAGGGCTTTGGGAGTGAGCATGTTGTAGCTGTTTGCATGGATGGTGCCCGCACCGCGTCTTTTCCCTCTCATTGCCGCTTGAGTGCCCGCACTGCCATTCATTTGTCCTGGCGCATAGCCTTGATTGTTTCCATGAAGAATGTGTGCAGTGACAAGGGGAAGGTGCGCGGTGAAAGGCTCACAGATCGTGAGTTTGATTGGGGAGAGCCCTTCTGGCTAAGATGGTTGAGCAGGTCCGTGAGGTGGTTAGTTTTATCACGGCGCATCGTGAAGACCCTTGCACGCCACTTCAGCTTTGTGCCAGGTTGTGACCGAGTCTGAGAGACCTGTGGGTGGGAAAATGGAATTGCTGAAAGCTTCTGCGAGACCTCGATTCGCCTCAACTCTCCTGATGCTCATGAGGCAAGAACGTGCACTTGTCTTGGAGCGCCTGATGATCGACCCAGTCTACAATCAATGGGTCGACCGGGCACCGCGCGACAGGAGGACAAGGCGCAGGCCAGTCAAGCTGAATCATCTGCCTCTGATGACATCATGGACACAATAAAGGTAGCCATCCAAATCATGGAGCCTGTGTATCGACTCGTGGCTTTGTGACGGCAAGCTTGGGCAAATCTGGGCAAAGTGTATGGCTACATACAAATTGATACGCACCGCGCACCGGGCATCGTTAAATGCTGGATGCACAAAGAGGCACAAGATTCATGAGCTCTTGATGGCCAGGTGGGAGTACCTCCATGCCCAGTCATGACTGCTGCCTCTATTGTTTGGAGCCTGAATATTGGTCGCGTCGCAAATTTTCATCACAAGAGCTTAAGGAGCTAAAGGCTTGTTTGAAGCAATATGCAACTGTGATCACTCTTATCCAGATATATTAGCGGATCTCGCCGACTTCAAGGAGGCGCACTAGTGGCCTATTTGATCTCAATTGATGATGTTGTATTTTTCTAATAGAGCTAAGACAATGGCATCTACAAATGGGCTAATGTGTACTTTGTCTCATTGGCCTCACTTGAAGTGGGTTGCATATGTCGTCTTCGCGGCCGCCTTGTCAGGGCGTCAGAGCAATGCGAGCGCTCTTGGTCCGTCGAGGATTGATCTACTCGAAGAAGCGCAACAGATTGGGCCAAACCACAGTAGAGAGGCTTGTGAGGTGCCACACTAATCTAGTCTTTGGAGGATTGTTGAAGGATTGGGAGTCCCACAGGTCAGCCTTGGAGCTAGGAGATGGTTGTGGAGGACAGAGGACGAAAATGACTATTAGCTCTGCTTCTGCTCCTGTTAGTATTGTAACTATAGTTACTAACTTTTATAATACTTGATATTAGGCTAATATCAGGTCTGATATCAGGTGTTAGGCTTGCCAAAACCCCGACGACCCGATCCCCGACGTCCCATCACTG</t>
  </si>
  <si>
    <t>PRECISE;SVTYPE=INS;SVLEN=2560;END=2185039;SUPPORT=1;COVERAGE=8,8,8,8,6;STRAND=-;AF=0.250;STDEV_LEN=0;STDEV_POS=0;SUPPORT_LONG=0</t>
  </si>
  <si>
    <t>TGATGGGACGTCGGGGATCGGGTCGTCAGTTTTGTTTCTAAGCCTAACACTGATATCCAGACCTGATATTAACCCTAATATCAAATATATTATAAAGTTAGTAACTATAGTTACAATACTAACGAGGCAACGAGCTAACAGTCATTTCCGTCCTCACAGCTCTCCACAGCCATCTCTAGCTCCCAAGGCGGCACATGGGACTCCCAATCCTTCAACAAATCTCCAAGACTAGATTAGTGCTGGCTGCACTCATAACCTCTCTACTGTGGTTTGGCCCAATCTGTTGCGCTTCCTTCCAGTGAATCCAATCCTCGACGGACCAAGAGCGCTCACCCAGCGCCGAGCAAGACCGGCGCGAAGACGACATGCGGCCCACACTTCCAAAGTGAGGCCAATGGAACCAAGTACATTAGCCCATTTGTATGATGCCATTGTCTTGGCTCTATTGAAAATGCAAGCATCATCAGTGAGATCAAATAGGCCACTAGTGCACGCCTCCTGGAAGTCGGCGAGATCCGCTAAGCTGCTATGCGGATAAAGTGATCCACGGTCGCCATACGCTTCAAACAAACCTTTAGCTCCTTAAGCTCTTGTGATGAAAATTTGCGACGACAATATTCAGGCTCCAAACAGTAGGCGGCGGTCATGACTGGGGCATGGAAGTACTCCCCACACCCTGGCCATCAAGAGCTCATGAATCTTGTGCCTCTTACACATTGCATCCAACTGACTATGATGCCCGATGCGCAGTGCGTGTCAATTTGTAGCATGTATCCTTACACTTTGCCCAGATTTGCCCCAAACTTGCCGTCACAAAGCCGCAGGAGTCGATACACGGAAGCTTTCCATGATTTGGATGGCTACCTTTATTGTGTCCATGATGTCATCAGAGCGAATGATTCGCTCGAGCAGCCTGCGCCTTGTCCCCTCTGTCCGGCGCGGTGGCCCGTCGACCCATTGATTATTAGGCGGGTCGATCATCCCAGCGCTCAAGACCAAAGTGCACGTTCTTGTACCTCATGAGCATCAGGAGAGTTGAGACGAATCCCAGAGTCTCATAAGCTTTCAGCAATTCCATTTCCACCACTGAGGTCTCTCAGACTCAGTCACAACCTGGCACAAAGCTCGGTAGCGTGCAAGGGTCTTCGATGCGCCGTGATAAAACTAACCACCTCACGGACCTGCTCAACCATCTTAGCCAAGGAAGAATTTCTCCCCAATCAAACTCACGATCTGTGAGCCCTTTCTTGCCTTGCACCTTCCCTTGTCACTGCACACATTCTTCATGAAACAATCAAGGCTATGCGCCGGACAAATGAATATTGAAAAGCGATGCGGGCACTCAAGAAAGCGGCAATGAGGAGGGAAAGGCAGCAGTGCAGGCACCATCCATGCAAACAGCTACAACAGCCCACTTTCCTCCCAAAGCCCTAAGATAACGCTTCACAATGAAGTCCCTTGATGTACGTGGCGTCCTTCCGTCGCGCCTGGAGTGTCTTGAGCTGCCGATAAATACGAGCGAGGGGAGCGAAGCCAAACAATTTATGATCGGTTTGTGGGAAGACGTTTGTCCACCCATCCCGATATGATTGACGCCAGTGAGCTCTGCAAACCCTGAACCTTGCGACGAATCTTCTCCTCCAGTCGAGCCTCAACGATGGGAGCATCTTCTGGGTCATTACCTTTCTGCAAAGGAGGCGCGTCTCTGCACCGACCAACATATTACGCGACCCACGGCCCCGCGGTCATGGCTGACTGCCTCCCGAAACAGACGGTCTTCCACTTCATCAAGTGGGAAGAGCCCTGTGACGATGACTTTCCAGCCACGCCTCGCCAAGACATCATCTGCACCGTGACCACGCCTGAAATGGATGGGGTGTCGAAGGGTGAGTGAGGTGACTGGGAGAGGGCGAGAGATGTGCCGCTCTGCGCTCACGACTGCGAGTGCAGCAGCACTTGTTCGCCTTTTTGCTCGCGCTCCTCCCCTTCTCCTTGGCCCACTTCTCAGCCTCCCTTGCCCCACGCCCTGGCTCCTTGACCCAACCTGCAGTGTCTTTCCCTTGAACTGCGCACGTGGCTTGCACGCGCCTCACACATTCCACAGCAGCTTCTCGTCGAGATGCTGCCGGATGCCCGGCCCCACCGACATACAGTGCCCGCAGAAGAGGCAGCACTTGGCGCGCACGACCTTCGCGCGGCCGGTGCCTCCTCAATTGTGGACCACTCGAGGGCGCTGCCCTCGAGAGTGTGTCCACCTCCTCAGTCCCCCAAGCTGAGGCTGCTCGGGAGGCGGTGGCAGGGCAAGAGCCACAGCACCATGTCGTCACTGGCCATCTCGCCAGAGAGAGAGAGAGAGAGAGAGAGAGAGAGAGAGACGATGGAACGCCTCAAGTGCAGTGAATAAAATGGGCAAAAATTGCCGTATATGTAAAAAGTACAGACAGTAGCGAAGGGGGATGTTTGGAGGCTTCCGCGCCACCTCATCCTCGCGTCCTCGCGCCAAAAGTTTTTCATGGTTTTGTTATTGGCCCTTGTCAGCTTCGTTTTTGCCCCCACCTGATACCCCTTTGTCGGAGTCTAAAGGACCCTGATATCATGACATCAGGACCTCATATCAGCCTGATACATCCCAACTCAACTCCGA</t>
  </si>
  <si>
    <t>PRECISE;SVTYPE=INS;SVLEN=2644;END=877950;SUPPORT=1;COVERAGE=3,3,3,3,3;STRAND=+;AF=0.667;STDEV_LEN=0;STDEV_POS=0;SUPPORT_LONG=0</t>
  </si>
  <si>
    <t>GGATCAGGTCGTCAGGTTTTGACAACCTAACACTGATATCAGACCTGATATTAGCCTAATATCAAGCATTATGTTAGTAAATTATAGTTACAATACTAACGGAATGTAAATAAGAGCTAATAAACCATTTTCGTCCTCCCGGGCTCCTCCACAACCATCTCTAGCCCTAAGGCAGCACATGGACTCCCAACTTTCAAATAAACTTCCAAGACTAGGATTAGTGTGGCACTTTTCACAAGCCTCTACTGTGGTTTGGCCCCAATCTGTTGCGCTTCTTCGAGTGAATCTAACTGATGACCAAGAGCTGCCTGCACTCCGACGCGAGCAAGATGCCAGCCATGAAGATGACATGCACCCATCAAGTGAGGCCAATGAGACAAGGCTGGTTATTGAAATTACCTGTAAGGATGCCAATATCTCATTTCCATTAGAAAATGCAACATCATCATGAGATCAAATAGGCTGATTTTAGTGCACGTTTCCCGAAGTCGGCGATCCACAATATATCTGGATAAGAGTGATCCTCGGGTCGCCATCTGCTTCCAAACAAGCCTTTAGCTCCTTAAGCTCTTGTGATGAAAATCGATGACGACAATATCCAGCTCCAAACAATAGGCGGCAGTCATGATCAGCATTGGAAGTACTCCCACCTGGCCATCAAGAGCTCATGAATCTTGTGCCTCTTACGTGCATCCACCGCGACAAGCAAGAAAAAGTAGATTTTCAATCGTAGGAGCATGTAGCCAAGAAACACTTTGCTCCAGATTTGCCCCAAGCTTACGTCACAAAGCCGCAGGAGTCGATACACAGGTTCCAAGGATCGATGCATACTTATTGTGTCCATGATGTCATCAGAGCGAATGATCTCGGCTTGACGGCCTGCGCCTTGTCCCTCCTGTCGCTACGATTGCCCGCCGACCCATTGATTGTAGACTGGGTCGATCATCAGGCGCTCCAAGACAAAGTGCACGTTCTTGTACCTCATGAGCATCAGGAGAGTTGAGTGAATCGAGTCCCCTGCAGCCAGCAACCTATCCACCCACAGGTCTCCTCAGATCTGGTCACAACCTGGTACAAAGCTCGGTAAAGGCAGCATGTTCGAGCGCGCCGTGGATAAAAACTAACCACCCCACGACCTGCTCAACCATCTTAGCCAGGAAGGGCTCTCCTAATCAAACTTACTGATCTGTGAGCCCTTTCACGCACCCTTCCCTTGTCACTGCAATACATTCTTCATGAAATCAAGGCTATGCCGACAAATGAATGAGAAAACGCAAGGGTACTCAGCTGCAACGGAGAGTGGGAAAGAATGGCAGGCACCATCCATGCAAACAGCTACAATACGCTCACTCCCAAAGCCCTGAATGTGCCTTCATAAATGAAGTCCTTGATGTACGTGGCGTCCTCTTCTGTCACAGCCTGGAAGTGTCTTGAGCTGCGATAAAATACGAGCGAGGAGCGGTGGTCAAAATAACTTATGACTTGGCTCAGGAAACATTGTCCACCCATCCGGTATGATCGTGGAGCGAAAGGAGCTCCGCTAAACTCTGAACCTTGCGACGAATCTTCCTGTTCAGTCGAGCTCAATGATGGGGAGCATCTTCCACACACTTTCGCGTATGGAGGCGCCTCTGCACCACTGAATATATTGATGCGACCCACATTTCCTCATGGTCGCGGCTGTACTGCCTCCTCAAACAGACGGTCTCCACTAAATCATGAAGAGCCCTTCCTTGACGATGACTTCAGCTCACAGCCTCGCAGAGCATCATCTACTGACCACTGCCAGGCTGGGATGTAAAGTGGCCGGGTGGAGTGGTGGCGTGACTCGGGAGAGGGCGAGGATGTGCCAGTCTCAGCTCACGACTCAGTGAAAAGTGGGTCTTGTCTCATGCTTTTTGCCCGCGCCTCCTCTCCCCGTGGCCTGGCTTCTCAGCCTCCCTGCCTGGCGCCCGCAGCCCTTGACAACCTGCGAGGTTCCTTCTCAAGAACTGCGCGCGTGGATGCAGTACGCGCGCATGATGCCTCGCACGCAGCTTCTCGCCGGTGATGCTGCCGATGTTGCGCGCCCACCGACATAATGGTGAATGCCCGCAGAAGAGGCAGCACTTGGCGCGCATGACCTTCGCGCGGCTGGCTGTTTCTCACGGGATCATCCCGGAGGGCGCTGTCCCCGGGAGTGTGTCCTGACTCTCAGTCCCCTGCTGAGGCTGTCGGCGTGGCTGGGGGCAAGAGCCAGCGCCATGCCGGCCACCCTGGGGTCTCAATGCCAGAGAGAGAGGAGAGAGAGAGAGAGAGAGAGAGAGAGACGAAGGAACGCTCCATGCAGAATAAAATGGGGCAAAATACGCACATGTAAAAGCACAGACAGTAGCGGGAAGAGGGGGTGCTGGATAGGCTTCCACTCCTGTCCTCAGTGTCCTCAAGCGCCAAAAGCTCTTTTCATGGTTTTGTGTTATTGGCCTTGCCAGTCGGTTTCTTGCCCCCCACCTGATAATTTTGTCAGGTCTAGAAGGATCTGGGATATCATGGACATCAGACCTCTACATCAGCCTGATGTCCCATCATCATTACGGTCGGTGA</t>
  </si>
  <si>
    <t>PRECISE;SVTYPE=INS;SVLEN=2583;END=189486;SUPPORT=1;COVERAGE=2,2,2,2,1;STRAND=-;AF=1.000;STDEV_LEN=0;STDEV_POS=0;SUPPORT_LONG=0</t>
  </si>
  <si>
    <t>T_lutea_GenomeV2.4_Contig_157</t>
  </si>
  <si>
    <t>TAGGGCGGTCAAACATGGTTTTTTTATTGAGGTAAAAAATGACCATCCTACGGTTAAGGAAATTTCAGAATTTTCCGGTAGAAGTTCCCAATACATAACTAACACATATCCGGGCCCCATTGGGGACAGACCTCCCCCTTTGGCCCCACAACAAAGCGGTAAGCAAATATTTGGCGAAAAGGCTAAAGTCGGAAGGGCTCAAAGAGCTCAACTTCAAATCCGGACCGGGCGCACGTTGCACGCCCGTTTCGACGATCCATCAAGATAGGCCGCCAGACATCAAATACACTGGGGCCACCGCACAGTCACGCCAATCGGGCAGGCCGCGCGCCAAAACCTCGTCGAAATCGGCCATCCGGCGAGCGTCAACGTCTCCAGTGAAGTCCGGAAAGCCAACTTCAAATCGAGACCGGGCGCGGTGCATGCCCGATTTCGACGATCCACCTGGATGGGGGGCCGCCAGACACCAAATACACAGGGGTCACCCACATAGCCACGCCAATCGGGCAGGACGCGCGCCAAAAACCTCGTCGGGTAGCCATCCGCTGAGCCATGGAGCGTTGAGCCGTCGCCGAGTGAGGCCCGAGGAGGCCAACTTCGAACTGGTGTCCAGGCGCTGCGTGCCGATTTCGACGTCCACCTGAATGAGGGCCCCGCCACCAAATACACGGGGCCTACCCACACAGTCACGCCAATCGGGCAGGCCGCGCGCCGAAACCTCGTCGAAATCAGCCATCCGCGAGCCAATTGGACGTTGAGCCGTCGCGAGTGAGGCCCGGAGGCCAACTTCGAACTGAGTCCGGGCGCGCTGCGTGCCGTTTTCTCCGACGATCCACCTGGATGGGGCCCCGCCGAACATCAAATACACAGGGCCACCCACACAGTCCACGTAATCGGGCAGGCCGCGCGCCGGAGAAACCTCGTCGAAATCAGCCATCCGCTGAGCCAATTGGACGTTGAGCCGTCGCCCAGTGAGGCCCGGAGGCCAACTTCGAACTGAGTCCGGGCGCGCTGCGTGCCAGTTTCGACGATCCACCTGAATGAGGCCCCCGCCACGCACAAATACACAGGGTCACCCACACAGTCACGCCAATCGGGCAGGCCGCGCGCCGAGCCTCGTCGAAATCAGCCATCCGCTGAGCCCATTGGATGTTGAGCGTCGCCAGTGAGGCCAGAAATTAACTTCGAACTGAGTCCGGGCGCGCCGTGCCGATTTCGACTGATCCCACCTGGATGGGGGAGCCCCGCCAGACACGAAAATACACAGGGCCACCACACAGTCACGCCAATCGGGCAGGCCGCGCGCCAAAACCTCGTCGAAATCAGCCATCCGCTGAGCCAATTGGACGTTGAGCCGTCACTTGATGAGGCCCGGAAGAGCCCAACTTCGAACTGAGGTCCGGGCGCTGCGTGCCGTTTCGACGATCCACCTGGATGGGGGGCCGCCGAACACGAAGCACACGGGGCCACCCACACAGTCACGCCAATCGAGCAAAGGCCGCGCGCTGAATCCTCGTCCCAATCGGCCATCCGTGGCGCCCTTTGAAGCGTTGGCGATCAAACGTCGCCTAGGAGCCCGGAGGCAACTTCCAACGCCGATGCCGGGCGCGCTGCGTGCCGGTTTCGATGATCCCACCTGGATGGGGGGCCCCGCCAGACACGAAATACACTGGGGCCACCACAGTGCATAATCGAGCAGGCCGCGCGCTGGATCCTCGTCTCAAGTCAGCCATCCGTGGCGCCCCTTGAATGTTGGCGTCTGGCGTCGCCTAGGGAGAGGAGCCGGAGGCCTTTCCAACCGATGCCGGCCGCGCTGCGTGTGCTCGTTTTCGATGATCCACACCTGGATGAGGGCCCCGCAAGACATCAAATACACTGGGGCCACCCACACAGTCACGCCAATCAGGCAGGCCACGCCGCAGAATCCTCGTCTCAGTCAGCCATCCGTGGCGCCCTTTGAGCGTTGTCTGGCGTCGCCGAGGAGCGCCGCCGCCGCCGCCGCCCCCACTTACTGGGCCGTCGCCGCCACCGCTTGGGCCGGTACTTGCGAAGGCCTGGCGGTGGACTTCATCAAAGCCCCCTGTCTCAGCCTTACCGGATGTTGATGGACGCCGCGTCAGCTCCGCGGTCACGTCCCTGCCGGCTTCTCACGTCCGTGTGCCAAGACGCCTTGGTGTGCTTCTTCGCTCCGCAGGCTCCGCGTGCCCGGAGTGCTTTCGTTGCGCCGTCGCGCGTCATCAACAGCATAAAACTTTTCTAATGCCATCTGCCAAGGCCACCACGCCCAGCGGCGGGAAAATGATTTCTGCTCTGGGTGGTGGGTTCCGCCGAATGCGTATGGTAACTCTGGCAGGATCTTGGTCTTCCTGCCCGCCGCGGCGTATGAGGCACCACGACAAGGCCCGTCCTGAGGCCACCCGCAGGTCTCGCCTCATCGATCAATGCCAGATCTGGCACTGTCCGAAGAGGATGGCCGCGTAGGCAGCCTCGCGCGCAGGCTCGTCGGCCCGCAGTGGGCGGCAGCGTTGGTGAGCTGGTCCTGGTTCTCGATGCCGAGTTCGAGAAGGCGAGATCCTGCGAGGCCGGGTCGGGATGGTCAGGGTGGGGTCTGTGGTAGCCGGTGGCCGCGTGCGCGCGCTAGCGAGGAGCTGGGTGGGCTGCGCGGCGAGACAATGATGCCAGAGGGGTCAGGGGTGGTCGGACTGTCGGCAGCCCGACACGGCGCTACATCGGGCGGGGAATCAAATGCCGAATGTAGCTTGGAATATAGGAACCGATCCCCCGCGGGTACCGACGGCCCATTCTTTACGGGTAGAGCGTGAGTGCGCGTGACGGAGGGGAGAGAGGGGCGGATCGCACCATTTCTTGGCAGAAGATTTTCGTGTGGCGTGGGTAGCCCCCGGGAGGTTTTTGAAGTGGGCATCGCGCCACGGTCAAAAAATGCAGCCCAACCCTTACTGAGTAGTTAAAAAGCCCCTGTTTGACCGCCCTAGTTGAGA</t>
  </si>
  <si>
    <t>PRECISE;SVTYPE=INS;SVLEN=2999;END=471771;SUPPORT=1;COVERAGE=5,5,5,5,3;STRAND=+;AF=0.400;STDEV_LEN=0;STDEV_POS=0;SUPPORT_LONG=0</t>
  </si>
  <si>
    <t>GGCAGAAGCAGTGATTGGGACATCAGACTGATATGAGTCCTGATGTCATGATATCAGGTCCTTTAGACTGACAGAGAATCAGGTGGGGGCAAAAACTAGGCTGACAAGGCCAATAACAAAACCATGAAAAAACTTTTGGCACTGAGGACGCGAGGACGAGGTGGCACGGCAGGAAACCTCAACACCCCCTCACTTCCCGCTACTGTCTGTACTTTTATATACGTAATTTTGCCCATTTATTCACTGCACTTGAGGCGTTCCATCGTCTCTCTCTCTCTCTCTCTCTCTCTCTCCTCTCTCTCTCTCTGGCGATGGCCAGTGACGACATGGCATGGCTCTTGCCCCAGCCACCCTTGAGAGCAGCCTCAGCTTGGGGACTGAGAGGATGGGACACACTCGAGGGCAGCGCCCTCAGGTAGTCCACAATTGAGAGGAAGGCAGCCAGCCATGCAGAGCGTCCGTAAATTATACCTCTTCTGCGAGCATTCGTATGTCGGTGGGCGCACAACATCGGCAACATCGGCGAGAAGCTGCGTTGAAAATGTGCGCGTTCACAAGCCGCGCGCAGTTCAAGGAAAGACGCTCGCAAGGTTGTCAAGGCTGCGGGCGCGAACAAGGGGCTGGCGGGCCAAGGAGAAGGAGGGCTGGCGAGCAAAGCGAACAAGGGCAGCGCACTTTCGCGGTGCGTGGCGAGAGCGGCACATCTCGCCCTCTCCAGTCACCCTTCTCCTCACCCCAACACCCCATCCATTTCAGGCGGTCACGGTAGATGCTGCTGCAGAGGCGTGGCTGAAGATCATCGTCCAAGAGGGCTCTTCCACTTGATTTAGTGGAGAAGACCGTCTGTTTCCCAGAGGGAGGCAGTCGCCATGACCGCGAAAATGGGTCGCGTAATATGTTGGTCGGTGCAAGGCCTTTCCTCCCTTGCAGAAAGTGTGACCCAGAAGATGCTCCCATCGTTGAGGCTCGACTGGATGAAGATTCGTCTACCAGAGTTCAGGGACATGAGCTCACTGGCGTCACAATCATATCGGATGGGTGGACCAGCGTTTCCCCTTTCGCCGATCATAAATTGTTGGCTTAAAGCTCCCCTCGGCTCATGTTTTATCACCAGCTCCAAGACACTTCAGGCGCGACGAAGGACACCATTCACATCAAGGACTTCATTGTGAGGCACATTCGGGGCTTTGAGGTGAGCATGTTGTAGGCTGTTTGCATGGATGGTGCCTGCCTTTGCGTCTTTCCCTCTCATTACACGTAGTGCCATACGTTTTCTCATTCATTTGTCCAGCGCATGCTTGTGATTGTTTCATGAAGAATGTGTGCAGTGACAAGGGGAAGGTGCACGTGAAAAGGGCTCACAGATCGTGAGTTTGATTGGGGAGAGAGCCCTTCCCTGGCTAAAGATGGTTGAGCAGGTCCATTGAGGTTGGTTAGTTTTATCTTGGCGCCTTGAGAAGACCCTTGCAGCTACGTCACCGAGCTTTGTACCCGAGTTGTGACCGAGTCTGAGACCTGTGGGTGGAATGGAATTGCTGAAAGCTTGCAGGAACTCAGAGTTCGCCTCAACTCTCCTGATGCTCATGAGGTACAAGAACGTGCACTTTGTCTTGGGAAGCGCCTGATGATCGACCGATCTCTCAATCAATGAATTGACGGACATCCCTTGGCGACAGGAGGGACAAGGGCGCAGGCCGTCAAGCGAATCATTCGCTCTGATGAGCATCATGGACACAATAAGGTAGCCATCCAAATCATGGAGCCTGTGCTTATCGACTCCTGCGGCTTTGTGACGGCAAGCTTTGGGGCAAATCTGGGCAAAGTATATGGCTACATGCTACAAATTGATACACTTGCACCTGCGCCTTGGCATCGCGGCGTTGGATGCACGTAAAGAGGCACAAGATTCATGGCTCTTGATGGCCAGGTGAGGTACTTCCATGCCCCAGTCACTTGTGCGCCCTATTGTTTGGGCCGAATATTGTCGTCACAAATTTTCATCACAAGAGCTTAAGGAGCTAAAGGCTTGTTTAGGCGGTGAGATGGCGACCGAGGGATCCTCTTATCCAGATGCTCGTGGCGGATCTCGCCGACTTCCAGGAGGCGTGCACTGATGGCTATTTGATCTCACTGATGATGTTGCATTTTCCTAATAGAGCTAAAACAATGGCATCCGCCTAAATGAGCTAATGTGTGCTGTCTCATTGGCCCTCACTTGAAGTAGGCTGCATGTCGTCTTCTACGCGTTGTCTTGCTCGGCGTCGGGGGTGCGAGCTTGCTCTTAGTCCGTCGAGGATTGGATTCCTCAGAAAGCACCTTAGGTGGGCCAAACCACAATGAGAGGCTTGTGAGGTGCTGCCACACTAATCTAGTCTTGGAGGATTTGTTGGAAGGATTGGGAGTCCCATGCCTGCCTTGGGAGCTAGAGATGTGGTTGTGGAGGGGAGCCGAGAGGACGAAAATAGGTATAGCTCTGTTTACATTCCCGTTAGTATTGTAACTATAGTTACTAACTTTATAGCCACCCGATATTAGGCTAATATCCAAGGTCTGATATCAGGTGTTAAGTTATTCAAGCACGAAGCGGCCCTGATCCACGACGTCCCATCTTT</t>
  </si>
  <si>
    <t>PRECISE;SVTYPE=INS;SVLEN=2612;END=410080;SUPPORT=1;COVERAGE=6,5,5,5,7;STRAND=+;AF=0.400;STDEV_LEN=0;STDEV_POS=0;SUPPORT_LONG=0</t>
  </si>
  <si>
    <t>AGGCTGCCGCTTCATGGGCATGCCCCATTTCTGCCTTATGGTGAAAATGAAAAATCGGCCCGTTGACAACTAGAGGTGGCTGCCACTGGATAAAAGGTGCCTCTAGGCATGCTGTGCGCCGACATGTGCTTTTCTGATTGATGCATTTATGGTGACTCACAATGACATTTTACATACGCATCGCGCACGGAACCAGGAGCCTCATGGACAGGCCTCAACGTCGGAGTAAGGCGGCGCCGAGGCACAAACACCACTAAGGCTCAATAACGAGGGCAATTAGCCACCGAAACGGGACTCTTGCGCCACTTCCACACTCTCTTCTTTGCACCTCACCCTTTTCTTCAAGCTCCCACAGTTGTCACATAACATGAACCCCTCCTATGGACATGAACAATCGCACACATGCACACATCCTTGCACGCTACGAAGGCGTCAATACGCCGAACACGAGACTGCCTCACCCCGGCGCTTTCCGCCCGCGCGCGTCTTTCTTTCTTTTGAGCTGCATCCTACCTTGCTGCCTCTTGCTGCCTCTTTTGCTTCTCTCCCCACATGTCCCAGAGTGAAAGATCCGGACAATTGCACTGCCGCCTACGCGCACGCACGGACTCGCACTGGCCGCCGTCGCCTTCGCATCGTGAGTCATCATCCGACCTGGGGCGCGGTCACCCTCGCCAAGCGCGCTCGGGCGCTCTTGAACTCAACGACAACATCCATCGCTGGAAGGATCATACTATGCCTTGTGCCTTCTCTCAAGCTTTTGCAAATTGCTCCCAAACTCGCCATAGCTTCAGATGGTTGTCAAGTAGACTTCCAAGGCTGCAAACCTCGGGCGGGTGTGCGCTTGGCCTCGCTAAAGAGGATGGACCGAAGACAACGTAGCGTCCCTCCGGGGCCGCGGCCAACTCTGCATCTTGATCAACAAAATTGATCGGTCCACTAGCTGAGGGCACAACTCGCACTCGCGATGCCAACATGCTTCCACGCCTTGATGATGTCGTACCTATCGCACCGTGGAGAACCACATGCTTTGGGACTCCCAAGCGCTTGTTGTTACCCCCCAATATGCCTAGGAAGTCAGCGGCGGTGAGGTGGCTGAGTGGTGGCCGTGCACGGCTAAGTGTGCATCCTTATATGTCCCTAGCCTTTATTATAAGACCTGTGAAATGAAGAGTTGAACCGGTCCAAAGCTTGCAAGAAGCCCGAGGTGCTCGATTCTCCGTGAAGATACGCATGCCAAGTTACCGGGCCGCAGCCCGCTGGGCCGGGTCTTACGGTAGCCTTTATCGCTAAAGCGAGAGCAAAGGGTTGTCCAACATGAGGACAACCGGGCGCTGAATGGGCTCACCACCTCGTGGTCGCTTCCAACGGTTGCGGCCGGGAGATCCACTCGTCGGAGACGGTGGATGTAATGGAGGAACGCTCTCCTCCTGCCCGCATGCCCTCCGCCGAGTGAACGGGCAAGCACGAGCGCGCGTTTGGTATAGCGTGTGACGTCGGACCCGATCGCTGAATGTGTACCCCGGAGTGGAATAATTTCGATGAGCATGCTCCTGTGGCCCACTCTCCGCTTCTCACCACAAGCCGCACCCCATAATCTCCAACCAAGTGTCCCATGTCATCATTACGTTGACCGTTTCTTTGTTCCCTACCAAGCCGCTGTGTCGCCTTACCCCCTTCCTCTTTGCCACCTCTGCCCGCTGCCCCTTCTGATGGCACGCCTAGCGGCTGCGGCGGTCCGCTGCTGTTTAACAGCCTCGCCTTGGGTCTTTGATTACCTATGGGGAGAGCGTTTCAGAAAGAGGTTATGTTGTGGCGTGTGGTGGTGTGGTGCGCGTGCGAGATGTAGGCGTGAGAGGTTTATGACTTACCTTGTGTGGGGATCCATCACGTCCTATATCAATCGCCGCGCTCCAGCCCATACTCGCCGGGAAGAATGGTTCTCTACTACGGCCTCCCCAGCTTTTGTGGACTCCTTCTCCTCCTCTCGCCCTCGAAACCCTTCTGGTGATGGCCGATACCACGAGTTCGCCACCATGGATAAATGCGTTGAAAGAATGTAGATGTGTCGATATTGGAATTGAGGTGTTGAGTCTGGCGTAAGGAGAGTGAAAATAGTACCCTTGCCGTGCTTCTTAGTCTTGTTGAACCCAGGTAAGCCGCTCACAACATGACACAAGCCGCGTACCTGCCGCTAAAAATGTGAACGTCGTAATACAGTCGGGGAATTTCAAGATGCCAAACTGAGCCTCGCTTGTGAAGTCGTTGGTTGGCATCCCGTGGGGAGTCATCATCGAGGTGCCCCTCTTCAGCTCCCACGCCACTTGCTGCGCGTTGCCTCCGGGAAATGCTGCTGCAAGCGCGGCCTGACGCCAACGTCGCAGTGAGCCGCAGGTGAAGTCGCGCTTCAGGCACGTGTCTCGACGACGCGCGCCCGGGCTGCTTCGCGCGCGCATCGCGGCATGCCGGACTCGTAGTGGCCTCGGCGGCTTGGGCTTGCTGGCGGGGCTTCCTGGGGGCCATGATTGCCTGGGGGAATGGGGCACGCCTTAATGAAGCGGGTAATGCACGAAGCGGCAGCCTC</t>
  </si>
  <si>
    <t>PRECISE;SVTYPE=INS;SVLEN=2584;END=529210;SUPPORT=4;COVERAGE=4,4,4,4,6;STRAND=+-;AF=1.000;STDEV_LEN=8.485;STDEV_POS=1.414;SUPPORT_LONG=0</t>
  </si>
  <si>
    <t>GTTGAAGTGTAGCTGTTTGATACTGCAGGTCCTCGAGTCTCGCCGATCAAGTGCAAGCCGGGCTCATGTTGCGCTACAATGATCGTAGGTTTGATATTTGTTTTTGGAATATGAATGAGAGCCATATATAATAATAAAATACCATCGATCAAGCAATAGGTCGCGGCAAAAATTAAGCCCATAAGAAATAGCACTAACGCACTAACTACGGACAACTTTAGCACATCGGTAGTGAGCGCGCACGTGGATGACGGCGTTTATAGGCACTACACGCATCACACACGCATATAGTAGACCAAAATGGCGTGAAATCAACGCGAAACTATGCAACTTGACACAAAACTTGAATTTCGGCGCGAAACTTCCGCAAAACTTTTTGCTGAAACTTGGGGTTTGGACGCAAAACTCTTACGAGGCCCTATCTCGCTATCACGTATGTATACAGCGCCTTCACTGCGTATTATTACGTAAGCCTTACTTAAGGAGGTAATAACTATCTACTAAATATCCTAACTTGCGGCTGATTGCTATCTATCTAGTTACAAGTAGATAGTGCCTCGGCACTATCTAGTTACAAGTAGATATAATTATCGGCCTAGATAGCTAGATATCTAGATATCTAGATATCGGCTATCTGTTTCGACGCCCTACTATTGATCGATGTAGCGGCCTTGCGCCTCGCCATGGCCATGGTATTTGGCGCGCATCTTGAGCCATGAGCTTCAACCTACTTTTATACCCGAGATGGGACAATAGGCTTCTAATAGGTTCTATTAAGAGGTCAAGAGGCCTACTTGAGACTGTTACACATTTAATAGGTAATGGGTAAAAAAAAAAAACTTCAATATTCTCGCCTCGCGCATGGCTATAGGCCTATACTATAGGTACCGCTATCGTAGCCTACGATCGTAGCCACACCAAATCATCTCAGATCCTTCCTCTCCCTAGTAACTAAGCTGGAAGTCGACAATCATATTCACATATTATGAATCACATACTGATACTGATACATCTATAATATTAGTAAAATGAGTTTTATTTTGACTGTTCTGAGACCTATTGCGACACATTAACATGTCCTCTTAATAGGAAGGAGAAGCCCCGAAACCTGTTGACCTTGTACTGTTGTCCCATCCGGGCTTTTATAAGTAGGGGACGATGGGGGCCTCGCGCCTCGCGGCCCCCTCCCTCCATCATGCGGAGACGCTCCACCTAGTTGGGCTGCACAATGCACAACCATCCTCGGCCCAGCCCCTTTGCCTTTGCGGGGGGCTCGTGATCAGCGCACTTTACACTTGTAGGCGGCCTAAGAGCTAAGAGGCATGGGAGGCACGGGAGGCGGGAGGCAGCGGCACTGGCACGGCACTGGGACCTCCAGGGGTAGCTATTTTAAGAGATAAAGTATCCAGTGAGTATCCGAGTGCACGACCTTTGAGTCTCACGTGAAGGAAGTCGA</t>
  </si>
  <si>
    <t>IMPRECISE;SVTYPE=INS;SVLEN=1456;END=465949;SUPPORT=3;COVERAGE=3,3,3,3,5;STRAND=+-;AF=1.000;STDEV_LEN=43.555;STDEV_POS=20.785;SUPPORT_LONG=0</t>
  </si>
  <si>
    <t>TGGCCCATGCGGTGATGGGACATCAAGGCTGATATAGGTCTGATGTCATGATATCAGGTCCTTTAGACCTGACAAAGGGGTATCAGGTGGGGCAAAAACAGAGCTGACAAAGACCAATAACAAAACCATGAAAAAACTTTTGGCACGAGGACGCGAGGACGAGGTGGCGCGAAGCCTCTCCAACACCTCTTCCCTTTACTGTCTGTACTTTGCATATACGTAATTTGCCCATTTTATTCACTGCAGGCGTTCCATCGTCTCTCTCTCTCTCTCTCTCTCTCTCTCTCTCTCTCTCTCTCTCTGTGATATTGTGACGACAGCTGGCTCTGCCCCAGCCACCCTTGACAGCCTCAACAGGGGACTGAGGAAGGTGGACACGCCGAGGGGCAGCGCCCTCAGTGGTCCAATTGAGGAAGGCAGCCGGCCGCGCAGAGGTCGTGCCAGCCAAGAAGTGCTGCTGCACCTTTTCGCTATGAACGTCGTATGTCGGTAGACGCCTAACGTAACTTTGCTTTGCATCTGACGAGAAGCTGCCGTGTGAAATAATGCGCGCGTACAAGCCACGCGCGCAGTTCAAACACTCTGAGTTGTCAGACTGCAGGCGCAGACAGGAGGCTGAGAAGCGGGCCAAGGGAAGGAGGAGCCTTGAGCAAAAAGCTGCGAGCCTAAGGCAGCCTTGCACTCACGCAGTCGTGAGAAACGAAGCAGCATCTCTTCCCTCTCCCAGTCACCCTTCTCACTCACCCCGACACCCCATCCATTTCAGGCGGTCACGGTAGATGATGTCTACGAGGCGTGGCTGAGAATCATCGTCAAAGAGGGCTCTTCCCATGATTTAGTAGGGAAGACAGGTCTGTTTCGAGGAGGGCAGTCGCCATGACCGCGAAATGTGGAGTCGTAATATGTTGGTCAGTGCAGAGACCTTTTCCCTTGCAGAAAAGAGTGGCAAGCCCAGAAGATGCTCCCCATCTGATTGAGCTCGACTGGATATGAGAAGATTCGTCGCAAGGTTCAGGGTTTGGCAGAGCTCACTGGCGTCACAATCTTCTCGGATGGGTGGACAAGCGTTTCCCACAAACGATCATAAATTGTTGGCTTCACTCCCCCTCGCTCGTATTTTATCGCAGCTCAAGACACTTCAGGCGCGACGAAGGACGCCACGGCCATCAAGGACTTCGGTAGCAAGCACATTCAGGGCTTTGGGAGTAGGCATGTTGGCAACTGTTTACATGGATGGTGCACACTGCTGCGTCTTCCTCTCATTACGCTGAGTACCACGCCACGTTTTCTCATTCATTTGTCCGGCGCATAGCCTTGATTATTTCATGAAAGAATATTGTGCAAGCAAAGGAAGGTACGCGTAGAAAGGGCTCACAGATCATTGAGTTTGATTGGGAGAGCCCTTCCTGGCTAAGATGGTTGAGAACGAGTCCGTGAGGTGGTTAGTTTTATCACGAGCATCAGAAGACCCTTGCCTTCTGACTTTGTGCCAGGTTGTGACCAGTCTGAAGACCTGTGGGTGGAATGGGTGAAAGCACGAGACTCGATTCGCCTCGCTCTCCTGATGGTTTCATGGTACAAACGATGCACTTTGTCTTGGAGAAACCTGATAAACTGATCTACAATCAATGGGTCGACGGGCAATGCGGCGGGGGAGGGACAAGGCGCAGGCCGTCAAGCAGATCATTCCGCTCTGAAGTGACATCATGGACACAATAAAGGTAGCCATCCAAATCATGGAGCCTGTGTATCGGCTCCACCCGGCTTTGTGACAGCAAGCTTAGGGCAAATCCTGGGCAAAGTGTATGGCTACATGCTACAAATTGATACGCACTGCGCCGCGGCATCGCTGACGTTGGACTGCGTAAGAGCACAATTCATGAGCTCTTGATGTCCCAGTGGGAGTACTTCCGGCCACCCCAGTCATGACGCCGCCTATTGTTTGGAGCCACAAAGATGTGTCGTCGCAAATTTCATCTGAAGCTTAAGGAGCTAAAGGCTTGTTGCAAGCGAGATGGCGACCCGAGAGATCCTCTTATCGGATATAATGTGAATCTCATAAAGCTTCCAGGAGGCGTGCACTGAATGGCCTATTTGATCTCACTGATGATGTTGCATTTTCTAATAGAGCTAAGACAATGGCATCCTTACAAAATGGGCTAATGTGTACTTGTCTCATTAGCCTCTCCACGAAGTAGGCTGCATGTCGTCTTCTCATATTTGTCTTGCTCGGGCGTGCGGTGCGAAGCGCTCTTGGTCCGTCGAGGTGGATTCACTCAAGCGCGCAACAGGTAAATGACTCCCAGTAGAGGCTTGTGAGTGCCACACTGTAGCTCCTAGTCTTGGAGGATTTGTTGAAAGGATTGGGAGTCCCATGTCTTTGCCTTGGAGCTAGAGATGTGGTTGTGGAGAGACGAGAGGACAGAAATGGCTTGTGCTTCTGTTTTATTCCCGTTAGTATTATTGTAACTGCTGGTGCTAACTTTATAATACTTGATATTGGAGAGCTAATATCAGGTCTGATATCGGGAGTGTTAGGTTTGTCAAAACCTGACGACCCTGATCTGACGTCCATCAC</t>
  </si>
  <si>
    <t>PRECISE;SVTYPE=INS;SVLEN=2578;END=104282;SUPPORT=1;COVERAGE=3,3,3,3,3;STRAND=+;AF=0.667;STDEV_LEN=0;STDEV_POS=0;SUPPORT_LONG=0</t>
  </si>
  <si>
    <t>TGATGGGACATCAGGCTGATGAGGTCTGATGTCATGATATCAGGTCGCTTTAGACCTGACAAGGGAGTATCAGGTGGGGCAAAACCAGAGCTGACAAGGCCAATAACACAAAACCATGAAAAAAACTTTGGCGCGAGGACGCGAGGACGAGGGTGGCGCGGGAAGCCTCTCCAGCACCCCCCTCTTCCCGCTTCTGTCACTGTGCTTTTACATATACATGTGTTTGCCCATTTGTTATTCTACCTGCACTTGAGGCGTTTCCATCGTCTCTCTCTCTCTCTCTCTCTCTCTCTCTCGCTCTCTCTCTCTCTCTGGCGTGTGGTGACGACAGCGCTGGCTCAACGCCCCAGCCACCCGCCACGAGCAGCCTCGGCAGGGGACTGAGGAGGTGGACACACTCCGAGGCAGCGCCCTCAGGTGGTCCCTGGTGAGGAGAGGAGCAGCCGGCCGCATAGGGTCGTGCGCGCCAAGTGCTGCCTCTCTTCTGCGAGCATTAAGTATGTGCGGTGGGCGCGCAACATCCGGCAACATCTCGACAGAGAAGCTGCCGTGAAATAATGCGCGCGTACGAAGCCGCGCGCACAGTTCAGAAAGACACTTCGCGGGTTGTCAAAGGGCTGCGGGCGCGGGCAGGGAGGCTGAGAAGCGGGCCAAGGAGAAGGAGGAGCGCGAGCAAAAAGCGCCGAACAAGGCAGCGCTTTTCGCGGTCGTGAGCGGAACTGACACATCTCTCGCCTCTCCAGTCACCCTTCTCCTCACCCCGACACCCCATCCATTTCGAGCGGTCGGTAGATGATGTCTGCGAGGCGTGGCTGAAGTCCATCGTCAGGGCTCTTCCACTTGATTTAGTGGAGAGGGCAAAACGTCTGTTCGGGAGGAGCAGTCATGCTGACGCCCGAAATGTGGGTGGCGTAACCTGTTGGTGGTGCAGGGAGCGCCTCCCACGCGAAAGGTAATGACCCGAAGATGCTCCCCATCGTTTGAGGCTTCGACTGGATGAGAGAAGATTCGTCGCAAGGTTCGGGGTTTGGCAGAGCTCACTGGCGTCACAATCATATCGGATGGGTGGACCAGCGTTTCCCTAGAAACCGATCCTTAAATTGTTTGGCTTCGCTCCCCCTCGGCTCGTATTTTATCGCAGCTCAAGACACTTCAGGCGCGACGAAAAGGGACGCCGTACATCAGGACTTCATTGGCCAAACACATTCAGGGCACGGGAGTGAGCATATTGTAGCTTTTACATGGATGGTGCACACCGCTGCGTCTTTCCCTCATTTGCCGCTGAGTGCCGCACGTTTTCTCATTCATTTGTCCGGCGCATAGCCTTGATTGTTTTCATGAAGAATGTGTGCAGTGACAAGGGGAAGGTGCGCGTAGAAAGGGCTCACAGATCGTGAGGTTTGATTGGGAGGCCTTCCTGGCTAAGATGGTTGAGCAGGTCCGATGAGGTGGTTAGTTTTATCACAGCGCCATCAGAAACCCTTGCAGCTACACCAAAGGCTTTGTGCCAAGGTTGTGACCGAGTCTGAGAGACCTGTGGGTGGAATGGAATTGCTGAAAGCTTGCGAGGACTCGATTCGCCTCAACTCTCCCTGATGCTCATGAGGTACAAGAACACAATGCACTTTATCTTGGAGCGCCCTGATGAGTGAGCCAGTCTACAATCAATGGGTCGGCAGACGTCGCGGCGGCCAGGGAGGGACAAGGCCTGTGACCGTCCAAGGCGAATCATTCAGCTCTGATGACATCATGGACACAATAAAGGTAGCCATCAAATCATGGAGCCTGTGTATCGACTCCTGCGGCTTTGGGCAGCAAAGCTTGGGCAATCTGGGCAAAGTGTATGACTTCCACATGCTTACAAATTGATACGCACTGGCAGCATCGCGGCGTTGGATGCACGTAAGAGGCACAAGATTCATGAGCTCTTGATGGCCCGGGTGGGAGTACTTCCATGCCCCAGTCATGACTGCCGCCCTATTGTTTGGAGCTGAATATTGTCGTCCGCAAATTTTCATCCTGCTTAAGGAGCTAAAGGCTTGTTTGAAGCCGGAATGGCGACCAGGGATCACTCTTATCCAGGATATATTAGCGGATCTCGCCGACTTCCAGGAGGCGTGCACTAATATTTCTTTGATCTACTGATGATGTTGCATTTTCTAATAGGCAAAGACAATGGCATCATACAAAATGGGCTAATGTGTACCGTCTCTCGTGGCCTCACTTGAAGTGGGCTGCATGTCGTCTTCTCACTTGTATCTTGCTCTCCAGCGTCGAGAGTGCGAGCGCTCTTGGTCCGTCGAGGATTGGATTCCACTCGAAAGAAGCGCAACGATTGGGCCAAACCACAGTAGAGAGGCTTGTGAGGTGCCACACTAATCTGAAGTCTTGGAGGATTTGTTGAAGGATTACAGAGTCCCATGTCTTTGCCTTGGGGGCTAGAGATGGTTGTGGAGGAGCGAGAGGACGAAGCTTGTGTTGTTGCTTTCTTGTTTTGTTCCCGTTAGTATTGTAACTATAGTTACTAACTTTATAATACTTGATATTAGGCTAATATCCAGGTCTGATATCAGGTGTTAGGTTGTCAAAACCTGACGACACGATCCACGGTGACGATCCCATCGCGCTGCG</t>
  </si>
  <si>
    <t>PRECISE;SVTYPE=INS;SVLEN=2631;END=46169;SUPPORT=1;COVERAGE=4,4,4,4,4;STRAND=+;AF=0.500;STDEV_LEN=0;STDEV_POS=0;SUPPORT_LONG=0</t>
  </si>
  <si>
    <t>GTTACACAAATTCCGTTGATGGGACGTCGTGATCAAAGCCGTCGTGTTTTGACAAATCTAACACTGAGCATCGCACTGGATATTAGCCTAATACCGTATTGGTGTTAGTAACTATAGTTGCAATACTAACGGGAACAAACAGAGCTAATGTAATATTTTTCGTCCCCTTCCTCGCTCCTCCACAACCATCTCTAGCTCCCAAGGCGCGACATGGGACTCCCAATCCTTCCAACAAATCCCTCCAAGACTAGATTAGTGTGGCACCTGCCAAGCCTCTCTACTGTGGTTTGGCCCAATCTGTTGCGCTTCTTCGAGGAATCCAATCCTCGACGGACTAAGAGTGCTCGCACCCGACGCCGAGCAAGACAAATAAGTGAGAAGAATGACATGCAGCCCACTTCGCGGAGGCCAATGAGACAAGCACACATTAGCCCATTTTATATGATGCCATTGTCTTAGCTCTATTAGGAAATGCAACATCATCAGTGAGATTCTACCAGGCCACTAGTGCACGCCTCTGAAGTCGGCGAGATCCGCTAAATATATCCGATAAGAGCGATCCCCTTGTCGCCATCTCTGTCAAACAAGCCTTTAGCTCCTTAAGCTCTTTGTGATGAAAATTTCTGCATCGACAATATTCAGGCTCCAAACAATAGCAGTCAGTGAATTGGGGCAATGGAAGTACTCCACCTGGCCATCAAGAGCTCATGAATCTTGTGCCTCTTACGTGCATCCAACGCCGCATGCGTACAGTGCGTATCAATTTGTAGCATGTAGCCATACACTTTGCCCAGATTTGCCCCGTTGCCGTCACAAAGCCGCAGGAGTCGATACACAGGCTCCATGATTTGATTGCTACTTTATGCTGTGTCCATGATGTCATCAGAGCGAATGATCGTTTGACGGCCTGTGCCTTGTCCCCCTCCTCCTGTCAAGCATTAAGGTTCGTCGACCCATTGATTGTAGACCGGCTCATCATCAGGCGCCCAAGACAGTGTACGTTCTTTGTACCTCAAGTGAGCATCAGGGAGCAGCTGAGGAAGCGAATCGAGTCTCGGCAAGCTTTCAGCAATTCCATTCCACCCACAGGTCTCAGACGCCCGGGTCACAACCTGGGCACAAAGCTCGGTAGCGCAAGGGGGCGGGTCTCTCATGCTCGTGATAAAACTTAACCACCTCACTGGACCTGCTCAACCATCTTAGCCAGGAAGGGCCTCCCCAATCAAACTCACGATCTGTGAGCCCTTTCACGCGCACCTTCCCTTTGTTACCGTGGCCACATTCTTCATGGAAACAATCAAGCTGGTGCCGGACAAATGAATGAGAAAACGCGGCACTCAGCGCACGCGATGGAAAGACGCAAAGGTGTGCACCATCCATGCAAACAGCTATTAAATTGATGCTTTACCCTCAAAGTTCTTGAATGTACTTCACAATAAAGTCCTTGGATGTAATGTGGCGTCCGTCGCGCTCAGGCGGTTCCTTGAGCTGCGATAAAATACTTGTTGAGGGGAGCGAAGCCAAACAATTTATGATCGTTTGCGGGAAACGCTTGTCCACCCATCCGATATGATTGTGACGCCAGTGAGCTTTTCCTGCCAAACCCTGAACCTGTGATGAATCTTCTCATCCAGTTTGTGGAGCTCTAATTTAGATGGGGAGCATCTTCTGCCGCTTACCTTTCTGTAAGGAGGCGCCTCTGCAATCGACCAACATATTGATGGCGACCACATTTCGCGGTCATGGCGACTGCCTCCTCGAAACAGACGGTCTCTCCACTAAATCTGCGGAAGAGCCCTCTTGACGACGGACTTTCAGCCAGCCGCCTCCCTGCAGACATCATCTACCTGCACCGTCTGAAATGGATGGGGTGTCGGGGTGGAGGGAGAAGGCACTGGGAGAGGGCGAGAGATGTGCCGCTTCTCAAGCCACGAGACCAGCAGTGCGCGGCCTTGTTCAAGCGCTTTGCTCGCGCTTCCTTCTCCTTGGCCCGCTTCTCAGCCTCCTGCCCGCGCCCGCAGCTCCCGACAACCTGCGAGTGTCTTTCTTTGAACTGCGCGCGTGGCTTGCACGCGCGCACATTCTACACGGCAGCTTCCTCGTCGAGATGCTGCCGGATGTTGTGCCCACCGACATATCGAATGCTCGCAGAAGAGTGCAAATTCTGGCGCAATGACCTTCGCGCGGCCGAAGCCGTCTCCCTCACCTCACAGGACCACTGAGGGCGCTGCCCTCGAGGTGTCCAGCACCCTCCTCAGTCCCCAAGCTGAGGCTGCTCGGGCGGTGGCTGGGGCAAGAGCCAGCGCATGTCGTCACTGGCCATCGCCAGAGAGAGAGAGAGAGAGAGAGAGAGAGAGTAGAGAGACGATGGAACGCCCCCAAGTGCAGTGAATAAAATGGGCAAAATTACGTATATGTAAAAGTACAGACAGTAGCGGGAAAGAGGGGGTGTTGAGAGGCTTCCCGCGCCACCTCGTCCTCGCGTCCTCGCGCCAAAAGTTTTTTTTCTTTTCATGGTTTTGTTATTGGCCTTGTCAGCTTGCTTGCCCCCTGCCTCGATACCCCCTTTGCCAGGTCTTTAAAGGACCTGGATATCATGACATCAGGACCTCATATCAGCCTGATGTCCCATC</t>
  </si>
  <si>
    <t>PRECISE;SVTYPE=INS;SVLEN=2633;END=664584;SUPPORT=1;COVERAGE=4,1,1,1,5;STRAND=-;AF=1.000;STDEV_LEN=0;STDEV_POS=0;SUPPORT_LONG=0</t>
  </si>
  <si>
    <t>GGCCCCGCTGATGGGACGTCGGGATCGTGCCGCCGTTTTGACAATTCCAATACTGATATCGACTCCGGATATTAGCCCATTACTTATATTATAAAAAGGTAAACTATAGTTACAATAATAACGGAACAAACAGCTACTACCATTTTCGTCCCCAGTTTCACAGTAACCATCTCTAGCTCCCAAGGCAAGACATGGGACTCCCAATCCTTCAACAAATCCTCCAAGACTAGATTAGTGTGGCACCCTCACAAGCCTCTCTTACTGTGGTTTGGCTCCACCTGTTGCTGCTTTCTGAGGAATCCAATCCTCGACGGTAATCTAAGAGAGTGCCTGCACTTACACGGTGCAAGATAAATATGAGAAGACGGACATGCAGCTCACTTCAAGTGAGGCTAATGAGATAAGTACACATTACTCATCGTAAGGATGCCATTGTCTTAGTTTCATTAGGAAAATGCAACATCATCAGTGAGATCAAATAGGCCACTATGCACGCCTCTGGAAGTCGGCGAGATCCGCTAATATATCTGGATAAGAGGATCTCCGTCGCCATCCTGCTTTCAAACAAGCCTTAGCCTTAAGCTCTTGTGATGAAAATTTGCGACGACAATATTCAGGCTCCAAACAATAGGCGGCAGTCATGACTGGGGTACAAGTACTCCCACCCGCCATCAAGAGCTCTGCTGCGAATCTTGTGCTCTTACGCGCATTCAACGTCAAGTGATGCTAAAGTACAAGAAAAGCAAGACAATCTTGTGTGGTAGCATGTGGAAGCACACACTTTGCCTGTATTTGCCCTATAAGCTTGCCGTCACAAAGCCGCAGGAGTCGATACACAGGCCCTTAAGGATTTGGATGGCTACCTTATTGTGTCCATGGATGTCAGAGCGAATGATTCGCTTGACGGCCTGCGCCTTGTCCCCTCTCCCCGTCACATGCATTGCCCACGACCCATTGATTGTAGATCGGGTTTATCATCAGGCGCTCCAAGACAAAGTGCACGTTCTGTACCTCATGAGCATCAGAGAGTTGAGGCGAATCGAGTCTCGCAAGCCAGCAATTCCATTCCACCCACAGGTCTCCTCAGACTTTCGGTCACAACCTGGGCACAAAGCTCGGTAGCTGCAGGAGTCTACGCTACCCGCGGATAAAACTAACCACCCCACGGACCTGCCTAACCATCTTGAAGCTAGAAGGGCTCTCTCAATCAAACTCTACGATCCAGAGCCTCACGCGCAATCTTCCCTTGTCACTGCACACATTCCTTCATGAAATGAAATCGAAGGCTATGGCGCCGGACAAATGAATGGAGAAAACGCGGCGGGCATCACGTAATGAGGAAAGACGCAGGCGTGTACCATCCATGTAAACAGCTACAACATGCTCACTCCTAAAGCCCTTGAATGTGCGTTTTACAATGAAGTCCTTGGATGTGGTCGTGGCGTCCTCTGTCGTGCCTTGTGAAGTGTCTTGAGCTGCGATAAACATGAGCTTTAGGGAGCGGTTAAACAATTTATGATCGGTTTCCAGGGAAATGCTTGAGTTCACCCATCCGATATGACAGGACGCTAGTAGAGCTCTGCCAAACTTAACCTTAAGGATGAATCTTCTCATCCAGTCGAGCCTCAATGATGGGGAGCATCTTCACACATTTTCTGCAAGGGAGGCGCCTCTGCACCGACTAACATATTGATAACACCTACATTTCGCGTCATGGCGATTGCCCCCGAACAGACGGTTCTCCACTAACTGGCGGAAGAGCCCTCTCGACGATGACTTTCAGCCACGCCTCGTGACATCATCTACTGTGACCGCCTGAAATGGATGGGGTGTCAGTGAGTGAGAAGGGTGACTGAGAGGGCGAGACGTGCTGCTCACACGACTGCGAAAGTGGCAGGCTGCGCCCTTTGTTCGCGCTTTTGCTCGCGCTCCTCCTTCTCCTTGCCCCGGCTTCAGCTTCCTTGATCGCGCCTGCAGCCCTTGACAACCTGCGAGTGTCTTCCTGAATCGCAGCGCGCGGCTTTGTACGCGCGCACATTTCACACGGCAGCTTCTCGCCGAGATGCTGCCGATGTTGTATGCCCACCGACATACACGTTCTCGTGGTGAAGAGGCAGCACTTGGCGCGCACGACCTTCAGCGGCCATTGTCTCTCTCAATTGTGGACTTTCACACTGAGGGCGCTGCCCTCCCTGAGTGCAAGTCCACCCTCAGTCCCCTGCCGAGGCTGCCTGGCGTGGCTGGGGCAAGAGCCAGCGCTACGTCGTCACTGGCCAATGCCAGAGAGGGAGAGAGAGAGGAGAGGAGAGAGAGAGAGAGAGAGGAGAGAGAGAGACGCTGAATCCGCCTCATGCAGTGAATAAAACTGGCAAAATTACGTGGAGCATGCAGCCAGGGACAGTAGCGGGAAGAGGGGGTGTTGAGAGGCTTCATGCCACCTCGTCCTCAAGTGTCCTCATGCCAAAAGTTTTTTTTTTTTCATGGTTTTGTTGTCATTCCCATGCCTCTTGTTTTGCCCCCACCTGGATACTCCCTTTGTCAGGTCTAAAGGACCTGATATCATGACATCAGGACCTCATATCAGCCTGATGTCCCATCACTGACTTAA</t>
  </si>
  <si>
    <t>PRECISE;SVTYPE=INS;SVLEN=2608;END=656135;SUPPORT=1;COVERAGE=1,1,1,1,2;STRAND=-;AF=1.000;STDEV_LEN=0;STDEV_POS=0;SUPPORT_LONG=0</t>
  </si>
  <si>
    <t>TGGTAGTGATGGGACATCAGGTTGAGGCGAGGTCCTGACGTCAAGCGATATCAGGTCCTGACCCGAAGGCAAGGTACTAGTAGTGCAAAAACGAAGCTGATGCAAGGCCAATAACAAAACCACTACGAAAAACTTTGGCGCGAGGACGCGAGGACGAGGCGGCGCGGGTAAAGCCTCCAACACTTCTTCCCGCTACGCTTTTGTCTGTACTTTTACATACGTAATTTTGCCCATTTTATTCACCGCACTTGAGGCGTTCCATCACGTCTCCTCTCTCTCTCTCTCTCTCTCTCTCTCTCTCTGGCGACAGCCAGTGACGACATGGCGCTGGCCTTGCCCCAGCCACACACTTATAGCCCCTAGCTGGGGGATCGAGGAGGTGGATACTGCACTCTGAGGTACAGCGCCCCCGGAGTGGTCCACACCAGGAGGGCAGCCGGCTGGCCGCGCGAAGGTCGCGCGCCAAGTGCTGCCCCTTCTGCGGGCAGCTTCTGATGTCGTAACGATAAACATCCGCAGCATCTCGACGGTAAGCTGCCGTGTAGGAATGCACGCGCGTGCCACGCGCGCAGTTCAAGGAAAGACACTCCGCAGGTTGAGTCAAGGAGCTGCGGGCGCAGCAAGGAGCTGAGAAGCGGGCCAAGGAGAAGGAGGAGCGCTGCAGCAAAAGCGCGAACAAGGTCACGCACTCGCAGCTCGGAGCGAGAGCGGTACATCTCTCGCCCTCTCCCAGTCACCCTTCCCTACTCACCCTGACACCCCATCCATTCTTAGTGTAGCGGTCACGGTAGATGATGTCCATGGAGGCGGGCTGAAAGTCATCAATAAGAGGGCTCTTCACTTGATTTAGTGGAAGACTGTCTGTTTTTGGAGGAAGTCGCCATGACTGCCAAAATGTGGGTCCGCAATATGCTGGTCGGTGCAGAGACGCGCCTCCTTGCAGAAAGCAATGACTCAGAAGATGCTCCCATCGTTGAGGCTTCGAATGGATGAGAAGATTCGTCGCAAGGTTCAGGGTTTGGCAGAGCCCAATACGCCACAATCATATCGGATGGGTGGAAACGCTTCCCCACAAACCATCATAAATTGTTTGGCTCGCCCTCTCGGCTCGTATTTTATCGCAGCTCAAGACATTTCAGGCGCGATGAAGGACGCATGCATATCAAGGACTTCATTACAGAAGCACATTTGTAGGCTTTGGGAGGAGTATACAGCTTGCTTGCATGGATGGTAAGCCTGCACTGCGCCTTTCCTCCATTGCCACTGAAAGTGCCCAAGCGACGCTTCTTCTTTTCATTCATTTGTCCTTGGTATAGCCTTGATTGTTTCATGAAGAATGTGTGCAGTGAGATAAGGGAAGGGGGTGTAAGTGGAAAGGGCCCACAGATCGTGAGTTTGATTTAGAGAGCCTTCCTGGCCAAGATGGTTGAGCAGGTCCGGTGAGGGGTGGTTAGTTTTATCACGGCGATCGTAAGACCCTTGCACGCTACCGAGCTTTGTGCCAGGTTGTACCTGAGTCTGAGAGACCTGTGGTGGAATGGAATTCACAGAAAGTTTTGGTGAGACTCGATTCGCCTCAACTCTCCTGATGCCTGGGCGGAGGCACAAGAACGTGCCACCTCGGTCTTGAGCGCCTTGATGATCGACCCAGTCTACAATCAATGGGGTCACGGGCAATCATGCTGGGACAGGAGGGACAAGATATGCAGGCCAGTCAAGCGAATCATTCGGTCGATGACATCATGGACACAATAAAGGTAGCCATCCAAATCATGGAGCCTGTGTATCGACTCCTGGCTTTGCAGTGACGCAAGTCAGTAACCAAAGTGGCGGCTACATGCTACAAATTGATACGCATCGCAAGACCGGGCATCGCAAAGGCTGGATGCACTTAAGAGGCACAAGATCTAAGGAGCTTCCTTGATGGCCAGGTGGAGTATCATGCTCCCAGCGCCATGATCAAGCGCCGCATTGTTTGAGCTCAGTATTGTCGTCGCAAATTTCTACCACAAGAGCTTAAAGGAGCAGCGTTTGTCTAGCGCATATATCAGATCACTCTTATCTAGATATATTAGCTGGATCTCGCCGACTTCCAGAGGCAATAGTGGCCTATTTGATCTCACTGATGAAGATGTTGCATTTTCTAACAGAGCCAAGACAATGGGCACTAAGCAATGGGCTAATGTATTGTCCTACTACCTCACTTGAAGTGGGCCGTATGTCGTCCGCGTCGCCTTGCTCGGCGTCGTGTGGTGCGAGCGCTCTTATCCGTCGAGGATTGGATCTAGGCATCAGAAGAAGCGCAACAGATTGGGCCAAACCACAGAGAGGTCATGGTGGAGGTGCCACAGCTAATCTAGTCTTGGAGGATTGTTGAAGGGATTGGAGTCCCATGTGTCGCTTTGGAGCTAGAGATGCATGTGGAGGAGCAGAGGACGAAAATGACCGTTAGCCTGCTTTCTGCTCCTGTTTATTGTAACTATAGCATTACTAACTTTATAATACTTGATATTAGCTAATATCAGGTCTGATATCAGGGTGCGTTAGCTGTCAAAACTCAAGACGACCTGGTCCCCGACGCCCATCACCGA</t>
  </si>
  <si>
    <t>PRECISE;SVTYPE=INS;SVLEN=2591;END=128202;SUPPORT=1;COVERAGE=2,2,2,2,2;STRAND=-;AF=1.000;STDEV_LEN=0;STDEV_POS=0;SUPPORT_LONG=0</t>
  </si>
  <si>
    <t>T_lutea_GenomeV2.4_Contig_163</t>
  </si>
  <si>
    <t>ACTGCGATGGGACGTCGGGATCAGTCGTCAGGTTTTGACAACCTAACACCTGATATCAGACCTGATATTAGCCTAATATCAAGTATTATAAAGTTAGCAACTATAGTTACAATACTAACGGGAATGTAAATGAGCGAGCTACCGCCATTTTCACCCCTTCCGGGGCTCCTCCACAACCATCTCTAGCTCCCAAGGCAGCACATGGGACTCCCAGCAATCCTTCAACAAATCCTCCAAGACCAGATAGTGGCACTCAGTAATAGCTCTACTGTGGTTTAACGCACCCCTGTTGCGCTTCCTTCGAGTGAATCCAATCCTCGACGGACCAAGAGCGCTCGCACTCGACGCCGAGCAAGACAAATATGAGAAGACGACATGCAGCCCATCAAGTGAGGCTTAATGAGACAAGTGACACAGGCCCATTTGTATGATGCCATTGTCTTAGCCTATTAGAAATGCAACATCATCAGTGAGATCAAATAGGCCACTAGTGCAACGCCTCCTGGAAGTCGGCGAGATTCCGCTAATATATCTGGATAAGAGCGATCCTCGGTCGCCATATCCGCCAAACAAGCCTAGCTCCTTAAGCTCTTGTGATGAAAATTTGCGACGACAATATTCAGGCCCAAACAATAGGCGGCAGTCATGACTGGGGCATGGAAGTACTCCCACCTGGCCATCAAGAGCTCATGAATCTTGTGCCTCTTACGGCATCCAACGCTCGCGATGCCAAGGCGCAAAAAGGACAATTTGTAGCATGTAGCCATACACTTTGCCCAGATTTTGCCCCAAGCTTGCCGTCACAAAGCCGCAGGAGTCAGATACACAGGCTCCATGATTTGGATGGCTACCTTATTGTGTCCATGATGTCATCAGAGCGAATGATCGAAGCTTGACGGCCTGCGCCTTGTCCCCTCCTGCTCCAGGGAGATTGCCCGCCGACTCCATTGATTGTAGACTGGGTCGATCATCAGGGCGCTCCAAGACAAAGTGCACGTTCTTGTACCTCATGAGCATCAGGAGAGTTGAGGCGAATCGAGTCTCGCAAGCCAGCAATTCCATTCCACCCACAGGTCTCTCAGACTCGGGTCACAACCTGGCACAAAGCTCAGTAGCGTGCAAGGTCTTCTGAGGCGCCAGTGATAAAACCAACCACCCTCACGGACCTGCTCAACCATCTTAGCCAGGAAGGGCTCTCCCCAATCAAACTCACGATCTGTGAGCCCTTTCACGCACCTTCCCCTTGTCACTGCACACATTCTTCATGAAACAATCAAGGCTATGCGCCGGGACAAATGAATGAGAAAAAAAAACGTGCGGGCACTCAGCGGCAATGAGAGGGAAAGACGCAAAGGTGTGCACCATCCATGCAAACAGCAACATGCTCACTCCTAAAGCCCTGAATGTGCTTCACAATGAAGTCCTTGATGTACGTGGCGTCCTTCGTCGCGCCTGAAGTGTCTTGAGCTGCGATAAAAATACGAGCCGAGGGGGAGCGCGTAGCTCACAATTTATGATCGTGGCTTGTGGGAAACGCTTGTCCACCATCCGACAGATTGTGACGCCAGTGAGCTCTGCCAAACTCCTGAACCTTGCGACGAATCTTCATCCAGTCGAGCCTCAACGATGGGGAGCATCTTCTGGGTCATTACCTCTGCAAGGAGGCGCGCTCTGCACCGACCAACATATTACGCGACTCACATTGCGGTCATGGCGACTTCTGGCTCCCGAAACAGATCGTCTTCCACTAAATCAAGTGGAAGAGCCCTCTTGACGATGATCTTCAGCCACGCCTCGCAGACATCATCTACTGTGACCGCCTTTGAAATGCATGGGGTGTCGGGGTGAGTGAGAAGGTGACTGGGAGAGGGCGAGAGATGTGCCGGCCCGCTCACTTTACTGCGAGTGCGGCCTTGTTCGCGCTTGCTCGCTAGCTCCTCCTTCTCCTTGGCCCAAGCCTCAGCCTCCCTAGTTCATGCCTGCAGCTCCTGAACAACCTGCGAGTGTCTTTCTGAACCAAAAGGGCGTACTTGCACGCGCGCACAGCTCCCACGGCAGCTTCTCGTCGAGATGCTGCCGGATGTTGTGCGGCCCACCGACATACGAATGCCCGCAGAAGAGGCAGCACTTGGCGCACGACCTTCGCGCGGCTGGCTGCTCTCACCAGGGACCACCGGAGGGCGCCGCCCTCGAGTGTGTCCACCTCAGTCCCCTGCCAGGCCGCGTTTCGGGCGGGTGGTTGGGCAAGAGCCAGCGCTATGTCGTCACTGGCCATCGCCAGAGAGAGAGAGAGAGAGAGAGAGAGAGAGAGAGAGAGAGACGATGGAACGCTCAAGTGCAGTGAATAAAATGGGCAAAATGATGTATATAAAAGTACAGACAGTAGCGGGAAGAGGGGGTGTTGAGAGGCTTCCTCATGCCACCTCGTCCTCGCGTCCTCGCGCCAAGTTTTTTTTCATGGTTTTGTTATTGGCCTTGTCAGCTTGCTTTTGCCCCCCTACCTTGATACCCCTTTTGTCAGGTCTAAAGGACCTGATATCAGTGACATCTAAAATTCCATCAGCCTGATGTCCCATCACTCGGC</t>
  </si>
  <si>
    <t>IMPRECISE;SVTYPE=INS;SVLEN=2584;END=58753;SUPPORT=3;COVERAGE=11,12,12,12,11;STRAND=+-;AF=0.500;STDEV_LEN=22.811;STDEV_POS=3.000;SUPPORT_LONG=0</t>
  </si>
  <si>
    <t>0/1:43:6:6</t>
  </si>
  <si>
    <t>CGTAACGTCGTCAGGCTCTTGACAACCTAACACTGATATCGCACTGATATTGAAATTAATATCAAGTATTATAAAAGTTAGTAACTATAGTTACAATACTAACGGGAATTGTAAACAGCTGGTCAAATTAGTTAGCCTTCGTCCGCCCCTCCACAACCATCTCTAGCTCCTGGGTTATGCGTTTTGTTACGGACTCCCAATCCTTCAACAAATCCTCCAAGACTAGGATTGGGTGTGGCACCACAAGCCTCTCTACTGTGGTTTGGCCCAATCTGCGCCCTCTGAGTGAATCCCACCTCGACGGGATCTCACAAGAGCGCTCGTACCCCGACGCCGAGCAAGACAAACAAGGCGAGAAATACGCACATGCAGCTTCCACTTCAAGTGAGGCAAGCCAATGAGACAAGTACACATTGTATCTTACTCAGGCGATGCACAACTTAGCTCTATTAGAAATGCAACATCATCAGTGAGATCAAAGAATATTTTAGTGCAACGCCTCCTGAAGTCGGCGAGATCCGCTAATGGCATTCGGACAAGAGTGATCCTCGTCGCCATCGCTTCAAACAAGCCTTCTTTAGCCCTTAAGCTCTTCTTGTGATGAAAATTCTGCGGACGACAATATTCAGGCTCCAAACAATAGGCGTGCAGTCATGACTGGGTGATGGAAGTACCCCACCTGGCCATCAAGAGCTCACAGAATCTTGTGCCTTACGTGCATCCAACGCTGCGATGCAAGGCAGTGCGTACTGACCCAGGTAGTGATGTAGCCATACACTTTGCCCAGAGATTTGGCCCCAAGCTTCGCCGTCACAAAGCCGCAGGAGTCGATACATACTGCGGCTCCTTAAGCGATTTGGATGCATACCTTATTGTGTCCATGATGTCAGTCAGAGCGAACAGATTCGCTTGACGGCCTGGTGCCTTGTTCCTCTCTCCCGTCAGCGCGCTGGACAAGTTCGTCACACTCCAATGATGATTGTGACTGGCCGACCACGCGCCTCCAAGCACAGTGTACTACGTTCTTGTACCCTTATGAGCATCAGGAGAGTTGGAGGCGAATTTGAGTCTCGCAAGTTTCTCTGTGCACCCATTCCACCCATGCCAGGTCTCTCAGACTCGGTCACAACTCGGGTACAAAGCTCGGTAGCGCGTGGCGTCTTCTGGATGCGCCGCATAAAACTAACCTCAAGCACGACCTCCCGCTTCAACCATCTTTAGCCAGGGAATAGGGCCTCCCCAATCAAACTCCTTCACGATTCAGAGCCCTCCCCTTTCACGCACCTCCCTTTGTCACTGCAATACACTTTCACAGAAACAATCAAGGCTATAAAAGGACAAATGAATGAGAAACGCAGCAAGGTACTCAGCGGCAATGAGAGGGAAAGACGCAAGGTAGGTGCACTAATATCCATGCAAATAGCTACAACATGCTCACCCCAAAGCCCTGAATGCTTCACAATGAAGTCCTGATGTACGTGGCGTCCTTCGTCGCGCCGCCTCTGCTGAAGTGTCTTGAAGCTGGTGAGCGCGCAAAAATACTACGAGCCGTAGGGGAGCGGAAGCCGCCAAACAATTCAAGTGATCGGTTTTTAGGGAAACGCTTGTCCACCCATCCGATATGATTTGCATGCCAGTGAGCTCTTTGCTAAACCCTGAACCTACAGGACGAATCTTCTCTCATCCAGTCGAGCCTCAACGATGGGGTATACATCTTCTGTCATTACCTTTCTGCAAGGGGAGGGAAAGTGTCTTGCACGTAATTCAAATATACACTTTACCCACATTTCGCGTGTCATGGCGACCGTCTTCTCCTCGAAACAGACGGCTCCTCCACTAATCATGGAAGAGCCCTTGACGATGACTTTCAGCCACGCCCCCGCAGAGCCATCATCTACCAGACCCCGCCTGAAATGGATGGGGTGGCCGGGGTGGGAGTGAGAAGGGTGACTGGGAGAGGGCGAGAGATGTGCCGCCTCGCGCACTGCGAGTGCGCTGCCTTGTTCGGCGTTTTGCTCAAGCGCCCTCCTTCTCCTGGCCTCAAGCCCCTCAGCCTTGCCTGCGCCTGCAGCTCCTTTGACAACCTGCGAGCGTCTTTCTCCTTTTGAACTGCGTGCGTGGCTTCGTACGCGCGTATTATTCCTGGCACGCAGTCTTCCTCGCCGAGATGCTGGCTGGATGTTGTAGCGCCCACCGCACATACGGTATCGTGCCTGCGCGCAGAAGAGGGCAGCAGCACTTACGCGCGGGTAATCTGATCTTCTGCGCGGCTGGCTTGGCTCTCTCACCAGGGACCACCGAGGGCGCTGCCCTCGAGGTGTGTGTCCACTCCTCTCCTCAGTCCCCAAGCTGAGAGGCTGCTCGGCAGGAGCAAGAGCCAGCGCCATGCGGTCAGCCCCCCGCTAATGCAGTGAGAGAGAGAGAGGTGAGAGAGAGAGAGAGAGAGAGAGAGAGACGAGTGGAACGCCTCATAAGTGCAGTGAATAAAACAATTACGCATGTAAAGTACAGACAGTAGCGCAAGAGGGGTGCCGGAGAGGCTTCGCGCCACCCCGTGGTCCTCGCGTCCTCGCGCCAAAAGTTTTCTTCATGCAGTTCGTTACTGGCCCTGCTCGCTCTGTTTTCTTGCCCCACCTGATACCCCTTTGTCAGGTCTAAAGGGACCTGGATATCATGACATCAGGACCTTGGCACAGCCTGACGTCCTAGCTCACTGCCACTATGGGGT</t>
  </si>
  <si>
    <t>PRECISE;SVTYPE=INS;SVLEN=2728;END=56067;SUPPORT=1;COVERAGE=4,2,2,2,2;STRAND=-;AF=1.000;STDEV_LEN=0;STDEV_POS=0;SUPPORT_LONG=0</t>
  </si>
  <si>
    <t>AGTGATGGGACATCGAGCTGATATGGTCCTGATGTCATGATATCAGGTCCTTCCCAGACCTGACAAGGAGTATCAGGTGGGGGCAAAAACAAACTGACAAGGCCAATAACAAAACCATGAAAAAAACTTTTGGCGCGAGGACGCGAAAGGACGAGTGGCGCGGAAGCCTCTCAACACCCCTCTTCCCGCTACTGTCTGTACTTTTACATATACGTAATTTTGCCCATTTTATTCACTGCACTTGAGACGTTCCATCGTCTCTCTCTCTCTCCCCCTCTCTCTCTCTCTCTCTCTCTCTCTGGCAGTGGCCAGTGACGACATGGCGCTGGCTCTTGCCCCAGCCACCACCCGAGCAGCCTCAGCTTGGGGGACTGAGAAGTGGACACACTCCGAGGGCGGCGCCCTCGAAGAGTGGTCCCTGAGTGAGGGGGAGCAGCCGGCCGCGCGAAGGTCATTGCCCAGCGCCAGGGTGCTGCCTCTTCTGCGGGCATTCGTATGTCGGTGGGCCGCACAACATCCGGCAGCATCTCGACGAGAAGCGCCGGTGTGAGCGTGCGCGCGTGCAAGCCGCGCGCACAGTTCAGAAGACACTCGCAGGTTGTCAAGGAGCTGCGGGCGCGGGCAGGGAGGCTGGCGGGCCAAGGAGAAGGAGGAGCGCGAGCAAAAAAAGCGCGAACAAGGAGCCGCGCACTCGCAGTCGTGGCGAGAGCGACACATCTCGCCCTCTCCCAGTCACCCTTCTCCCTCCACCCCGACACCCCATCCATTTCAGGCGGTCACGGTAGATGATGTCTGCAGGCGTGGCTGAAAGTCATCGTCAAGAGGGCTCTTCCACTTGATTGAGTGGAAGACCGTCTGTTTCGGGAGGCAGTCGCCATGACCGCGAAATGTGGGTCGCGTAATATGTTGGTCGGTGCAGAGAGACGCCTCCCTTGCAGAAGGTAATGACCCAGAAGATGCTCCCCCATCGTTGAGGCTCGACTGGATGAGAAGATTCGTCGCAAGGTTCAGGTTTTGGCAGAGCTCACTGGCGTCAAATCGCTATCGGATGGGTGGACAAAAGCGTTTTCCCACAAACCGATCATAAATTGTTTAACCGCTCCCCCTCGGCTCGTATTTTATCGCAGCTCAAGACACTTCCAGGCGCGACGAAGGACGCCCGGCCACATCAAGGACTTCATTGTGAAGCACATTCAGGGCTTTGGGGTGAGCATGTTGTAGCTGTTTGCATGGATGGTGCACACCCTTTGCGTCTTTCCCTCTCATTGCCGCTGAGTGCCATGCGTTTCTCATTCATTTGTCCGGCGCATAGCCTTGATTGTTTCATGAAGAATGTGTGCAGTGACAAGGGGAGAGGGGTGCGCTGATGAAAGGGCTCTGAATCGTGAGTTTGATTGGGGAGAGCCCTTCCTGGCTAAGATGGTTGAGCAGGTCCGTGAGGTGGTTAGTTTTATCCACGGCGCATCGAAGACCCCTTGCACGCTACCGAGCTTTGTGTGCCAGGTTGTGACCGAGTCTGAGAGACCTGTGGGTGGAATGGAATTGCTGAAAGCTTGCGAGACTCGATTCGCCTCAACTCTCCTGATGCTCATGAGGGCACAAGAACGTGCACTTTGTCTTGGGCGCGATGATCGACCGGTCTACAATCAGTAGATTGACGGGCAATCGCGCGGCGCGGGAGGGACAAGGCACCAGGCCGTCCCAAGCGAATCATTCGCTCTAAGTGACATCATGGACACAATAAAGGTAGCCATCCAAATCATGGAGCCTGTGTATCGACTCCTGCAGCTTTGTGAGCGGCAAGCTTGGGGCAAATGCAGGCAAAGTGTATGGCTACATGCTACAAATTGATACGCACACAACGCACGGCATCGCGGCGTTGGATGCACGTAAGAGCACAAGATTCATGAGCTCTTGATGGCCAGGTGGGAGTACTTCCATGCTGATCATGACTGCCGCCTATTGTTTGGAGCCCTGAATATTGTCGTCGCAAATTTTCATCACAAGAGCTTAAGGAGCTAAAGGCTTGTTTGAAGCTTGAGATGGCGACGGGGGATCACTCTTATCCAGATATATTAGCGGATCTCGCCGACTTCCGGGAGGCGTGCATAGTGGCCTATTTGATCTCACTGATGATGTTGCATTTCTAATAGAGCTAAGACAATGGCATCGCCACAAATGAGCTAATGTGTGCTGTCTCGTGGCCTCGCAGAAGTGGGCTGCACTGTCGTCTTCTCGCTGTCTTGCTCGGCGTCGGGTGCGAGCGCTCTTGGTCCGTCCCGAGTTAGTTCACTCAGAAGCACCAACGGTGGGCCAAGCCACAGTAGAGAGGCTTGTGAGGTGCCATAATCTAGTCTTGGAGGATTTGTTGAAGGGTGGGAGTCCAGCATGTGCGCACTTGGGAGCTAGAGATGGTTGTGGAGAGGCAGAGGACGAAAATGGCTGACCTTTCACATTTGTTCAGGTGTGTGTAACTATAGTTTACTAACACATAATACTTGATATTAGGCTAATATGGGAATTAGATGCTCAGTGTTAGGTTGTCAAAACACGACGACACGATCCACGACGT</t>
  </si>
  <si>
    <t>PRECISE;SVTYPE=INS;SVLEN=2572;END=90502;SUPPORT=3;COVERAGE=4,3,3,3,6;STRAND=+-;AF=1.000;STDEV_LEN=19.000;STDEV_POS=3.215;SUPPORT_LONG=0</t>
  </si>
  <si>
    <t>GGTCTTAGGGGGTCAAACATGGTTTTTTATTGGGAGCAAAAAAATGACCATCTCACAGTTAAGGAGAAATTTCAGAATTTTTCCGGTAGAAAGTTCCCAATACACCCAACTAACACATGTCGGGCCCCATTGGGACCCAGACCTCCCCCTTTGGCCCCACAACAACGTAAGCAAATATTGGCGAAAGGCGCTAAAGTCGGAAAGGGCTCAAAAGAAGAGCTCAACTAAAAATCGAGACCGGGCGCGTTGCGCCCATTTTCGACGTCCGCTCAAGATAGGGGGGCCGCCAGACATCAAATACACTGGGGCCTGCACAGTCACGCCAATCGGGCAGGCCGCGCGCCAAAACCTCGTCGAAATCCTTTGAGCCATCAGCGGCGCGTCCAACGTCAGAGTGAGGTCCGGAGAGCCCAACTTCAAGTCGAGACCGGGCGCAGGTGCATGCCCGTTCACCGACGATCCACCCTGGATGGAGGGCCGCCAGACCACCAAATACACAGGTGCCCACATAGCCACACCAATCGGGCAGGACGCGCGCCAAAACCTCATCCGAAAATTTAGCCATCCGCTGGGCCATCGGACATTGAGCCGATCGCGAGCAGGGCCCGAGGAGGCCCAACTTCCGGAACTGGGTCCAGGCGCTGTGCCGGTTTCGGTGATCCACCTGAATGAGGCCCCGCCACACACCCAAATACACAGGGGCCACCCACGGTCACGCCAATCCGGGCGGGCCGCGCGCCGAAACCCTCGTCGAAATCGGCCATCCGCTATGCAGGCCAATTGGACGTTGAGCGTCGCGGTGAGGCCCCGGAGGCCCAACTTCAGGCTGGGTCCGGGCGCGCTGCATTGCCGTTTTCTTGATCCACACCTGGATGGGGGCCCCGCCAGACATCAAATACACAGGGGCCACCCACACAGTCCGCCAATCAGGCAGGCCGCGCGCGAAACCTCGTCGAAATCAGCCATCCGCTGACCAATTGATGAAGCCGTCGCAGTGAGGCCCCGGAGAGCCCAACTTCGAACTGAGTCCGGGCGCGCTGCGGTGCCGGTTTCGACGATCCACCCTGGAATGAGGGGCCCCGCCACAAATACCTGGGGTCACACCCACAGTCACATAATCGGGCAGGCCGCGCGCGCCGAAACCTCGTCCGAAATCAGCCATCGCTGGGCCCATTGGATGTTGAGCCGTCCGCAGTGAGGGCCGGAGGCCCAACTTCAGACTGAGTCCGGGCGCGCTGCGTGCCGGTTCGACGATCCCACCTGGATGGGGGCCCGCCGGAACCTGGCAGCCCCAGGGCCACCCACGGTCACGCCAATCGGGCGGGCCGCGCGCCAAAACCTCGTCCGAAATCAGCCATCCGCTGGCGAGCCAATTGGGATCGTTGAGCGTCGCCAGAGCGGGGCCGGAAGGCCCAACTTCAGGAGACTGAGTCGGGCGCGCTGCGTACCACGTTTCGACGATCCACCTGGAGTGGGGGCGCCGAACACGAAGCCACAGGGCCGCCCACGATCACGCCAATCAGGCAGGCCCGCGCGCTGAATCCACTCGTCCCAATCGGCCATCCGTGGCGCCCTTTGGCGTGGCGTCTGACGTCGCCTGGGGAGGCCCGAGAGCCCAACTGGCAATGCCGGGGCGCGTGCCCGATTTCGATGATCCACCTGGATGGGGGCCCGCCAGACACGAAATACACTGGGCCACCCCCACACAGTCACATAATCCGAGCAGGCCGCGCGCTGAATCCTCGTCTCCAGTCAGCCATCCGTGGCGCCCCTTGAATGTTGGCGTCTGGCGTCGCCTTACAAGGGAAGGCGGAGAGCCCAACTTCCAACGTGCCGGCCGCGCTGCGTGCTCGTTTTCGATGATCCACCTGGATGAGGGTATTACAAGACATCAAATACACTGGGGCCACCCACACAGTCACACCAATCGAGCAGGCGCACCAGAATCGTCTCAGTCAGCCATCGGCGGCGCCCTTTGAGCGTTGGCGTCTGGCATTAAAGCCGAGGAGCGCCGCCGCCGCCGCCGCCCCCACTTACTGGGCCGTCGCCGCCTCCGCTTGGGGCCGTGCTTACCCGAGGCCCTGGCGGTGGACTGCTCCAAAGCCCCCTGTCTCAGCTGCCTGGATGTTGATGGACGCCGCGTCGGCTCCGCCCGGTCTCTGATACTTGACTTCTAAATCAAAGTATTGCAAGACCTTGGTGTGCTTCTTCGCTCCGCGAGCTCCGCGTGCCCGGGTGCTTTCGTTGCGCCGTGCGCGTCATCAACAACATAAAACTTTTCTAATGCCATCTACCAAGGCCACCACCCAGCGGCAGAAATGATTTCTGCTCTGGGTGGTGGGTTGCGAGATGCGCTATGAAATGGCTCTGGCAGGATCTTGGTCTTTCCCTGCCCGCCGCAGCAGCTGAGCGCCACGACAAGGCCGTCCTGGGGCCGCCGCGAGATTCACTCGCCTCATCGATCAATGCCCAGATCTGTGGCACTGTCCGAGAGGATGGCCACTGGCCGGCAGCCTCAACGCGCAGGCTCGTCAGCCACCCAGCGTGGACGGCCGCGTTGGTGAGCTGGTCCCTGGTTTACCGATGCCGAGTTCGAGGAAGGCGAATCCTGCGAGGGCCGGGTCGGGATGGTCGGGGTGGGGTCTGTGGTAGCCAGGGTAGCCGCGTACGCGCGCTAGCGAAGGAGCTGGGCTGAGCTCACGCGGGCAATGATGCCAGGGGTCAGGGGTGGTCGGACTGCTCGACGGCCGACACGGCGCTTCCGCATCGGGCGGGGATCGGAAATGCCGGAATGTAGCTTAGATATAGAGGAACTGCCCGATCCCGCGGGCGCGACGGCCCATTCTTTACGGGTAGAGCGTGAGTGCGCGTATTGGAGCGGAGGAGAGAGGGAGGGCGGATCGCACCATTTCTTGTAGAATTTTCGTAGCGTCAGAACGCCCAGGAGAGTTTTAGTGGGCATCGCGCCACGGTCAAAAAGTAGCCCAACCCTTACTAGTAGTTAAAAAGCCCCTGTTTGACCGCCCTATCG</t>
  </si>
  <si>
    <t>PRECISE;SVTYPE=INS;SVLEN=3031;END=464030;SUPPORT=1;COVERAGE=5,4,4,4,4;STRAND=+;AF=0.500;STDEV_LEN=0;STDEV_POS=0;SUPPORT_LONG=0</t>
  </si>
  <si>
    <t>CTCTTCTCCAGATGGGACGTCGTGGGATCAGGTCGTCAGGTTTGACAACCTAACACCTAGATATCAGACCCGGATATTAGCCTAATATCAAGTATTATAAAGTTAGTAACTATAGTTACAATACTAACGTGGAACAAGGTAAACAGTAGCTAACAAGCCATTTTCGTCCTCCGGCTCCTCCACAACCATCTCTAGCTCCCCAAGGCAAAGACATGGGACTCCCAATCCTTCAACAAATCAAGACTAGATTAGTGTGGCACCTCACAAGCCTCCTCACTGTGGCCTGGCCCAACTGCGCTTCTTCGAGGAATCTAATCTCGACGGACCAAGAGCGCTCGCACTGACGCCGAAAGTAAGATAATGGCGGAGAAGACGACATGCAAGCTCCATCTTCTGCGTGAGGCCAATGAGACAAGTGTTAATATTAGCCCATTTGTATGATGCCACATTGTCTTAGCTCTATTAGAAAATGCAACATCATCAGTGAGACTGGGCCAGGCCACAGTGCACGCCTCCTGGAAGTCGGCGAGATCCGCTAATAGTATCCGATAAGAAGTGATCCCGTCGCCATCTCGCTTCAAACAAGTGTTTTTAGCTCCTTAAGCTCTTGTGATGAAAATTTGCGACGACAATATTCAGGCTCCAAAACAATAAGTGTAGTCATGACTGGGGCATGGAAGTACTCCCACCTGGCCATCAAGAGCTCATGAATCTTGTGCCTCTTACGTGCATCCAAGCCAGTGATGCCGCTAAGCGGTGTGCGTATCAATTCTGTAGCATGGCCATACACTTTGCCCAGATTTGCCCCCAAGCTTGCCGTCACAAAGCCAGCAGGAGTCGATACACAGGTTCATGATTTGGATGGCTACCTTTATTGTGTCCATGATGTCATCAGAGCGAATGATTCGCTTGACGGCCTGCGCCTTGTCCTCCTGTCGCGATTGTCATTTCCAACGCCATTGATTGTAGACTGGGTCGATTTCATCAGGCGCCCGAAGACAAAGTGCACGTTCCCTGTACCTCATGAGCATCAGGAGAGTTGAGGCGAATCGAGTCTCGGCAAGCTTTCAGCAATTCCATTCCACCCACAGGTCTTCAGACTCTCGGTCACAACCTGGCACAAAGCTCTTCGAAGCGTGCAAGTGGTCTTCATGCGCTCGCGTGATAAAACTAAACTAAATTTCACGGACCTGCTCAACCATCTAGCCGAAGGGGCTCTCCCCAATCAAACTCTCACGATCTGTGAGCCTCTTTCACGCGCACCTTCCCTTGCCACGCACACATTCTTCATGAAACAACCGTTGCCATGCGCCGGACAAATGAATGAGAAACGCAAGCGGGCATCAGCCGGCAATGAGAGGGAAAGACGCAAAGGCAAAGAATTCATCCATGCAAACAGCTACAACATGCTCAATTTCAAAGCCCTGAAATGTGCTTCTACAATGAAGTTCCTTGATGTACGTGGCGTCCTTTCTTGTCGCGCCTGAAGTGTCTTGAGCTGCGATAAAATACGAGCCGAGGGGGAGCGAAGCCAAACAATTTATGATCGAGCCTAGGGAAACTTTGTCCTCACCCATCCGATATGATTGCATGCCAGTGAGCTCTGCCAAAGTCCCTGAACCTTGCGACGGACCTTCTCATCCAGTCGAGCCTCTTCAACGATGGGGAGCATCTTCTGGGTCATTACCTCGGGTAAGGGAGGCGCGTTCCTGCAACTTCCACCAACATATTACGCTGTAATCTACATTTCGCGGTCATGGCGACTGCTCCTCCAAACAGACGGCCTTCCACTAAATCAAGTGGAAGAGCCCTTGACGATGATGACTTTCAGGCCACGCTCGCAGACATCATCTACCGTGACCGCCTGAAATGGATGGGGTGTCGGGGTGAGTGAGAAGGTGACTGGGAGAGGGCGAGATGCTGCTGCTCGCCACGACTCTGCGAGTGCGCGGCCTTGTTCGCGCTTGCTCGCGCTCCTCCTTCTCCTTGGGCCTTGTTCTCAGCCTCCCTTGCCCGCGCCCGCAGCTCCTTGACAACCTGCGAGTGTCTTTCTGAACCAGCGCGCCTGCACGCACATTTCTACACGGCAGCTTCGCCGAGATGTTGCCGACGTTGCGCGCCACCGACATACGCAATGCCCGCAGAGCAGCAGTACCTGGCGCGCACGACCTTCGCGCGGCCGGTTGCCTCTCACTAGGGACCACTCGAGTGGCGCTGCGCCTCGAGTGTCCACCTCCTAGTCCCCTGCTGGAGGCGCTGCTCAAGTGGCTGGGGCAAGCCAGTGCCATGTCGTCACTGGCCATCGCCAGAGAGAGAGAGAGAGAGAGAGAGAGAGGAGAGAGGAGACGATGGAACGCCTCAAGTGCAGTGGAATAAAATGGGCAAAATTACGTATATGTAAAAGTACAGACAGTAGCGGGAAGAGGGGGGTGTTGGAGAGTTTCCGCGCCACCTCGTCCTCGTGTCCTCGCGCCAAAAGTTTTTTTTCATGGTTTTGTTATTGGTCATCTTTGTCAGCTTGCTTAAGCCCCCACCTGATACCCCTTGTCAGGTCTAAAGTTCCGATATCATGACATCAGACCATATCAGCCTTGATGTCCCATCACTG</t>
  </si>
  <si>
    <t>PRECISE;SVTYPE=INS;SVLEN=2608;END=244625;SUPPORT=1;COVERAGE=2,2,2,1,2;STRAND=-;AF=1.000;STDEV_LEN=0;STDEV_POS=0;SUPPORT_LONG=0</t>
  </si>
  <si>
    <t>TCAGGTGATGGGACGTCGGGGATCAGGTCACATGCAGGTTTTGACAACCTAACACCTGATATCAGACCTGATATAACTAATATCAAAGTATTATAAAAGTTAGTAACTATAGATTTACAATACTAACGGGAAACGGCTTGAGCTGAGTCATTTTTCGTCTCTGGCTCCTCCACAACCATCTCTGGCTCCCAAGGCAGCACATGGGACTCCCAATCCTTCAACAAATCCTCCCAAGACTAGATTAGTGTGGCACCTCCCACAAGCCTCTCTACTGTGGTTTTTGGCCCAATCTGTTGCCGCTTCTTCAGTGAATCCAATCCTCGACGGACCAAGAGCGCTCTTTTACCCAACGCGAGCAAGACAATGGCGAAGACGACATGCAGCCCGCTAAGTGAGGCCAATGAGACAAGCTACATTAGCCCATTTGTATGATGCCATTGTCACTTAGCTCTATTAGAAAATGCCAGCATCGCCAATTTGAGATCAAATAGGCCACTAGTGCGCCTCCCTGGAAGTCGGCGAGATCCGCTAATATATCACGGATAGAGTGATCCTGGTCGCCATGCGCTTCAAACAAGCCTTTGGCTCATATAAGCTCTTGTGATGAAAATTTGCGACGACAATATTCCAGGCTCCAAACAATAGGCGGCAGTCATGACTGGGGCATGGAAAGTACTCCCACCTGGCCATCAGAGCTCATAGATCTTGTGCCTCTTACGTGCATCCAACATTATGATGCAGGTCTTGGCGGTGCGTATCAATTGTAACGTAGCAGCCATACACTTTGCCCAGATTTGCCCCAAGCTTGCCGTCACAAAAGCCGCAGGAGTCGATACACAGGCTCCATGATTTGGATGGCTACCTTTTATTGTGTCCATGATGTCATCCAGAGCAGATGATTCGCTTTCCGACGGCCTGCACCTTGTCCCTCCTGTCAGCAGCGATTGCCCGTCGACCCATTGATTGTAGACTGGGTCGATCATCCAGAGCGCTCAAGACCAAAGTGCACGTTCTTACATTGCCTCATGACATCAGGAGGGAGTTGAGGGCGAATCCCGGTCTCGCAAGCTTTCCAGCAATTCCATTCCACCCACAGGTCTCTCAGACTCGGTCACAACCTGGCACAAAGCCGTTAGCGTTCTTAGGGTCTTCTGATGCGCGGTGATAAAACTAACCACCTCCTCGGACCTGCTCAACCATCTTAGCCAGGAAGGGCTCTCCCAATCAAACTCACGATCTGTGAGCCCTTTCACCTTGCACCTTCCCTTGTCACTGCACACATTCTTCATGAAACAATCAAGGCTATACTTGGACAAATGAATGAGAACGTGCGGGCACTCAAGCGGCAATGAGAGGGAAAGAGCGCGGGTACAGGCACCATCCATGCAAACAGCTACAACATGCTCACTCCCAAAGCCTGAATGTGCTTCACAATGAAGTCCTTGATGGCCGTGGCGTCCTTCGTCGCGCCTGAAGTGTTGAGCTGCAGTAAAAATACAGGCCGAGGGGGAGCAGAAGCCAAACAATTTATGATCGGTTTGTGGAAAGCGTTTGTCACCCATCCGATATGATTGTGACGCCAGTGAGCTCTGCCAAACCCTGAACCTTGCGACGAATCTTCTCATCCCAGTCGAGCCTCAACGATAGGGAGCATCTTCTGGGTCATTACCTTTCTGCAGGGAGACGCGTCTCTGCCGACCAACATATTCTTGCGACCCATTTTAAGCGGTCATGGCGACTGCCTCCCGAAACAGGCGGTCTTCCACTAAGTCAAGTGGAAGAGCCCTCTTGACGATGACTTTCAAACCGCCTCACCAGACATCATCTGTGACCGCCTGGAAATGGATGGGGTGTCAGGGGGTGGGAGTGAGAAGGAGTGACTGGGGAGAGGCGAGAGATGTGCCGCTCTCGCTCACGACTGCGAAGTGCGCGGCCCCTTGTTGCGGCCTTTTGCTCGCTCCTCCTTCTCCTTGGCCCCTTCTCAGCCTCCTTGCCCGCGCCCACCAGCGCTCCCTTGACAACCTGCGAGTGTCTTTCCTTGAACTGCGCCGCGTGGCTTGCACGCGCATTCCTACACAGCAGCTTCGTCGAGATGCTGCCCGGATGTGCGGCCACCCGACATACGAAATGCCCGCAGAAGAGGCAGCACTTGGCGCGCACGACCTTCGCGCGGCCGGCTGCCTCTCAATTGTGGACCACTCGAGGGGCGCTTGCCCTCGAGTGTGTCCACCTCACTCAGTCCCCCAAGCTGAGGCTGCTCGGGCGGTGGCTGGGGCAAGAGCCAACGCCATGTCGTCACTGGCCATCGCCAGAGAGAGAGAGAAGACGATGGAACGCGCCTCCCAGAGACGCAGTGAATAAAATGGGCAAAATTACGTATATGTAAAGTACGAACCCAGTAGCGGGAAGGGGTGTTGGGCTTCCGCGCCACTCGTCTCCGCGTCCTCACGCCAAGTTTTTTTTTTTTTTTTTTTTTTTCATGGTTTTTGTTATTGGCCTTGTCAGCTTCTGTTTTTGCCCCCACTGATACCCCCTTTGTCAGGTCTAAAGGACTATGATATCATGACATCAGGACCTCATATCAGCCTGATGTCCCATCACTG</t>
  </si>
  <si>
    <t>PRECISE;SVTYPE=INS;SVLEN=2603;END=159517;SUPPORT=1;COVERAGE=9,9,9,9,9;STRAND=+;AF=0.222;STDEV_LEN=0;STDEV_POS=0;SUPPORT_LONG=0</t>
  </si>
  <si>
    <t>GCTAGGGGCTGCCCGCTTCGTTGCGCGTGCCCGCTTCGTGGGCACGTGCCCACTGTTCCCCGGAAGAAATCATGGCCCCGGGAAGCCGCCGGCCAGCCCGCCGGGGGGCCACCACAGACCATGCCCGCGATGCAGCGCGACGTGAGCGCGCTGTCGTCGAAGACGTCGCCCGAAGCGACAGCGCTACTTGCCGCTTCGCCGCAGCGTTAGTCAGGCGCTTGCAACGAGGCATTTCCGAGAACAGCGCGGCAAGTGGCGTGGGAGCTGAAGAGGGGCACCTCTGATGATGACTCCCACGGGATGCCAACCAGCAGCTTCTCACAATGGCGAGAGGCTCAAGTTGCATCTGGGATTCTGGCTCAGCGGCGACGTTCACGACCCCCAAAAGCGAGGCACAGTTGCAGCAAGGTGCAGCAGTGTGTGCTGGCCACGAGGTTCAACAGAGACTAAGAAGTACAGCAGGTGCTATTCCTCTCCTTTTTGCCGAACTCAACACCTCAATTCCAACATCGACCTGTCTCACACATTCTTTCAAGCGCATTTATCCATGAGGTGAGCGGGCTCGTGGTATCGAGCATCACCCGAAGGGTTTCGAGAAGGAGGAGAATTCACAAAGGAGGCCGTAGTAGAGAACCATTTCTTCGGCGAGCCATGGGCTGGGCATAAGCTGATTGACGCAGGCGTGGTGGATCCACAAGGTGAGTCATGCACGCCTCACGCCTGCTGTCTCTCGCCTGCAACGCTCCACCGCACCACGCATGCACAGCAGCCCAACCTCTTTCTAGCGCTCCCCCATAGGTATCAAAGACCAAGGCGGAAGCTGTTAAACGGCAGCAGAGACACGCAACGCTAGACGTACCTGAAGGGGCGGCGAGTGGCAAAAAGAGGAAGGGTAAAAGCGACTGGCGACTTCTGAGGCGAGGAACAAAAAAACGGTCTGTAATGATGACGCTACGGGACGCTTACGGTTGGAATCGCAGGGTGCGGCTTGGTGGCGAGTGGGCCACAGGAACATGCTCATCGATGTCCTCGAGGGGAGTGCACATTCGACGATCGGTCGACGTCACGCACCTGGCAGCCGTGCTTGCCCGTTCACTCGGCGGAGAGGCATGGGGCGGAGGAGGCGTTCCTCCATTACAGCCACCGTCTCGACAAGGGTGGATCTTGACAATGCGGTGGAGAGGCGACCACAGGTGGTGAGCCCATTCGGCGCCCGGTTGTCCTCATATTGGACAACCACTTGCTTGCTCTCGCTGGCGACGAGCTTCGATAAGACCGGCGGCAGTGAGGAGCTTGGCATACGTATCTTCACTGGAGGAATCCAGGCACCTCGGGCTTTCTTGCAAACTTTGGACCAGTTCAGCTCTTCATTTCTGGTCTTATAATAAGGCTAGGGACGCATATAAGGATGCACTAGCCGTGCACATTCCCACCCACTCAGCCACCTCGCCCTTGCTGACTTCCTAGGCATATTGAGGGGTAGCAAGCGCTTGAGGTCCCCGGCATGTGGTTTCTCTGATTGCAGTAAGTCACAGACATCATCAAGGCGTGGAAGCGTGTTGGCATCGCGGGTAACGAGGTTGTGCCCTCAGCTAGTGGACCGATCCAAATTTTGTTGATCAAAGATGCAGAGTTGGCCTGGCCGGAGGGACAGCAGTGTCTTCACCCGGTCCATCCTCTTTGGCGGAGAATGACACTGCGCCCGCCCGGGTTTGCGCGCGGAGTCCTAACGACGGCAAATCGAAGCTGCGGCCATTTGAACAATTTACGAAGCTTGAGGAGAAGGCACAAGCGCCGTATGATCCTTCAGCGTGGAGTGTTGTGCGTTGAGTTCCAGGCCGCCCCGAAGGCGCTGACTTCAGGGGTAACGCTTGGGTCGGATGATGGCCTCTGATGGTGGCTTGTCGGAAGCTGACCACGAGAGTCCCGTGCGTGCGCGTGGCGGCTATTACAATTGTCCGGATCTTTCCTCTTAGGGACATGAGGGGGAGGAAGAAGCAAAAAGAGGCAGCAAAGAGCGACAAGGTAGAGAGGATGCAGCTCAAAAGAAAGAAGCCGCGCGGCGGAGAAGCGCCGAATGAGCGGTCGTGTTCGGCGTGACGCCTTCGTAAGCGTGCAAGGATGTGTGCATGTGTGCGATTGTTCCGTGTCCATGGGAGGGTTCATGTTATGTGACAAGCGTAAGGGAACTTGAAAGGGTGGTGCAAGAGAGAGTGTGTGAGAGTGGCGCAAGAGTCCCGTTTCGAGTGGCTGGTGCCCTCGTTGTGGGCCTTGAGAGTGGTGTTTGTGCCTCGGCGCCGCCTCCGACGTTGGGGCCCTGTCCATGGGCTCCCTGGTTCGTGCGCGTGCGTATGTAAAAATGTCATTGTGAGTCACCATGTGCATCAATCAGAAAAAAGCACATGTCGGCGCACAGCATGCACAAGGGCACCTTTTATCCAGTGGCAGCCACCTCAGTTGTCAACGGGCCGATTTCCCATTTTTCACCTTAGAAATGGGGCATGCCCATGAAGCGGCAGCC</t>
  </si>
  <si>
    <t>IMPRECISE;SVTYPE=INS;SVLEN=2521;END=466367;SUPPORT=3;COVERAGE=3,3,3,3,3;STRAND=+-;AF=1.000;STDEV_LEN=17.616;STDEV_POS=48.539;SUPPORT_LONG=0</t>
  </si>
  <si>
    <t>AGAGACTTAGATCAATGATGGGACATCAGGCTGATATGAGGTCCTGATGTCATGATATGAGTCCTTTAGACCACAACAAAGGGGAGTATCAGGTGGGGGCAAAAAGTAGAACTGACAAGGCCAATAACTTAAAACCATGAAAAAAAAAACTTTTGGCGCGAGGACGCGAGGACGAGGTGGCGCGGGGAAACCTCTCTAGCCCCTCTTCCACTACTGTCTGTACTTTACATATAAGTCATTTGCCCATTTTATTCACTGCACTTGAGGCGTTCCATCGTCTCTCTCTCTCTCTCTCTCTCTCTCTCTCTCTCTCTCTCTCTGTGATGGCCAGGCGAGCGACTGGCGCTGGCTCTTACCCCAGCCACCGCCCGAGCAGCCTCAGCTTGGGGACTGAGGGTGGACACCACACTCGAAGTCAGTGGTCCAGGTGAGCAGCCGGCCGCGCGAAGGTCGTGCACGCCAAAGTGCTGCCTCTTCTGCGGCATTAAGTAATGTCGATTGGGCCGCACAACATCCGACGCATCTCGACGAAGCTGCCGTGTAGAAATGTGCCGCGTGCAAACCGCGCGCAGTTCAGGAAAAAGACACTCGCAGGTTGTCAAAGGGCTGCCGGGCACCCAGGCAGGAGGCTGAGAAGCGGGCCAAGGAGAAGGAGAATGCGAGCAAAAAGCGCGAGAACAAGGCCGCGCACTACTTGATGCGATGGCGAAGCGGCACATCTCTCGCCCTCTCCCAGTACATACTCACTCACCCCGACACCCCATCCATTTCAGGCGGTCACGGTAGATGATGTCTGCGAGGCGTGGCTGAAAGTCATCATCAAAAGGGCTCTTCCATAGTTTAGTGGAAGAACCGTCTGTTCGGGAGGCAGTACGCCATGACCGCGAAATGTGAGTCGCGTAATATGTTGGGTCGGTGCAGAGCGCCTCCCTTGCAGAAAGGTAATGACCCAGAAGATGCTCCCCAATCGTTGAGGCTCGACTGGATGAGAAGATTCGTCGCAAGGTTCAGGAGTTTGGCAGAGCTCACTGAGGCGTCACAATCATATCGGATGGGTGGACAAACGTTTTCCCACAAACGATCATAAGTGTTTGGCAGCTCCCTCACGGCTCGTATTTTATCGCAGCTCAAGACACTTCAGGCACGATAGAAAGGACGCCACGTACATCAAGGACTTCATTGTGAAGCACATTCAGGGCTTGCTACAGGGTAGAAGCATGTTGTAGCTGTTTGGTGCCTGCACTGCTGATCTTTCCCTCATTGCACATGAGTGCCGCCCGTTTTCTCATTCATTTGTCCGGCGCATAGCCTTGATTGTTTCATGAAGAATGTGTTGCAGTGACAAGGGGAAGGTGCGCGTGAAAGGGGGCTCACAGATCGCGTGAAGTTTGATTGGGGAGAGCCCTTCCTGGCTAAGATGGTTGAGCAGGAGTCCCGTGAGGTGGTTGGTTTTGTCAGGCGCTGTCTCAGAAGACCCTTACCATACAGAGCTTTGTGCCAGGTTGTGACCGGAGTCTGAGAGACCTGTGGGTGGAATGGAATTGCTGAAAGCTTGCGAGACTCGATTCGCCTCAACTCTCCTGATGCTCATAGGGTACAGAGACGTGCACTTTGTCTTGGAGCGCCTGATGATCGACCCAGTCTACAATCACCGTTAGACGGGCAATCGCTGGCAACCGGGAGGAGGGACATAAGGCACCAGGCCGTCAAGCGAATCATTGCTCTGATGACATCATGGACACAATAAAAGGTAGCCATGTCCACTTGTGGAGCCTGATATCGACTCCTGCGGCTTTGTGACGGCAAGCTTGGGGCAAATCTGGGCAAAGTGTGGCTACATGCTACAAGTTGATACGCACCTCGCACTGGCATCGCGACGTTGGATGCACGTAGGCACAAGATTCATGAGCTCTTGATGGCCAGGTGGGAGTACTTCCATACCCCAAAGTGCGGCTGCCACCTATTGTTTGGAGCCTGAAGATATTTGTCGTCTGCAAATTTCACATCACAGAAACTTAAGAAAGGCTAAAAGAGCTTGTTTGAAAGCGGAGATGGCGACAGGGGTCCTCTGCTCCAGATATATTAGCGGATCTCGCCGACTTCCAGGAGCGTGCACTGTGGCTATTTGGTCTGCACTGATGATGTTGCATTTTCTAATAGAAGCTAAGACAATGGCATCATACAAGTAGACTTCAATGTGTACTTGTCTCATTGGCCCTCGCAGTGAAGCTGTATCGATATTTCATGTCTTGCTGGCGTCAGAGTTGCGAGCGCTCTTGGTCCGTCAGGGATTGGATTCCTCAAAGAAGCCTTTTAAACAGATTGGGCCACCCAACCACAGTAGAGAGGCTTGTGAGGTGCCACACTAATCTGGTCTTGGAGAGTTTGTTGAAGGATTGGGAGTCCCATGTGCTGCCGCTTGGGAGCTACAGATGGTTTGTGGAGGAGCCGGGGGGACGAAAATGGCTGATTAGCTCTGTTTGTTCCCATTAGTATTGCAAGCATGGTTACTAACTTTATAATACTTGTTCTTCATTAATATCAGGTCTGATATCAGGTGTTGGAGTTTGTATTCAAACAGCGACCTGATCCCTGACATCCCCATCACT</t>
  </si>
  <si>
    <t>PRECISE;SVTYPE=INS;SVLEN=2609;END=611588;SUPPORT=1;COVERAGE=5,5,5,5,4;STRAND=+;AF=0.400;STDEV_LEN=0;STDEV_POS=0;SUPPORT_LONG=0</t>
  </si>
  <si>
    <t>TCTTGAAGTGATGGGACATCAGGCTGATATGAGGTCCCGATGTCATGACATCAGGTCCTTAGACCTGACAAAGGGGTATCAGGTGGGGCAAAACGAAGTTGACAAGGCCAATAACAAACCATGAAAAAACTTTGGGCGCAGGGACGCGGAGGACGAGGTGGCGTGGAAGCCCTCCAACACCCCCCTCTTCCTGCTACTGTCTGTACTTTTACATATACGTAATTTTGCCCATTTTATTCACTGGGTACTTGAGGCGTTCCACGCCCTCTCTCTCTCTCTCTCTCTCTCTCTCTGGCGATGTGGCCAGTGACGACATGGCGCTGGCTCTGCCCCAGCCACCGCCCGAGCAGCTCCCAGCTTGGGGATTGAGGGAGGGATTACACTGAGGGCAGTGCCCCTCGAAAGGTCCACAATTGAGGAGGCAGCTGGCCGCGCGAAGGTCGTGCGCAAGTGCTGCCTCTTCTGCGGGTATCAGATGTCGGTGGCCGCATTAACATCCGGCATCTCGACGAAGCTGCCGTGGGATCGCATAGCGTGCAAGCCACGCGCGCAGTTCAAGGAAAGACACTCGCAGGTTGTCAGCGAGCTGCGGCGCGGGCAAGGGAGGCTGATGCAGAAGCGGCCAAGGAGAAAGAGGAGCGCGAGCAAAAAGCGCCAACAAGGCCGCCGCAGACCAGCAGGGTCGTGAGCGAGAGCGGCATGATCTCTCTGCCTCCTCTCCCAGTCACCTCTTCACTCAACCCCGACACCCCATCCATTTTGTGGCGGCTCTGCAGATGATGTCTGGTGAGGCGTGGCTGAAACATCGTCAAGAGGGCTCTTTCCACTTTGATTTAGTGGAAGACCGAAGTTTTGTTTCCTGGGAGGCAGTCGCCATGACCGCGAAATGTGGGTCGCTGCACATGTTGGTCGGTGTGCAGAGACGCGCTCCCTTTGCAGAAAGGTATGACCCAGAAGATGCTCCCCAATGTTGAGGCTCGACTGGATGAGAAGATTCGTCGCAAGGTTCAGGGTTTGGCAGAGTCACTTGGCGTCACAATCATATCGGATGGTGGACAAACGCTTCCCACAAACCGATCATAAATTGTTTGGCTTCGCTCCCCCCGCTTCACAGCATTTATCGCAGCTACTCAAGACACTTCAGGCGACGAAGGACGCCACGTACATCAAGGACTTCATTGTGAAGCACATTCAGGGCTTTGGGAGGAGCATGTTGGTAGCTGTTTGCATGGATGGTGCCTGCACCGCGCTCTTTCCTTCCTCATTACCAAGTGAGTGCCCGCATCGTCATTCATTTGTCCGGCGCATAGCCTTGATTGTTTGGCGAAGAATGTGTGCAGTGACAGGAAGGTGTGCGTGGAAAGGGCTCACAGATCGTGAGTTTGATTGTGTATGAGCTTCCTTCCTGGCTAAGATGGCTGGAGAGCAGGTCCGTGGAGGTGGCGCTGGAAGGTTTATCACTGGAAAAAGATTGAAGACATCCTTTGTGAACGCTACCGAGCTTTGTGCCAGGTTGTGGGACCGAGTCTGGAGAGACCTGTGGTGGGAATGGAATTGCTGAAAAGCTTTTAGTGAGACCCTGATTCTGCCCTAAATCCTCCTGGATGCTCATGAGGCAAAGAACGTGCACTTTGTCTTGGAGCGCCTGATGATCGACCCAGCCCACAAATCAATGAAGTCGACGGGCAACGCGGCTGACAGGAGGGACAAGGCGCAGGGCCGTCAAGCGAATCATCTGCCTGACTGACATCATGGACACAATGGGTAGCCATCCAAATCATGGAGCTGTGTATCGACCTGCGGTTTTTGTGACGGCAAGCTTGGGGCAGCAAATCTGGGGCAGTGTATGGCTACATGCTTATAATGATGCACTCCGCGCACCGGCATCGCAGCCGTTGGATGCACGGGTAAGAGGCAAGGCAGGATTCATGAGCTTGATGGCCAGGTGGAGTACCCATGCCCCAGTCAGACCTCGGCCTATTGTTTGATTTTCCTGAATTATTGCCGTCGCAAATTTTCACACAAGAGCTTATGAGCAATATCGTTTGAAGCAGATGGCAGACCTCGTGGATCACTCTTATCCAGATATATTGAAGGATCTCGCCGACTTCCAGAAAGTGCACCAGTGGCCCATTTGATCTCACTGATGATGTTGCATTTTCTAGTTAGAGCTAAGACAAATGGCATCATACAATTGGCTAATGTGTACTTGTCTTTATTAAATCTCACTTGAAGTGGGGCTTGCATGTTTGCCTTCGCCTCATTTCTGCTCGGCGTCAGGGTGCGAGCGCTCTGGTCCGTCGAGGATTGGATTCACCAGAAGAAGCGCAACAGATTGGGCCAAACCACAAGAGAGGCCAGGAGGTGCCACACTAATCTAGTCTTGGAGGACGGTTAGCTGACTGGGAGTCCCATGCTGCCTTGGGAGCCAGAGATGGTTGTGGAGGAGCCAGGAGGAGACCAGAAAAATGACTGTTAGCCTGCTTCTGTTCCTGCTAGTGTATTGTAACCATAGTTACTAACTTTATAATACTTGGAGGCTATTAGCTAATATCAGTCTGATATCAGGTGTTGGGGTTGTCAAAACCTGACGACCTGATCCCCAGACGTCCCAT</t>
  </si>
  <si>
    <t>PRECISE;SVTYPE=INS;SVLEN=2615;END=217585;SUPPORT=1;COVERAGE=8,8,8,8,10;STRAND=-;AF=0.250;STDEV_LEN=0;STDEV_POS=0;SUPPORT_LONG=0</t>
  </si>
  <si>
    <t>GGATGGCAGCGATGGGACATCAGGCTGATGAAGGAGGTCCTGATGCTCATGATATCAGTCCTTTAGATTCCAGACAAAGGGGTATCAGGTGGGGCAAACGAAGCTGACAAGGCCAATAACAAAACCACGAAAACTTTTGGCGAGGACGAGAGACGAGGTGGCGTGGGAAGCCTCTCCAACACTCTCTTCCCGCTACTGTTCGTACTTTACATATACGTAATTTTTGCCCATTTTATTCACTCGCACTTGAGGCGTTCCCATCGTCTCTCTCTCTCTCTCTCTCTCTTTCTCTCTCTTCTCTCTCTCTCTGGCGATGGCCAGTGACGACATGGCTATTTGCCCCAGCTTTCACTCCCCCGAGCAGCCTCAGCTTGGGGAGCTCGTGGAGGAGGACACACCCTGAGGGCAGCGCCCTCGAGGTCCACAATTGAGGAGGCAGCCGGCCGCGCGAAGGTCGTGCGCGCCAAGTGCCGCCTCTTCTATGGCCATTCAGATGTCGGTGGGCCGCACCACATCCGGCAGCATTCACAGAAGCTGCCGTGTAGGAATGTGTGGCGGTGCAGCCACGCGCAGTTCATGGAAAGACACCTGCAGGTTGTCAAGGGAGGCTGCGGGCGCGGGCAAGGGAGGCTGGAGAAGCGGGCCAAGAGAAGGGAGGAGCGCTGAGCAAAAAGCGCTGTAACAAGGCCGCACTCGCAGTCGTGAGCGAGAGCGGCACATCTCTCGCCCTTCCCAGTCACCCTTCACTCACTCCCGGACACCCCATCCATTCAGGCGGTCACGGTAGATGATGCCTGCGAGGCGTGGCTGAAAAGTCATCGTCAAGAGGGCTCTTCCACTTGATTTAGTGGAAGACCGCTCGTTTGGAGGCAGTCGCCATGACCGCTAAAATGGGTCGCTGTAATATGTTGGTCGGTGCAGAGACGCGTCTCCCTTTTGCAGAAAGGTAATGACCCAGAAGATGCTCCCCATCGTTGAGGCCTGACTGATGAGAAGATTCGTCAAGTGTCTAGGTTTGGTAGAGCTCATCATGTCACAATCATATCGGATGGGTGGACAAACGCTTCACAAACCGATCATAAATTGTTTGCCTTGCCCTCGGCTCTCGTATTTTTTATCGCAGCTCAAGACACTTCAGGCGCGACGAAGGACGCCACGTACATCAAGGGACTTCATTGTGAAGCACATTCGCCAGGGCTTTTGGAGTGAGCATGTTGTGCTGTTTGCATGGATGGTGCCTGCACCCGCGTCTTTCCTCTCATTGCCGCTGAGTGCCCGCACGTTTTCATTCATTTGTCCGGCGTGATAGCCTTGATTGTTTCATGAAGAATGGGCAGTGACAAGGGGGAAGTGTAAAAGTGTGAAAGGGCTCACAGATCGTGAGTTTGATTGGGGAGAGCCCTTCCCTGGCTAAGATGGTTGGAGTTATGTCCGTGAGGTGGTTAGTTTTATCACGGCGCATCAGAAGACCCTTGGCACGCTACCGTAGAAGCTTTTGTGCCAGGTTGTGACCGAGTCTGAGAGACCTGGTGGGTGGAATTTGAATTGCTGAAAGCCAGTGAGACTGATTTGCCTCAACTCTCCTGGATGCTCATGAGGTACAAGAACGTGCACTTTGTCTTGGAGCGCCTGACATCGCACCCTAGTCTACAATCAATGGGTCGAATGGGCAATCGCGCGGACAGAGGGACAAGGCGTGGTACGTCAAGCGAATCATTCGCTCTGATGACATCATGGACACAATAAAGGTAGCCATCCAAATCATGGAGCCTTGTGTATCGACTCTGCGGCTTTGTGACGGCAAGCGCAGGTACCCAAAGTGTGGTTACATGCTACAAATTGATACGCACTGCGCACCGGCACGCAAATAAGATGCACGCAAGAGGCACAAGCATTCATGAGCTCGCGATGGCTCGTGTGGAGTACTTCCATGCCCCGTCATGACTGCCGCCTCTATTGCTTGGATTTCGAATATTGTCGTCGCAAATTTTCAACACAAGAGCTATGGTTTTGAGCTGTTTGCTCGGAAGCATACACCGTGGATCACCTTTATCCATATATTAATGATCTCGACTCTTATATACTTTTTTCCTTTAGTATTCATTTGATCTCACCGATGATGTTGCATTCTCTAATAGAGCTAAGACAATGGCATCATACAAAATGGGCTAATGTGTACTTGTCTCATTGGCCTCACTTGAAGTGGGCCGCATGTCGTCTTCTGCGCTCGTTCACAAGGTCAGGAAAGTGAGCGCTCTTGGTCCGTCGAGGATTGATTCACTCGAAGAAGCGCAACAGATTGGGCCAAACCACAGTAGGAGAGGCTTCAGAGGTGCCACACTAATCTAGTCTTGGAGGATTTGTTGAAGGATTGGGAGTCCCATGTGCTGCCTTTGGAGCTAGAGAGATGGTTGGGGGAGGAGCCGTAGGACGAAATGACTGAGCATTTCGTTGCTCTCAAAAGTTATATTGTAACTATAGTTACTAACTTTATAATACTTGATATTAGGTTAATATCAGGTCTGATATCAGGTGTTAGGTTGTCAAACCTGACGACTCTGATTCGACGTCCCATCACT</t>
  </si>
  <si>
    <t>PRECISE;SVTYPE=INS;SVLEN=2579;END=188607;SUPPORT=1;COVERAGE=4,4,5,5,4;STRAND=-;AF=0.400;STDEV_LEN=0;STDEV_POS=0;SUPPORT_LONG=0</t>
  </si>
  <si>
    <t>GGCGGTGGCGCAAGCATGGGGACGTCGTGGATCGTCGTCGTGTTTTGACAACCTAACACTCGATACTAATTCTGATGTATTACTAATATCAGGTATTATAAAAGTTAGTAACTATAGTTATAATACTAACGGAACAGAAACGAGCTAACACAAATATTTTCGTCCTGCCTCCCACAACCATGCATATCTCTAGCTCCCAAGGCAAGGGAGGGTGCGTTCATAATTTAATCACATATTGACGCGCGACCACATTTCGCGGTCATGGCGACTGCCTCCTGAATGCATGGCCTTCCACCAAACTGAGCGGAAGAGCCCTTCCTGACGGCGAGACTTTCTACCACGCCTCGCATTATCATCTGTCGCGACCGCCTCGAAATGGATGGGGTGTCGGGGTGAGATAGTGGTGGATCGAGGGCGAGATGTGCCGCTCAAGCCACGACTGTGAGTGCGCGGCCTTGTTCGCGCTTTTGCTCGCGCCCTCTCCTTGGCCTGCCGCCTCCTTGCCCGCGCCCGCAGCTCCTGACAACCCCGCGAGTGTCTTTCCTTGAACCGCGCGCGCGGCTTGCACGCGCGCACATGCTTTCTACACGGCAGCTTCTCGCCGAGATGCTGCCGGATGTTGTGCGGCCCACCGACATACCTAATGCTCGCGCAAGAGGCAAAGACTTGGCGCGCACGACCTTCGCGCGGCTGGCCGCCAGGGACCACCCGAGGGCGCCGCCCCTCGAGTGTGTCCACCTCCTCGCCCCCAAGCCGAGGGCTCGCCTTGGTGGTGGCTGGGCAAGAGCCACACATGTCGTCACCGCCACCGCCGAGAGAGAGAGAGAGACGAAGGAACGCCTCATGTGCAAGTGAATAAAATGGGCAAAATTACGCATATGTAAAAGTACGCACATTAGCGGGAAGAGGGTGATGGAGAGGCTTCCCGGCGCCATCTTCGTCCTCGCGTCCTCGTGCCAAAAGTTTTTTTTCATGGTTTTGTTATTGGCCTTGCCGGGCCTTTGTTTTTGCCCCCACCGATACTCCTTGTCAGGTCTAAAGGACCTCGATATCATGACATCAGACCTCATATCAGCCTGATGTCCCCATCACTG</t>
  </si>
  <si>
    <t>PRECISE;SVTYPE=INS;SVLEN=1094;END=154387;SUPPORT=2;COVERAGE=5,4,4,4,4;STRAND=+-;AF=0.500;STDEV_LEN=4.950;STDEV_POS=2.828;SUPPORT_LONG=0</t>
  </si>
  <si>
    <t>CCAGTGATAGGACGGCAGGATCAGGTCGTCAGGTTTGGCAGCTGGCACTGATATCAGACCTGATATTGGCTAATATCAAATATTATAAATTAAGTAGTACTTTATAATTTAATACTAACGAGAAACGAGAAGCAGGCTAACAGTCCATTTTCGTCCTCTGGCTCCCTCCACAACCATCTCTAGCTCCCAAGAAGCTGACACTAGGACTCCCAATCAACCAACAAATCCCTCCAAGACTAGATTAGTGGCACCTCACAAGCCTCTCATGGTTTGGCCCCAATGTGTTGCCTTCTTTAATTAGATCCAATCCTCAGCGGACCAAGAGCACTCGCACCTGACGCCGGGCAAGACGGCGCGAAGACGACACGGCCACTTCAAGTACAAAATAATGAGACAAATGCGATAGCCCATTTGTGATGCCATTATCTTAGCTCTATTAGAAAATGCAACATCATCAGTAGAATCAAATAAACCACTAGTACACGCCTCACAAATCCTTTGGAGATCCGCTAATATGTCTGGATAAAGTGATCCACAAAAAAATTCTTCCATCTTTGCTTCAAACAAGCCTTTAGCTCATGGCTCTTATGATGGTGCAGACGACAATATTCAGGCTCAAACAATGGGCAGCAGTCATGACTAGGGCATGGAAATGCCTCCCCCACCTGGCCATCAGAAGCTCCATAGATCTTGTGCCTCTGTAAATGCATCCAACAGCTGCGATGCGATCGCGAGTGCGTATCAATTTTATGGCATGTAGCCATACACTTTGCCCGGTTGCCCCAAAAGCTTGCCATCCTGCAAAGCCGCAAGAGTCGATACACCAGGCTCCATGATTTGAATGTAGCTACCTTTATTATGTCCATGTGTCATCAGAGCAGACCAGATTCCGCTTGACGGCCTACATGTATCCCTCTGTCAGCGGTGCCGTCGACCCATTGATTGTGGCGGGTCGATCATCAGACGCTCAAGACAAAGTGCACGTTCTTATACCTCATAGGCATCAGGAGGATTGAGGCAGATCAGGTCTCGCAAAAACTTTCAGCAATTCCATTCCACCCACAGGTCCTCAGACTCAGTCACAACCTGGCACAAAGCTGGTAGCGTGCAAGGAGTCTTCCTGATGCGCGTGATAAGGCCTAACCACCTCCTTAGGACCTGCTCAGCCATCACCAAGCCAGGAAGAGGGCTCTCACAATCAAACTCGATCTGCTTGAGCCTTTCACGCACCTTCCCCCTTGTCACTGCACACGATCTTGCTTAGAACAATCAAGGCTATGCGCCGGACAAATGAATGAGAAAGCGTCGCGGGCACTCAAGCGGCGAAAGCAATAAAGAGGAAAAGGAAGCATGATCCCGAGGCACCATCCAGCCACAAACAACTACAACATACTCACTCCAAAGCCCTGAATGTGTAGCCACAATGGAAGTCCTTGATGTACGTGGCGTCCTTCATCGCGCCTACAAGTGTGCAGAGCTGCGATAAAATACAGGCGAGGAAGTAAGCCAAACAATTTATGATGGTTTATGAGGAAGCGTTTGTCACCATCCGATATGATTGCCTTTGTGCCAGTGAAGCTCATGACCCTGAACCTTTTGCGACGAATCTTCTCATCCAGTCAGGCCTCAACATTAGGGAGCATCTTCTGGTCATTACCTCCTTTCTACCAAGGAGAGCGCGTCTCTACTGCACCCGACCAACATATTCACGCGACCCATTTGGCAGTCATGGCGACTACCTCCGAAACAGAGACGGTCTTCCACTAAATCAAGTGGGGAAGAGCCCTCTTACGACGATGACTTTCAACCACGCCTCACGCAGACATCATCTACCGTACCGCCACAGAATGGGTGGGATTCAATGTCAGGGTGAGTGAGAAGGGAGTGACTGGGAGAGGGCCCAGAGATGTGCCGCTCTAAACTCACCTGGAGGCTGCGAAAGTCTGTGGCCTTATTCGCGCTTTGCACTCACTGGCAACTCCTCCTTCCTCTTGGCCCGCTTCTCAGCCCACCTCCTTGCCCCGCGCCGCAGCTCCTTGACAACCTGCGAGTGTCTTCTTTTTCCATGAACTGCGCGTAAGCACACGCCTGCGCACATTCTACCACGGCAGCTTCTCGTGAGTACTGCCGGATATTTATCTGTCCACCCGACATCCCAATGCCCACCAGAAGAAGCAGCACTTAGCGCGCCCGAAAGCCTTCGCGCAGCCAGCTGCCTCCTCGGTGTGGACCACTCGAGGGCGCTGTGCCCTCAGGTGTATCCTGCCAGTCCCCAAGCTGAGGCTGCTCGAAGGCGGTGGCTGGGGCAAACCAGCGCCATGCTCGTCACTGGCCCATCGCCAGAGAGAGAGAGAGAGAAGACGTGGAACGCCTCAAGTACGATGAATAAAATGGGCAAGAATTACGTATATGTAAAAGTTACAGACAGTGGTAGCAGGAAGAGAAGTGTTGGAGAAGCGCATACACTCGTCCTCGCGTCCTCGCGCCAAAGTTTTTCATGGTTTATTATTAACGTATCGGCTTCATTTTGCCCCACACGGAAATACCCTTATCAGGTCTAAGGACTGATATCAACAACCCATCAGGACCTCATATCAGCCTGATGCTCCCATCACTGAAATCCG</t>
  </si>
  <si>
    <t>PRECISE;SVTYPE=INS;SVLEN=2624;END=144162;SUPPORT=1;COVERAGE=3,3,3,3,3;STRAND=+;AF=0.667;STDEV_LEN=0;STDEV_POS=0;SUPPORT_LONG=0</t>
  </si>
  <si>
    <t>CATCGGAGCAGTGATGGACGTCGAGATTTAATGTCAGGTTTTGACAACCTAACACCTGACATCGCACCCATATTAGCCTAATATCAAGTATTATAAAGTTAGTAACTATAGCTACATACTAACGGGAACAAGTAAACAGAAGCACAAATACCATTTTGCCTCTCGCTCCTCCACAACCATCTCTAGCCCCAAGGGCAAAAGATATGGGACTCCCAATCCTTCAACAAATCCTCCAAGACTAGATTAGTGTGGCACCCTCACAAAGCCTTCTACTGTGGTTTGGCCTAACCTGTTGCGCCTTCGAGTGAATCCACCCTCGACGGACTCAGAGCGCTGTACTCGACGCCGAAAGTAAGATAACATGAAGACGACATGCGCCACTTGCGTGAGGCTACTGAGACAAGTACATTGTTTTCTCCATTTGTATGATGCTACTGGTCTTTAGCTCTATTTAGAAATGCGTACATCACTTAGTGATCAAATAGGCCATCAGTGCAATGCCTCCTCCTGGAAGTCGGCGCAGATCCGCATTATATCCTGGATAAGAGTGGATCCCCCCGGTCGCCATCGGCTTTCAACAAGCCCTTAGCTCCTTAAGCTCTTGTGATGAAAAATTTGCGACGACAATATTCAGGCTCCAAACAATAGGCGGCAGTCATGACTGGGGCATGGAAGTACTCCCACCTGGCCATCAAGAGCTCATGAATCTTGTGTCTTTACGTGCATCCAATTACATGCCGAAGCAAGCGCAAAAGGACAATTTGCAGTATGTAGCCATACACTTTGCCTAGATTTGCCCCAAGCTTGCTGTCACAAAGCTGCAGGAGTCGATACACAGGCCCCGCCTATGGATTTGATGGCTACTCTTTTTATTGTGTCCATGATGTCATCAGAGCGAATGATTCGCTTGACGGCTCGCGCCTTGTCCCTCCCGCCGCGCGATTGCCCACACTCCATTGATTGTAGATCGGTCGACTATCAGGCGCCCAAGACAAAGTGCACGTTCCACTCATGAGTGTATCAGGAGAGTTGAGGCGAATCGAGTCTCGCAAGCTTTCAGCAATTCCATTCCACCCACAGGTCTCAGACTGGTCACAACCTGGCACAAAGCTCGGTAGCGTGCAAGGGGTCTTCTGATGCGCCGTGATAACCAATCACCTCACGGACTGGCCAACCATCTTAGCCAGGAAGGGCTCTCCCCAATCAAACCACGGATCTGTGAGCCCTTCTTACGCGCACCTTCCCTTGTCACTGCACATTCTTCATGGAAATAATCAAGGCTATGCATGGACAAATGAATGAGAAAACGTGCGGGCACTCAGAAGCAGCAATGAGAGAGGGAAAGACGCAGAAGCAAGGTGCAATCTATCCATGCAAACAGCTGCTAAACATGCCCACTCCAAAGCTCCCAGAATGTGCTTCACAATGAAGTCCTTGATGTGGAATGTGGCGTCCCTTCGTCGCGCCTGAAGTGTCTTGAGCCGCGGGATAAAATGATGAGGAGCCGAGGGGGAGAGTGAAGCCAAACAATTCTGCGGATCGGGTTTGTGGGAAACGCTTGTCCACCTATCCGATATGATTGTGACGCCAGTGAGCTCTGCCAAACTCCTGAATCCTTATGGATGAATCTTCTCATCCAGTCGAGCCTCAACGATGGGGAGCATCTTCTGGGTCATTACCTTTCTGTAAGGGAGGCGCGCTCTGCACCGACCAAATATACATGCGACCACATTTCGCGGTCATGGCGACTGCCTCAAACACGGTCTTCCACTAAATCAAGTGGAAGAGCCCTCTGATGATGACTTCAGCCACGCCTCGCACATCATCTACTGTGACCGCCTGAATGGATGGGGTGTCGGGTGAGCTGGGAGAGAAGGGTGACTGGGAGAGGGCGAGAGATGTGCCGCTCCTGCCCACGACTGCGAGTGCGCGGCCTGTTCGCGCTTTGCTCGCGCCTCCTCCTTCCTTGGCCCGCTTCCTCAGCCTCCCCTTGCCCAAGTGCCTGCAGCTCCTTGACAACCTTACGAGTGTCTTCTGAACCAGCGGGCGCGCGCGGCTTGTACGCGCGCATTCCTACACGGCCAGCTTCTCGTCGAGATGTTGCCGGATGTTGTGCGCCCACCGACATACGTAATGCCCGCAGAAGAGGCAGCACTTTGCGCGCACGACCTCGGGCGCGGCCGGCTTGCCTCTCAATTGTGGACCCACTGAGGGCGCTGCCCTCGAGGTGTCCACTCTCAGTCCCCAGTAAGCCGAGGCTGCTCGGGTGCAGTGGCTGGGGCAAGAGCCATGCTATGTCATGTCACTGGCCATCGCCAGAGAGAGAGAGAGAGAGAGAGAGAGAGAGAGAGAGAGAGACGATGGAACGCCTCAAGTGCAGTGTGAATAAAAATGGGCAAAAATTACGTATATGTAAAGTACAGACAGTAGCGGAAGAGGGGGTGCGTTGAGAGGTTTCCGCGCCATTCTCGTCCTCGCGTCCTCGCGCCAAAAGTTTTTCATGGTTTTGTTATTGGCCTTGACAGTCCGGTTTTCGTCTCCTACCTGATACCCCTTGTCAGGTCCAGCGATCTGATATCATGAGCACTGTGACCTCATATCAGCCTGATGTCCCATCACTG</t>
  </si>
  <si>
    <t>PRECISE;SVTYPE=INS;SVLEN=2621;END=73575;SUPPORT=1;COVERAGE=2,2,2,2,2;STRAND=-;AF=1.000;STDEV_LEN=0;STDEV_POS=0;SUPPORT_LONG=0</t>
  </si>
  <si>
    <t>GCTCTGAATCGGTGATGGGACGTCGGGATCAGGTCGTGGGTTTTGACAACCTAACACCTGATATCAGACCTGATATTAGCCTAATATCAAGTATTATAAAAGTTAGTAACTATAGTTACAATACTAACAGAGACGAGAAACAGAGCTACTTGATCATTTTCGTCCTCTGGCTCCCTCCACAACCATCTCTCTGGCTCCCAGGCAGCACATGGGACTCCCAATCCTTCAACAAATCCTCCAAGACTAGATTAATTGGCACCTCACAAGCCTCTCTACTGTGGTTTGGCCCAATCTGTTGCGCTTCTTCGAGTGAATCAATCACTCGACGGACCAAGGCGCTCGCACCCTGACGCCGAGCAAGACAAGCGCGAGAAGACGACATGCAGCCCACTTCCAAGTGAGGCCAATGAGACAAGTACATTAGCCCATTTGTATGATGCCATTGTCTTAGCTCTATTAGAAAATGCAACATCATCAGTGAGATCAAATAGGCCACTAGTGCGCCTGGAGATCGGCGAGATCCGCTAATATATCTGGATAAGAGTGATCCTGGTAGCCATCTGCTTCAAACAAGCCTTTAGCTCCTTAAGCTCTTGTGATGAAGAATTTGCGACGACAATATTCAGGCTCCAAACAATAGGCGGCAGTCGCAGGCTGGGGCATGGAAGTACTCCCACCTGGCCATCAGAGCTCATGAATCTTGTGCCTCTTACGTGCATCCAACGCTGCGATGCCAGTGCGCAAGGTGCGTATCAATTTGTAGCATGTAGCCATACACTTTGCCCAGATTTGCCCCAAGCTTGCCGTCACAAAGCCGCAGGAGTCGATACACCAGGCTCCATGATTTTGGATGGCTACCTTTGTGTGTCCATGATGTCATCAGAGCGAATGATTCGCTTGACGGCCTGCGCCTTGTCCCTCTGTCCTTGCGATTGCCCGTCGGCCATTGATTATGTGGGAGCTAGGTCGATCATCAGGCGCTCAAGACAAAGTGCACGTTCTTGTACCTCATGAGCATCAAGGAGAGTTGAGGCAGATCAGGTCTCGCAAACTTTCAGCAATTCCATTCCACCCACAGGATCTCTCAGACTCGGTCACAACCTGGCACAAAGCGTAGCGTGCAAGGGTCTTCTGATGCGCCCGTGATAAAACTAACCACCTCACGGACCTGCTCAACCATCTTAGCCAGGAAGGGCTCTCTCCCAATCAAACTCACGATCTGCTGAGCCCCTTTCACACTTGCCACCTTCCCCTTGTCACTGCACACATTCTTCATGAAACAATCAAGAGCTATGCATGGCGGACAAATGAATGAGGAAACGTGCGGGCACTCAGCGGCAATGAGAAGGGAAAGACGCAGTGCAGGCACCATCCATGCAAACAGCTACAACATGCTCACTCCCAAAGCCCTGAATGTGCTTCCACAATGAAGTCCTTGATGTACGTGGCGTCCTTCGTCGCGCCTGAAGTGTCTTGAGCTGCGATAAAATACGAGCGAGGGGCGAAGCCAAACAATTTATGATCGGTTTGTGGGAAGCGTTTGTCCACCCATCGATATGATTGTGGCAGCCAGTGAGCTCTGCCAAACCCCTGAACCTTGCGACGAATCTTCTCATCCAGTCGAGCCTCCAACGATGGGGAGCATCTTCCTGGGTCATTACCTTTCTGCAAGGGAGGCGCGTCTCTGCACCGACCAACATATTGCGACCCACATTTCGCGGTCATGGCGACTGCCTCCAGAAACAAACGGTCTTCCACTAAAATCAAGTGGAAGAGCCCTCTGACGATGACTTTCAGCCACACGCCTCTCACCAGACATCATCTACATGACCGCCTGAAATGGATGGGGTGTCGGGGTGAGTGAGAAGGTGACTGGGGAGAGGGCGAGAAGATGTGCCCTTTCTCGCTCACGACTGCGAAGTGCGCGGCTTGCGCTTTTGCTCGCGCTCCTCCTTCTCCTTGGCCCTTCTCCAGCCTCCCACTTGCCCGCGCCCGCAGCTCCTTGACAACCTGCGAGTGTCTTTCCTTGAACTGCGCGCGTGGCTTGCACGCGCACACATTCTCACGGCAGCTTCTCGTCGAGATGCTGCCGGATGTGCGGCCCCACCCGACATACGAATGCCCGCAGAAGAGGCAGCACTTGGCGCGCGACCTTCGCGCGGCCCGGCTGCCTCTCAATTGTGGACCACTCGAGGGCGCTGCCCTCGGAGATGTGTCCACCTCCTCTCAGTCCCCCAAGCTGAGGCTGCTCGGGCAGTGGCTGGGGCAGAGCCAGCGCCATGTCGTCCACTGGCCATCGCCAGAGGAGAGAGAAGAGAGAGAGAGAGAGAGAGAGAGAGAGAGAGACGATGGAACGCCTCAAGTGCAGTGAATAAAATGGGCAAGTACGTATATGTAAAAGTACAGACAGTAGCGGGAAGAGGGGGGTGTTGGAGAGGCTTCCCGCGCCACCTCGATCCTCGCGTCCTCGCCAAAGTTTTTCATGGTTTGTTATTGGCCTTGTCAGCTTCGTTTTGCCCCACCTGATACCCCTTTGTCAGGTCTAAAGGACCTGATATCATGACATCAGGACCTCATATCAGCCTGATGTCCCATCACT</t>
  </si>
  <si>
    <t>PRECISE;SVTYPE=INS;SVLEN=2599;END=5672;SUPPORT=1;COVERAGE=3,3,3,4,4;STRAND=+;AF=0.667;STDEV_LEN=0;STDEV_POS=0;SUPPORT_LONG=0</t>
  </si>
  <si>
    <t>TCTACCGGTGATGGGACGTCGAGGAGATCAGGTCGTCAGGTTTGACAACCTAACACCTGATATCAGACCTGATATTAGCCTAATATCAAGTATTATAAAGTTAGTAACTATAGTTACAATACTAACGAGGAGCGAGCGAGGGCTAACAGTCATTTTCGTCCTCGCTCCTCCACAGCCATCTCTCTAGCTCCCAAAGGCGGCACCTCTGGGACTCCCAATCCTTCAACAAATCCTCAAGACTAGATTAATTATTTGGCACCTCACAAGCCTCTCTACTGTGGTTTTGGCCCAATCTGTTTGCGCTTCTTCGAGTGAATCCAATCCTCGACGGACCAAGAGCGCTCGCACCTGACGCCCGAGCAAAGGAGCCGGCGCAGAAGACGACATGCAGCCACTTCAAAGTGAGGCCAATGAGACAAGTACACATTAGCCCATTTGTATGATGCCATTGTCTTAAGCTCTGATAGAAAAATGCAACATCATCAGTGAGATCAAATGGGCCGCTAGTGCCTCCTGGAAGTCGGCGAGATCCGCTAATACTATGTCACGGATAAAGGTGATCCACTGATTAAGCCATCGCACAAACAAGCCTTTAGCTCCTTAAGCTCTTGTGATGAAAATTTGCGACGACAATATTCGGGCTCCAAACAATAGGCAGCAGTCATGACTTGGGGCATGGAAGTACTCCCACCTGGCCATCAAGAGCTCATGAATCTTGTGCCTCTTACGTGCATCCAACATTAGCGATGCCGGTGCGCGGAATGTAGTATCCAATTTGCAGCATGTGTATACACTTTGCCCAGATTTGCCCCAAGCTTGCCGTCACAAAGCCACGGGAGTCGATACACAGGCTCCATGATTTGGATGGCTACCTTTATGTGTCCATGATGTCATCAGAGCGAATGATTCGCTTGACGGCCTGCGCCTTGTCCCTCCTGTCGCTGATTGCCATTCGACCCCGTGATTGTAGACTGGGTGATCATCAGAGCAGCTTTCCCAGACCAAAGTGCACGTTCTTGTACCTCATGAGCATCAGGAGAGTTGAAGGCCAAATCAGTCTCACCATGGCTTTCAGCAATTCCATTCCACCCACAGGTCTCTCAGACTCGGTCACAACCTGGCACAAAGCTCGGTAGCGTGCAAGGGTCTTACGATGCCGTGATAGGCTAACCACCTCACGGACCTGCTCAACCATCATAGCCAGGAAGGGCTCTCCCAATCAAACTCACGATCTGTGAGCCCCGCTTCCGCGCACCTTCCCCTTGTCACTGCACATTCTTCATGAAACAATCAAGGCTATGCGCCGGACAAATGAATGAGAAAACGGTCACGAGGGCACTCCAGCGGCAATGAGAGGAAAGGCGCAGTGCAAGGCACCATCCACTGCAAACAGCTGTATGCTCCTCCCAGAAGCTTCCCTGAATGTAGCTACAATGAGTCCTTGATGTACGTGGCGTCCTTCATCGCACAGGGTATGCGAGCTGCGATAAGAGCCGAGGGAGCGAAGCCAAACAATTTATGATCGGTTTGTGGAAAACTACGATTTGTCCACCCATCCGATATGATTGTGACATAAGTGAGCTCTGCCAAACCCTGAACCTTGCGACAGATCTTCTCATCCAGTCGAGCCTCAACGATAGGGAGCATCTTCCTGGGTCATTACCTTCTGCAAAGGAGGCGCGTCTCTGCACCGACCAACATATTACAACGACCACATTTGCGATTAAAATGGCGTGCCTCCCGAAACGAGCGGGTCTTCCACTAATCAAAGTGGAAGAGCCCTCTTGACACGATGACTTTCAGCCACGCCTCACGCGGGCGCATCATCTGTGAGCCGCCACAAATGGATGGGGTGTCGGGGTGAGTGAAGAGGTGACTGGGAGAGGGCAGAAATGTGCCGCTCTCATCCACGACTGCGAGTGCGCGGCCTTGTTACGCGCTTTTGCTTTCGCTCCTCCTTCTCCTTGGCCACGCTTCTCAGCCTCCTTGCCTCGCCCGCAGCTCCTTGACAACCTGCGAGTGTCTTTCCAGCGAACTGCTGCGCGCGTGGCTGCACGCGCGCATTCCACACGGCAGCTTCTGCGTCGAGATACTGCGGATATTGCTGCGCGACTTCCCCACCGTTTCTGAATACCCATGAAAGGGCAGCACTTGGCGCGCACGACCTTCGCGGCCGGCTGCCTCCTCAATTGTGGACCACTCGGGGGCGCTGCCCTCGAGTGTCCCCCCAAGCTGAGGCTGTAACAGGCCGGTGAAGCTGGGGCAAGAGCCAGCGCCATGTCGTCACTAGCCATCGCCAGAGAGAGAGAGAGAGAGAGAGAGAGAGAGAGAGGGCAGATGGAACGCCCCACTCCAATGCAGGAAGTGAATAAAAATGGGCGAGAACACGTGTATGTGAAGTACAGACAGTAGCGGGAGAGGGGGTGGGCCAGAGGCTTCCGCACCACCTCAATCCCTCGCGTCGCACCAAGTTTTCATGGTTTTGTTATTGGCCTTGTCAGCTTCGTTTTACCCCACACCTGATACCCCTTTGTCGGTCTAAGGACCTGATATCACTTGACATCAGGACCTCATATCGGCCTGATGTCCATCACTGTC</t>
  </si>
  <si>
    <t>PRECISE;SVTYPE=INS;SVLEN=2598;END=14897;SUPPORT=1;COVERAGE=6,3,3,3,5;STRAND=+;AF=0.667;STDEV_LEN=0;STDEV_POS=0;SUPPORT_LONG=0</t>
  </si>
  <si>
    <t>T_lutea_GenomeV2.4_Contig_172</t>
  </si>
  <si>
    <t>ATCAATTTACTGCAGCTATGTGTTCAGCAGTGTTGGGACATCAGGCTGATGAGGTCCTGATGTCATGATATGGGTCCTTTAAATGAATAAGGGGTATCAGGTGGGGGGTAAAAAGCAAACATGGTAATAACCAAAATATATGAAAACTTTGGCGCAGGGATGCGGACCCGAGGTGGCGCAGGAAGCCTCTCCAGCACCCCCTCTTTCCCATACTGTCTGTGCTTTTACATATGTAATTTTGCCCATTTATTCCTGCACTTGAGGCGTTCCATCGTCTCTCTCTCTCTCTCTCTCTCTCTCTCTCTCTCTCTCTCAGCGATGGCTGGTGACGACACTCGCGCTGGCTCTTTGCCCCAGCCACCACCAGCTCAGCCTGGGGGACTGAGAGGTGGACACACTCCGAGGGCGCGGCACCCTCAGGAGTGGTCCTGGTTGAGGCAAGCCGGCCGCTGAAGGTCGTGCCTTAGTGCTGCCTGCTCTGAAACGACCGTATCATCGGTGAGCACTTTCTGTATCGGCAACATCTCGGCGGCTTTGCCGTGGCAAGGAATGAATATGCGCGCGTGCAGCCGCGCGCAGGTTAGAAGACACTCACCGGGTTGATGTAAGGGCTACTGGCACGCAGGCAAGGGAGGCTGGCGGGCCGGAGGAGAAGGAAGCGGCGAGAGCAAAAGCGCGAACAAGGCCGCTTTTCATGATGTGCGACAAAGTGAGAAGCTGACACATCTCGCCCTCTCCCAGTCACCCTTCTCACTCACCCCGACACCCCATCCATTTCAGGCGGGGTCACGGTAGGTAGTGTCCTGCGAGGCGTGGCTGAAAGTCTATAGATCAAGAGGGCTCTTCCACTTGATTGATGGGGAGGAACCGTCTGTTTGGGAGGCAAGTCGCCCATGACCCCCGCTTGAGCATATTAGATTGGCGTGTCAATATGTTGAATTGATTTTGAGGCCACGCCTCCCCTTTTGAAAAGGTAATGACCCAGAAGATGCTCCCCATCGTTTAGAGGCTCGACTGGATGAGAAGAGGAATTCGTCGCAAGGTTTCGAGGGGTTTAAGCCAAGAGCTCACTGGCGTCCACAATCATGTCAGGATGGTGGACAAAGCGTTTCCACAAACCGATCATCGGCATTATTTGGCTTCGCTTCCCCCTCCAGCTCGTATTTTATCACGAAAGCTCAAGACACTTCAGGCACGACGAGCATGTTGTAGCTGTTTGCATGGATGGTGCCTGCACTGCGTCTTTTCCCTCTTCTCATTTGAGTGCCGCCACGTTTCTCATTCATTTGTCCGGCATATATGATTGTTTCATGAAGAATGTGTTGACAAACCAAGGGAAGGTGCGCGTGAAAGGCTCCTGAATCGTGGGTTTGATTGGGAAGCCCTTCCCTGACTAAAGATGGTTGAGCAGGTCATTGAGTGGTTGGTTTATCCACGGCGCATCGAGAAGACCTTACCTGCGCTTTACCGAGCTTTTGTGCCGGAGGTTGTGACCGAGTCTGAGAGACCTGGCATGGGTGGAATGGAATTCTTTGAAAACTTGCGAGACTCCGATTCTAGCCTCCACAACTCTCCCTGATGCTCATATGAGAGTACAAGAACATTACTTTGTGCTTGGGCGATGAGTGACCAGTCTAATCAATACCTGGGTCGACGGACAATGCATGCTTGACAGGAGGGACAAAGGAAGACGCAGGCCGTCAAGCGATCATTCTACTCTGAATGACATCCTTGGACACAATAGGGTAGCCATCCAAATCATGGAGCCTGTGTATCGACTCCTGCGGCTGTACGGGCGGCAAAGCTTAGGCAAATCACGGGCAAAACCGTATGTGGCCATGCTACAAATTGATCGCACACTGTATATGACATCGCGAGCGTTGGATTACCTGCGTCAAGAGGCACAAGATTGAGCTCTTGATGGCCGGGTAGGGGCCACTTTGCCCCAGTCGCGAGCTGCCGCCTATTGTTTGGAGCCTGAATATTGTCGTCGCAAATTTTCATCACAAGAGCTTAAGGAGCTAAAGGCTTGTTTGAAGCGGATGGCGACCCGGGGATCCTCTTATCAAAGATATATTAGCGGATCTACGCCGACTTCCGGGAGGCGTGCACTAGTGGCCTATTTGATCTCACTGATGATGTTGCATTTCTAATAGAGCTAAGACAATGGCATCATACAAATGGGCTTAATGTGTACTGTCTCATTGGCCTCACTTGAAGTGGGCTGCATGTGTCGTCTTCTCCTTATTTGTCTTGCTCGGCGTCGGGGTGCGAGCGCTCTTGGTCCCGTCGAGGGGATTGGATTCACTCAGAAGAAAGCGCAACCAGGTGGGCCAAACCACGAGTAGAGAGGCTTGTGAGGGTGCCACACTAATCTAGTCTTGGAGGATTTGTTGAAGGATTGGGAGTCCCATGTGGCTGCCTTGGGAGCTAGAATGGTTGTGGAGAAAGAGACGAGGAGGACGAAAATATTTGTGCTTCATTGTTCGTTATTATTGTAACTATAGTTACTAACATAATACTTGATATTAGGCTAATATCAGGTCTGATGATATCAGGTGTTAGGTTGTCAAAACCTGACATGACCCTGATCTGACGTCCATCTTGAAATTGTTATTGCCCGAGAGTACAT</t>
  </si>
  <si>
    <t>PRECISE;SVTYPE=INS;SVLEN=2632;END=31633;SUPPORT=1;COVERAGE=1,1,1,1,2;STRAND=+;AF=1.000;STDEV_LEN=0;STDEV_POS=0;SUPPORT_LONG=0</t>
  </si>
  <si>
    <t>CCAGCATGGGACATCAGGCCGGATAATAGGTCCTGGATGTCATGATATCAGGTCCCTTGGGTAGGACCTGACAAAGGGGTATCAGGTGGGGGCAAAATCCAGCTGACAAGCCAATAACAAAACCATGAAAAAACTTTGAAGAGGACGTTGAGGATCAGTGGCGCGGAAGCCTCCAACACCCCCTCCCCCGCTACTGTCTGTGTACTTATATGTTACGCCGTAATTTGCCCATTTTATCACTCACTGCACTTGAGGCGTTCCATCGTCTCTCTCTCTGGCGATGGGCCAGTGACGAGCATGGCGCTGGCTCTGCCCCAGCCACCGCCCTGGAGCGTTTTCCCAGCTTGGGGACTGAGAGGGACACACTGAGGGCAGCGCCCCTCGAGTGGTCCACACTGAGGAGGCAGCCGGCCGTGCCGCATGGCTGCAAGCGCCAAGTGCCGTGCCCTTCATGGCATTCAGATGTCGTGGTGGGTCAAGATAACATCCGCAAGGCAGCATTCTGACGAAGCTGCCGTGCGGTAGGAATGTAGTGTGTAAGCCGCGCGTGTTCAAGGGAAAGACACCTCGTGCAGGTTGTCAAGGAGCTGCGGGCGCGGGCAAGGAAGAGGGCTGGAGAAGCCGGCCGGTGGAGAAGGAGGAGCCGCTGCAGCAAAAGCGTGCCGTAACGCGTCACACCGCAGTCGCGTGGAGCGAGCGTGCACATCTCTCGCCCTCCCAGTCACCTCTCACCACCCTGACACTCCCATCCATTTCGTAGGGCGGTCACGGTAGATGCCAGATGTCTGCGAGGCGTGGCTGGAAAGTCATCAACAAGAGGGCTCTTCCAGCTCTGATTTGTAGTGGAAGACCGCCTGTTTCGGGAGGCGGCAGCTTCATGACCGCTAAATGTGGGTCGCCGTGAATATGCTGGCTTCCTTGGTGCAGAGACGCGCTTCCTTGCAGAAAGGTAATGACCTGAAGATGCTCCCCATCGTTGAGGCCTGACTGGATGAGGAAGATTCGTCGTGGGGTTCAGGGTCAGTAGAGCTCACTGAAGGGTCATAATCATGTCGGATGGTGACAAACGTTTCCCACAAACCTATCATAAATTGTTTGGGCTCTGCTCCCCTCGGCTCGCATTTTATCGCAGCTCAAGATACCCTTGTATGCCGACGAAGGACGCCACGCATCAAGGGATCCTCATTGTGAAGCACATTCAGGGCTTGGAGTGAGCATGTTGTAGCGCTGTTTGCATGATGGTGCCTGCACTGCGCCTTTCCTTCATTGCCAAGCTACATGAGTGCCCGGGACAAGCTTTTCATATTCATTTGTCTCGGCGGTTGGCCTTATTTCGTTTCATGAAGAATGTGTGCAGTGACAAGTGGAAGGTGTGTGTAGTGTCTACAGATCGTGAAAGTTGATTGGGAGAGCCCTTTCCCAAGCAGGCTGAGCAGGTCCGTGTGAGGTGGTTAGTTTGATTACTGGCGCATCAGAAGACCCTTGCAGCTTACCGAGCTTTGTGCTGGGGTTGAGACTGAGTCTGAGAGGATCCTGTGGGTGGAATGAATTGCTGAAAGCCAGAGACCGATATCTGCCTCAACTCCTGATGCTCATGAGGTACAAGAACGGTGCACTTGTCTTGGAGCGTTTGATCGACCCGCCCCATGTAACCTGGGGTCGGGTCGACGGGCAATCGCGCGAGACAGAGGGACAAGCAGCGCAGGCCGTCAAGGAATCATCTGCTCTGATGAGCATCATGGAGCACACAATAAAGGTAGCTGATCATCCAAATCATGGAGCTCAGGCATTTCGACTCTTGGCTTGTGACGGCAGCTTGGGGGCAAATCTGGGCAAAGTGTATGGCTACATGCTACAAATTGATATCAAAGACCTCGCCAGATCAAAGGGTATCGTAGCGTTGATGCATCAAGAGGCACAAGATTCATGGAGCTCTTGATGGGCTGTGGTGGGAGTACTCTGCATGCCCCAGTCATGACTGCCGCCTATTGTTTGGAGCCTGAATATTGTCGTCGCAAATTTAATACAAGAGCTTAAGGAGCTAAAGGCTTGTTTGAAGCAGATGGCACTCCGTGGTCACTCTTATCCAGATATATTAAAGGGATCTCGCCACACACTTCCAGGAGGCGTGCACTAGTGGCCCATTTTGATCCTCACTGATGATGTTACTTTCTAATAGAGCTGCAGACAGTTTTGGCATCATAACAAATGGGCTTAATAAAATTTGTCCTGCATTGGCCTCACTTCAGTGGGCTGTATGTCGTCTCTCTCTGCCATGCCGCCTTGCTCGGGCGCCAGGGTGCGAGCGCTCGGTCCGTCGAGGATTGGATTCACTGAAGAAGCGCAACAGATTGGGCTAAAACCACAATAGAGAGGCTTGTAGTGGTGCCACACTAATCTTTAGTCTGAGGATTTGTTGAAGGATTGGAGTCCTGCCGTAAGGCCTTGAGCCAGGAGAGAGCTGTGGAGGTTTAGACGAAAATGATCAAGTGAAGTCGGCTGTCTCTGCTAGTATTGTAACTATAGTTACTAACTCCCTGAGTTTAATACTTGGATATTAGGCTAAGAGTCAGGTCTGATATCAGGTGTTAGGGTTGTCAAAACCTGACGACCTGATCCCCGACGTCCCACTACTGAT</t>
  </si>
  <si>
    <t>PRECISE;SVTYPE=INS;SVLEN=2638;END=2621290;SUPPORT=1;COVERAGE=3,3,3,3,2;STRAND=-;AF=0.667;STDEV_LEN=0;STDEV_POS=0;SUPPORT_LONG=0</t>
  </si>
  <si>
    <t>CTGGCTTTGGCTTGGTGATGGGACATCAGGCTGATATGAGGTCGATGTCATGATATCGAACCGCTTTACGCAGGGCTGACCAAGGGTATCAGGTGGGGGCAGCCAAGCTGACAAGGTAATACTTTCTACAAAACCATGAAAAAAAACTTTTGGCGCGAGGACGCGGACGAGGTGGCACGGAAGCCTCCAGCCCCCTCTTCCCCACTTCTTTGTCTGTGCTTGTACGTATTTGCCCATTTTATTCACTGCACTTGGGAAGGCGTTCCATCGTCTCTCCTCTCTCTCTCTCTCTCTCTCTCTCTCTCTCTCTCTCTGGCGGTGGCCCGAGTGACAGCCATGCGCTGGCTCCACTTTGCACCCCAGCCACCACCGAGCAGCCCTCAAGCAAGGGGGACTGAGGAGGTGGACACACTCGAAGGCAGCGCCCTCGGGTGACCACAATTGAGGGGCAGCCCGGCCGCGCGAAGGTCGTGCCGCCAAGTGCTGCACCTGCGAGCATGCGATATGTCGATTGGGCGCACAACATCCAGCCCAACATCTCGGCGAAGCTGCCGTGTAAAAAGCTGTGCGTGCAGCCGCGCGCGCAGTTCAGAAGACACTCGCAAGGGTTGTCAAGGAGCTGCAGGCGCGGCAAGGAGGCTGAAGCGGGCCAGGAGAAGGAGGAGCGCGAGCAAAAGCGCGAACAAGGCCGCACTGCGCGTACCGTGAGCGAGCGGCACATCTCTCACACCCTCTCCCAGTCACCCTTCTCACTCACCCCGACACCATCCATTTCAGAGGCGGGGTCACGGTAGATGATGTCTGCAGGCGTGGCTGAAAGTCATCGTCAAGAGGGCTCTTCCACTTGATTTAGTGGAAGACCGTCTGTTTCGGGAGGCAGTCGCCATGACCATGAAAATAATGAGTAAGCATAATATGTTAGTGGTGCAAAAGAGCGCGCCTCCCTTGCAGAAGGTAATGACCCAGAGATGCTCCCCATCGTTGAGGCTCGACTGGATGAAAGATTCGTCACGCAAGGTTCAGGGTTTGGCAGAACTCACTGGCGTCACAATCGCCAACTCGGATGGGTGGACAGCGTTTTCCCTGAAGCCGGTCATAAGAATTGTTGGCTTTGCTCCCCCTCGGCTCGTATTTGCTCAGCAGCTCAAGACACTCAGGCGCGACGAAGGACGCCACGACACATCAAGGACTTCATTGTGAAGCACATTCAGGGCTTTGGGGTGAAGCATGTTGCTTGGCTGTTTGCATGGATGGTGCGCACTGCGTCTTTCCCTCTCATTGCCGCTGGAGTGCCATGCGTTTCTCATTCATTTGTCCGGCGCATAGCCTTGATTGTTCATGAAGAATGGTATTACGGTGACAAGGGAAGGTGCGCGTGAAAGAGGCTTTACAGATCGTGAGTTTGATTGAGGAGAGCCCTTCCTGGCTAAGATGGTTGAGCAGGTCCGTGAGGTGGTTAGTTTTTATCACAGCGCATCAGAAGACACTTACTGCCTTCTGAGCTTTGCCAGGTTGTGACCGAGTCTGAGAAGACCCTGGGTGGAGATGGAGCTTGCTGAAGCTTGCAGGGGACTCGATTCCGCCTCCCAACTCTCCCTGATACTCGCCGAGGAGTGCAAAACGTGCACTTTTGGCTCTTGGAGCGCCTGATGGTCGACAGTCTACAATCAATGGTGAAGGCGGGCAATGCACTGACAGGAGGGACAAGGCACTGAGCCGTCTCAAGCGAATCATTCACGCTCTGATGACATCATGGACACAATAAAGGTAGCCATCCAAATCATGGAGCCTGTGTATCGACTCCTGCGGCTTTGTGACGGCAAGCTTGGGGCAAATCTGGAGCCAAAGTCGCCATGGCTACATGCTACAAGTGTCACGCACCTCTGCACTGGCATCGCAGCGTTGGATGCACGTAGAGCACAAGATTATGAGCTCTTAGTAGCCGTGCAGGGTACTTCATGCCCCAGTCATGACTGCCTATTGTTTGGGGTGAAGATATTGCTCCGTCGCAAATTTTCATCACAGAGCTTAAGGAGCTAAAAGGCTTGTTTGAAGCAGATGGCGACCGGGGATCACTCTTATCAGATATATTAGCGGATCTCGCCGACTTCCAGGAGGCGTGCACTAGTAACCTATTTGATCTCACTGATGATGTTGCATTTCTAATAGAGCTAAGACAATGGCATCATACAAATGGGCTAATGTTATTGCACTTGTCCTCATTGTACTCGCGAAGTGGGCTGCATGTCGTCTTCTCATATTTGTCTTGCTCGGCGTCAGGGGTACGGCGCTCTTGGTCCGTCAGTTGGATTCCTCAGAAGCGCAACAGATTGGGCCAAACCACCGCTTTGCAGTAGAGAGGCTTGTGGCCAAAGATGCCACTAATCTAGTCTTGGAGGATTTGTTGAAGGATTGGGGAGTCCCATGTGCTGCCTTGGGAGCTAAGAGATGGTTATTGGAGGAGCCAAGAGGACGAAAATGACTGGTAAGCTCTGTTTCTGTTCCTAGATTAGTATTGTAACTATAGTTACTAACTTTATGATACTTGATATTAGGCTAATATCCAGGTCTGATATCAGGTGTTAGGTTGTCAAGAGCTTACAGGCGGCCTGATCCCCAAACATCCATCACTG</t>
  </si>
  <si>
    <t>PRECISE;SVTYPE=INS;SVLEN=2633;END=1547194;SUPPORT=1;COVERAGE=7,6,6,6,6;STRAND=+;AF=0.333;STDEV_LEN=0;STDEV_POS=0;SUPPORT_LONG=0</t>
  </si>
  <si>
    <t>CAACAGTGATGATGATCAGGCTGATATGAGGTCCTGATGTTGCGATATCAGGGTCCTTTAGACCGATGGGGGCATTTGGGGGCAAAAACGAAGCTTGACAAGGCTAATAACAAAACCACGGAAAAACTCAGCAGAGGACGCGAGGACGCGAGGTGGCGTAAGTTTCCTCCAACACCCCCCTCTTCCGCTACTAAGTTCAAATTTTTTAAAGATATACGTAATTTGCCATTTTATTTCATCTCTCTGCACTGGAGGTGTGTTCCATCGTCTCTCTCTCTCTCTCTCTCTCTCTCTCTCTCTCTGGCGATGCACAGTGACGACTATGGCTGGCCTTGGCCCCAGCCACTCGCTGAGGCAGCCTCCCGGGCTGGGGACTGAGGTGGACACACACCTGGAGGGGCAAGCTCTGAGTGGTCCACACTGACTGAGAGCCACTGCAAGAGCGGGTCGTGTGCGCGCGTTGCCTCTTCGGCATTCGTATGTCAGGCCGACAACATCCGCAACATCTCGACGGTAGCGCTTCTTCGCGATCGTGCGCGCGTGCAAGCCACGGGCGCGGAAGTTCAAGGAAAAAGACACTGCAGGTTACGGGCGGAGCTGTGGCGTGGGCGCGGGAGGCTGAGAAGGGGCTTGGCGAGAAGGCAGAGAGCGCGAGCAAAAGCGGGCTGGTCAAGGCCAGACTCAAGAGCTCGTGGAGCGAGCGGCAAACACCCCCGGCCTCTCCCAGTCACTCCTTCACCTCACCCCGGATGCCCCCATCCGCATTTCTCAGGCGGTCATTGCAGATGATGTCTGCAGGCGGGCTGAAAGTCGGTCGTCGGGTGAGGGTCTTTTCCACTTCCCTGATTTAGTGGAAGAACGGCCTTTCGTTTCACGGGAGGCAATGCACAGCGGATCCATGTAAAATGGGTCATAATATGTTGGCTTTCCTGTGCAGACGCGTCTCCTTGGTAGAAAGGTAATGACTGCAGATGTCTCCCCCATCGTTGAGGCCTTCATTGGATGAGGTAGGAAAAGATTCGCCCAATATGTTCACAGGCCTGGCAGAGCCTTCACTCTGATGCTGCAACCCATCTGGATGGGTGATAAACGTTTCCACAAACCTGATCATAAAATTATTTTGGCTCTGCCTCCTCGCTGTACATTTTATCGCAGTTTCACAGACACCTGAAAGCAGATTTAGAAGGACGCCATAATGTACATCAAGACTTCATTGTAAAATAATGATTCAGGGCTTGGGAGGAAAGTAATGTTGGTAGGCTGTTTGTACTGGATGAGCCTGCACTCCGCGCCTTTCCCTCTCACTGCTGAGTGCCCACGTTTTCTTGAGCTCATTTGCTCAAGTATAGCCTTGATTGTTTCTGCATGAAGAATGTGTGGTGACAAGGGGAAGTGGTGCGGCGTGGAAAGGCTCACAGATCGTGAGTTTGATTGGGGAGAGCCCTTCCTGGCTAAGATGTAGTTGGCAGGTCTCATGAGGTGGTTTTATCACGTATCAGAAGACCCTTGACGCCACTGAAGCTTGTGCCAGGTTGTGACTGAGTCTGAGAGAAAGACCTGGTGGAATGGAATTGCTGAAAGCCTATGAGACTCGATTCGCCTCAACCTCCTGATGCCTGCTGAGGTACAAGAACGTGCACTTGTCTTGAGTGCCTGGATGATCGACCCAGTTCACAATCAATGGGTCGACGGGCAATCGCGCACAGAGGGGACAAAGGCGGTAAGCCGTCAAGCGAACCACATTCAAGCCCTGATGACATCATGGACACAATAATAAAGGGTATCCAAATCATGGAGCCTGTATCGACTCCTGCGGCTTTGTGACGGCAAGCTTAGCAATCTGGCAAAGTGTATGGCTACATGTTACAAATTGATACGCACTGCCAAGACCGGCATCGCAGCTGCTGGATGCACGTAAGAGGCACAAGATTCATGGAGCTCTTGATGGCCAGGTGGGAGTACTTCCATGCCCCAGTCATGACTGCCGCCTATTGTTTGAGCCTGAATATTGTCGCTGCAAATTTTCATCACAAGAGCTTGTTGATAAAGGCTTGTTTGGAAGTGATGGCGACCGTGGATCATGCTCTTATCCAGATATATTAGCGGATCTCGCCGACTTCCAGAGGCGTGCACTAGTGGCCTATTTGATCTCACTGGATGATGTTGCATTTTTCTCTAATAGAGCTAAGACAATGGCACTCATACAAATGGGCTAATGTGGTACTTGTCTCATTGGCCCCACTTGAAGTGGGTTGCATGTCGTCTTCTCGCGCCGCCTTGCTCGGGCGTCAGTGGTGAGCGCTCTTGGTCCGTCGAGGACTGACCACTGAAGCAGCGTAAACAGATTGGGCCAAACCACAGTAGAGAGGCTGGAGGTGCCACACTAATCTAGTCTTTGGAGGATCATTGAAGGATTGGGAGTCCCATGTGCTGCCTTGGGAGCAGAGATGGCTGTGAGGAGCGCAGGACGAAAATGACCTAAGTTAGCTCTCTTAAGCTTCTGTTCCCGTTAGTATTGTAACTATAGTTACTAACTTTATAATACTTTGATATTAGGCTAATATCAGTCTGATATCAGGTGTTAGTTGTCAAAACCTGACGACCTGATCCCCTGACGCCTGCGCCGTCCCA</t>
  </si>
  <si>
    <t>PRECISE;SVTYPE=INS;SVLEN=2631;END=2187761;SUPPORT=1;COVERAGE=1,1,1,1,1;STRAND=-;AF=1.000;STDEV_LEN=0;STDEV_POS=0;SUPPORT_LONG=0</t>
  </si>
  <si>
    <t>AGGAAGCAGTGATGGGACATCAGGCTGATATGAGGTCTGATGTCATGATATCAGGTCCTTTAGACCTGACAAGGGGTATCAGGTGGGGGCAAAGCAAAGCTGAAACCGGAAGCCAATAACAAAACCATGAAAAAAAACTTTTGGCGCGAGGACGCGAGGACGAGGTGGCGCGAAGAAGCCTCTCAACACCCCTCTTCCACGCTACTGTCTGTGCTTTTACATATACGTATTTGCCATTTTTCTTTGCGCCGAGGAGCGTTCCGTGCGTGTATAATGTGCTTGTAACCTTGCTTGTGTATGTGCTTGTGCCTTGGCGTTACGATGACTTGGACATGGCTTTGGCTCTTGCCCCAGCCAACCGGGGCAACCTCAGCTTAGCAGGGGACTGAGGAGGTGGACACACTCGAGGGGCAGCGCCCTCGGTGAAGTCCCTAATTGAGGCAGCCGGCCGCGCGAAGGTCGACTGCGCGCCAAGTGCTGCCTCTTCTGCGAACGTCGTGGCATGTCGGTGGGCGCTACAACATCCGGCAGCATCTACCGGCGAGCTGCAGTGTAGGAATATTGCGCGCGTGCAAGCCACGCGGCACAGTTCAGGAAAGACACTCACCCAGGTTGTCAAGGGCTGCAGGCGCGGGCAAGGAGGCTGAGAAGCGGGCCAAGGAGAAGGAGGAAGCGCGAGAGCAAAAGCGTGAACAAGGCGCGCACTCGCAGTAAATTGAGCGAGAGCGGCACATCTTCGCCATCTCCAGTCACCCTTCTCACTCACCCGACACCCATCCATTTCAAGGCGGTCACGGTAGTGATGTCTACGAGGAGCGTGGCTGAAAGTCATCGTCAGAGGGGCTCTTCCATGATTTGAGTGGAAGACCGTCTGTTTCGGGAGAGGCAGTCGCCATGACCCATGAGAAATGTGGTCGCGTAATATGTTGGTCGGTGCAGGGGAGACGCGCCTCCCTTGCAGAAAGGTGAAAGCTGACCCAGAAGATGCTCCCCATCGTTGAGGCTCGACTGGATGAGAAGATTCGTCACCAGGTTCAGGGTTTGGCAAGGCTCACTGGCGTCACAATCATATCGGATGGGTGGACAAGCGTTTCCCACAAGCCGATCATAAATTGTTTATTCGCTCCCCCTCGGCTCGTATTTTATCGCAGCTCAAGACACTTCAGGCGCGACGAAGGACGCCGGCCACATCCAAGGACTTCATTGTGAAGCACATTCAGGGCTTTGGGAGTGAGCATGTTGTAGCTGTTTGCATGGATGGGTGCCTTTGCGTCTTTCCCTCTCATTTACGCTGAGTGCCGCCGTTTTTCTCCATTCATTTGTCCGGCGCATAGCAACAGTTATTTCATGAAGAATGTATTTGCAGTGATGACAAGGGGAAGGTACTGCGCGTGAAAGGGAGCTTTCTCAGATCGTGGGGGTTTGATTGGGAGAGCCCTTCCTAGCTAAGATGGTTAGCAGGTCCGTGGGGTGGTTAGTTTATCCACGGCGCATCGGGCACCCACACGCTACGAGAACTTTGTACCAGGTTGTGAGGCCGAGTCTAGAGACCTGTGGGTGGAATGGAGATTGCTGAAAGCTTGCGAGACTCGTTCGCCTCAACACCTCTCTGTTAACCATGGGTACAGAACGTGCACTGTCTTGGAAGCGCCTGATGATAAAACCCGATCCTACAATCAATGGAGTCGCAGGGCAATCCCGCCCAGCTGACGGGGAGGACAAGGCGCAGGCCGTCAAGCGAATCATTCGCTCTGATGACATCATGAACACAATAAGGTAACCATCAAATCATGGAGCCTGTGTATCGACTCACTGCAGCTTTTGTGACAGCAAAAGCAGGGCAAATCTGGAGCCACAGGAGTGTGTGGCACATGCTGAAGTGTCTGCCTGCATGGCATCGCGACGTTGGATGCACGTAAGAGGCACAAGATTCATGAGCTCTTGATGGCCAGGTGGAGTACTTCGCTGCTGATCATGACTGCCGCCTATTGTTTGGAGCCTGAATATTGTCATTCACCAATTTTTCATCACAAGAGCTTAAGGAGCTAAAGGCTTGTTTGAAAGCGGTGCGACCGGGGATCCTCTTATCAGATATATTAGCAAGGATCTCGCCGACTTCCAGGCGTGCACTAGTGGCCTATTTGATCTCACTGATGATGTTGCATTTTCTAATGAGCTAAAGACAATGGCATCATACAAACTGGGCTAATAATGTGCTTATGTCTCAGTGGCCTCACTTAGAAATGGCTGCATAATCGTCTTCCGCCTTTGTCTTGCTCGAGCGTCGGAGGTGCAGCTCTTGGTCCGTCGATTGGATTCACTCGAAGAAGCGCAACAGATTGGGCAAGCTCCACAGTAGAGAGGCTTGTGAGGGTGCCACACCTAATCTAGTCTTGGAGGATTGTTGAAGAGTTGGGAGTCCCATGTGCTGCCTTGGGAGCTAGAGATGGTTATTGGAGGAGCGGAGGACGAAAATGAGCGGTAGCTCTTTGTTTGTTCCCGTTAGTGTGTTGCAACCTTATAGTTTACTAACTTTATAATACTTGATATTAAGGCTAATATCAGGTCTGATATCAGGTGTTAGGTTGTCAAAACCTGACAGCCTGATCCTGACACGTCCCACATCACTG</t>
  </si>
  <si>
    <t>PRECISE;SVTYPE=INS;SVLEN=2630;END=2872457;SUPPORT=1;COVERAGE=3,3,3,3,3;STRAND=+;AF=0.667;STDEV_LEN=0;STDEV_POS=0;SUPPORT_LONG=0</t>
  </si>
  <si>
    <t>AGTGATGGGACATCAGGCTGATATGAGGTCCTGATGTCATGATATCAGGTCCCAGGGACCTGACAAAGGGGTATCAGGTGGGGCAAAAACGAAGCTGACAAGGCCAATAACAAAACCATGAAAAAAACTTTTGGCGCGAGGGACGCGAGGACGAGGTGGCGCGGGAAGCCTCTCCAACACCCCTCTTCCCGCTACTGTCTGTACTTTACATATACGTACTCTTGCCCATTTTATTCACTGCACTTGAGGCGTTCCATCGTCTCTCTCTCTCTCTCTCTCTCTCTCTGGCGATGGCCAGTGACGACATGGCGCTGGCTCTTGCCCCAGCCACTGTCCAGCAGCCTCAGCTTGGGACTGAGGGAGGTGGACACACCTGAGGGCAGCGCCCTCGAGTGGTCCACAATTGGAGGAGGCAGCTGGCCAGCGTGCGAAGGTCGTGTGCGCGCCAAGTGCTGCCTCTTCTGCGGGCATCTCTCAGATGTCGGTGGCCGCACAACATCCGGCAGCATCTCGACGAGAAGCTGCCGTGTAGGAATGTGCGCGCGGCGTGCAAGCTAATGCGCGCAGTTCAAGGAAAGACACTCGCAGGTTGTCAAGGAGCTGCGGGGCGCGGGCAAGGGAGGCTGAGAAGCGGGCCAAGGAGAAGGAGGAGCGCGAGCAAAAGGCCAACAAGGTCAGCTACGTGACTTCGGCGAGGCCGTGAGCGAGAGAGCGGCACATCTTCGCCCTCTCCCAGTCACCCTTCTCACTCACCCCACACCCCATCCATTTCAGGCGGTCACGGTAGATGATGTCTGGGTGAGGCGTGGCTGAAAGTCATCGTCAAGAGGGCTCTTCCACTTGATTTAGTGGAAGACCGTCTGTTTCGGAGGCAGTCGCCATGACCGCGAAATGTGGGTCGTTGTAATATGTTGGTCGGTGCAGAGACGCTGCCTCCCTTTGTAGAAAGGTAATGACCCAGAAGATGCTCCTCTAATGTTGAGGCTCGACTGATGAGAAGATTCGTCGCAAGGTTCAGGGTTTGGCAGAGCTCACTACGCCACAATCATATCGGATGGGCGGCAAACGCTTCCACAAACCGAATATAAATTACTGGCTTCGCTCCCTCGGCTCGTATTTTATCGCAGCTCAAGACATCTCCCAGGCGCGACGAAGGACGCCACGTACATCAAGGACTTCATTGTGAAGTACATTCAGGGCTTTGGGAGTGAGCATGTTGTAGCTGTTTGCATGGATGGTGCCTGCACTGCGTCTTCCCTCTCATTGCCGGCTGAGTGCTCCGCACGTTTCTCATTCATTTGTCCGGCGTACAGCCTTGATTGTTTCAAGGAAGAATGTGTGCAGTGACAAGGGAAGGCAAGTGAAAGGGCTCACACAGATCGTGAGTTTGATTGGGGAGAGCCCTTCCTGGCTAAGATGGTTGAGCAGGTCCGTGAGGTAGCTAGTTTTATCACGGCGCATCAGAAGACCCTTGCACGCCATCGAGCTTGTGCCAGGTTGTGACCGAGTCTGAGAGACCAGGGTGGAATGGAATTGCTGGAAAGTTTTTGCGAGACTCGATTCGCCTCAACTCTCCTGGATGCTCATGAGGTACAAGAATGTGCACTTGTCTTGGAGCTTCTGATGATCGACCCCGCCTACAATCAATGGGTCGACGGGGCAATCGCATTAATAGGAGGGACAAGGTGCAGGCCGTCAAGCGAATCATTCGCTCTGATGACATCATGGACACACAAAGGTAGCTTTATCCAAATCATGCAGAGCCTATCGACCTCGTACTTTGTACGGCAAGCTTGGGGGCAAATTCGGGCAAAGTGTATAGCTACATGCTACAATTGATACGCACTCGCGCACCGGCATCAGCCGTTGATGCACGTAAGAGGCACAAGATTCATGAGCTCTTTACGGCCAGGTGGGAGTACTTCCATGCTCCCAGTCATGACTCGCCGCCCATTGCTCTGGAGCCTGAATATTGTCGTCGCGGGGCCCTTCACCACAAGAGCTTAAGGAGCTAAAGGCTCAAGCCCAGCGCATGGCGACCAGGACTACTCTTATCCAGATATATTAGCGGTCTCGCCCGACTTCAGGAGGCGTGCACTAGTGGCTCTATTTGATCTCAATTGATGATGCTTGCATTTTTCTAATAGAGCTAAGACAATGGCATCATACAAATGTTAATGTGTACTTGTCTCATTGGCCTCACTTGAAGTGGGCTGGCGTCGTCTTCTCGCGCCTGCCTTGCTCGGCGCCGGTGCGAGCGTTTGGTCTGTCGAGGATTGGATTCACTGAAGAAGCGCAACAGATTGGCCAAACCACAGTAGAGAGGCTTGTGAGGTGCCACACTAATCTAGTCTTGGAGGATTTGTTGGAAGGATTGGGAGTCCCATAGCTCTTTGGGAGCTAGAGATGGCTGTGGAGGGAGCCGTAGGGACGAAAATGACTCGTTAGCTCGTTTCGTTCCTTGCTAGTATTGTAACCTGCTATAGTTACTAACTTTATAATACTTGATATTAGCTAATATCAGTTCCGGATATCAGGTGTTAGGGTTGTCAAAACCTGACGACCTGATCCCCCCGACGTCCCATCACCGCCCTGTGAG</t>
  </si>
  <si>
    <t>IMPRECISE;SVTYPE=INS;SVLEN=2624;END=1316172;SUPPORT=2;COVERAGE=4,4,4,4,4;STRAND=-;AF=1.000;STDEV_LEN=17.678;STDEV_POS=115.966;SUPPORT_LONG=0</t>
  </si>
  <si>
    <t>AAGCCTTCCTGATTTCTGATGGGACATCAGGCTGATATGAGGTCCTGATGGCGTCATGATATCATATCCTTTAGACCCGACAGCGTATCAGTAAAAATGAAGCTGACAAGCGCCACACAAAAACATGAAAAATCTCTTGGCGCGAGGACGTCGAGACGAGGTGGCGCGGAAGCCTCTCCCAACACTCCTCTTCCGGGCTACTGTCTGCACTTTCTTTACATATACGTACTTTGCCCATTTTATTCACATCGTACTTGAGGCGTTCCATCGTCTCTCTCTCTCTCTCTCTCTCTCTCTCTGGCGATGGCCAGTGATGACATGGCGTTGGCTCTGCCCCAGCCACTGCCCAGAGCAGCCTCAGCTTGGGAGCTGAGGAGGTGGGACACACCCCGGAGGGCAGCGCCCCCTGAGTGGTCCATAACTGAGGAGGCAGCCGGGCCGCGCCGAAGGTCGTGTGCGCCTGTAAGTGCTGCTCTTCCGCGGTGATTTCAGAGCGTCGGGTGGGCCGCATTAATATCCGCAGCATCTCATTTGTAGCTGCCGTGTAGGAATAAGCGCGTGCAAGCCACGCGCGCAGTTCGGCGGAAAGACACCTCGCAGGTTGTCAGCGGAGCTGCGGGCGCGGGCAAGGGAGGCTGAGAAGTGGCTAAGGGAGAAGGGAGGAGCGCAGCAAAAGCGCGACAAGGCCGGGCAGACTGCAGAAAGGCCGTGAGCGAGAGCGGTACACTTCTCGGCCCTCTCCCAGCTCACCCTTTTCTCACTACCCCCATACCCTATCCATTTCAGGCGGTCACGGTAGATGATGTCTGGTAGGCGGCTGAAAGTCATCGTTTAAGAGGGCTTCTTCCACTTGATTTAGTGGAAGACCGTCTGTTTTGATGGAGGCAGTTTCGCCATGACCGCCGAAATGGTCGCAATATGTTGGTCGGTGCAGACGCGCCTCCTTGCAGAAAGGTAATGACCTAGAAGATGCTCCTCATCGTTGAGGCTCGACTCTTGGATGAGTAAGATTCGTCGCAATATGTTCAGGTTGCCTATGGTAGAGCCATCATGTCACAATCATATCGGATGGGTGGACAAACGCTTCCTACAAACCATCATAAATTGCTTGGCTGGCCTCTCTCGGCTCGCATTTTATCGCAGCTCAAGATACTTCCCAGGCGCGACAAAGGACGCTACGTACATCAAGGACTTCTATTGTGAAGCAGCATTCAGGGCTTTGGAGCAGGTATGTTGTAGCTGTTTGTATGGATGGTGCCTGCACCGCGCCTTCCCATTGAAGTCATGAGTGCCCGCACGCTTCTCATTCATTTGTCTGGCGTATAGCCTTGATTGTTTCATGAAGAATGTGTGCAGGGACAAGGGGAAGGTGCGCGGAAAGGGCTCACAGATCGTGAGTTTGATTAGGAGAGCCTTCCCACAGATGGTGGTTGAGTATGTCCGTGAGGTGGTTAGTTTTGTGGATTAATAAGATTGAAATGAAGACTCCTTTTGCACGCTACCGAAGCCAGCCAGGTTGTGACTGAGTCTGAGAGACCTGGTGGGTGGAAATGGAATTGCTGAAAGTTTGCGTGAGAGACTCCGATTCGGCTCCCAACTCTCCTGGATGCCCATGAGGCAAGGGCAACGTGCACTTTGGTCTTGAGCGCTTCTGATGATCGACCCAGTCTACAAATCAATGGTCACGGGCAATCGCGCGACAAAGAGGACATACGCAGGCTGTCAAGCGAATCATCGGCCTTTGGATGATACTTCGTGGATACACAATAAAGGTAGCCATCCAAACATGGAGCTCGTATCGACTCCTGCGGCTTTGTGACGGCAAGCCTTAGCAATCTAAGTATGGGCTGAAAACGATGCGTTACAAAACTGACACTTATCTCGCGTGACTCGGCATCGCAGAGCGCGACGTAATGTAAGAGTACAAGATTCAAGGAGCTCTGATGGCCAGGGTGGAGTACTGCATGCCCTGCAGTCATGACTACAGCTCATTGTTTGGAGTGCTCTTGAATATTGTCAACAAAATTTACTACAAGAGCTTAAGGAGCCAGCATTTGTTTTGAAGTGTATATGACTGTGGATCACTCTTATCTTATATAGCTTAGCGGATCTCGCCGACTTCCTGGTGGAGAAAAAAAATAGTGGCCTATTTGATCTCACAATACGATGCTGCATTTTATAATAGAGCCAAGAGCAATGGCACTTGCTACAAATGGGCTAATGTGTATTTGTCTCATTGGCCTCTACTTAGCGGGGCTTTTGTCGTCTTCAAGCATCATCTTGCTCTCAAGCGCCAAAAGGAGCGCTTCTGGTCCGTTTGAGGATTGATTCACTCAAGAAGCGCAAGCACAGATTGGCCAAAACCACAGAGAGAGGCCAGAGGTGCCACACTAATCTAGTCTTGGAGGATTTAAGGCGATTGGAGTCCCATGTGTCATTTTGGGAGCCAGAGATGGTTGTGGAGGGAGCTGTGGTGACGAAAATGACCGTAGCCTCGCTTCGTCTCCTGCGTTAGTATTGTAACTATAGTTACTAACTTTATAATACTTGATATTAGCTAATATCAGGTCTGATATCAGGTGTTAGCTGTCAAACCACGACTGATCTCGACGTCCTATCAAT</t>
  </si>
  <si>
    <t>PRECISE;SVTYPE=INS;SVLEN=2622;END=1349152;SUPPORT=1;COVERAGE=8,6,6,6,7;STRAND=-;AF=0.333;STDEV_LEN=0;STDEV_POS=0;SUPPORT_LONG=0</t>
  </si>
  <si>
    <t>GCAGTGATGGGGACATCAGGCTGATATGAGGTCCTGATGTCATGATATCAGGCCCTTTAGACCTGACAAAGGTATCAGTGGGGTAAGCACCGAAGCTGATGGGCAAGCCACAACAAAAACCACGGAAAACTTTTTGGCGCGAGGACGCGAGGATATGTGGCGCAAAGCCTCAACACTCCCCCCTCTTCCCGCCATACTGTCTGTACTTTACATATACGTATTTTGCCCATTTTATTCATCGTACTTGAGGCGTTCCATCGTCTCTCTCTCTCTCTCTCTCTCTCTCTCTCTCTCTGGCGATGGCCAGTGACGACATGGCGCTGGCTCTGCCCCAGCCATCACCCCAGGAGCAGCCTTGTAGCTTGGGGGATTGAGAGGGTGGACATTACACCCTGGAGGGCAGCAGCCCTGAGTGGTCTGGGTTGCTAAATTGAGGAGGCAGCCGGCCGCGCGAAGGTCGTGCGCGCCAAGTGCTGCCTCTCTGCGGGTATCTCGAGCGTCGGGTGGGTCAAGATAATATCCGCAGCATCTCGAATGAGAAGCTGCTGGGAAATGTGCGCGTGCAAGCCACGCGCGCAGTTCCAAGGAAAGACACTTCCGTAGTGGCTAGTCAAGGAGCCGTGGGCGCGGGCAAGGGAGGCTGAGAAGGGCCAAGGAGAAGGCTGGGAGGAGCTGCAGCAAAAGCGCGGGCCAAGGTCACAGACTCGCAGAGTCGGGAGCGAGAGCGGCACATCTCGCCCTCCCAGTCACCCTTCCTGCCACCTGACACCCCATCCATTCAGGCGGCTCGCCGGTAGATGATGTCTGCGAGGCGTGGCTGGAAAGTCATCGTCAAGAGGGCCCCTTCCACTTGATTAGTGAAGACTGGTCTGTTTCTGGAGGCAGTCGCCATGACTGCTAAATGGGTCAGCAATATGTTGGTCGCAGAGATTACGCCTCCCCTTGGTAGAAAGGTAATGACTCAGAAGATGCTCCCCATCGCGCTGAGGCCTGACTGGATGAGAAGATTCGTCGCAAGGTTCAGGGTTTGGCAGAGCTCACTGGTGTCATAATCATATCGATGGTGATAAACGCTTCCATAAACTATCATAAATTGTTTGGCTTCGCTTCCCTCTCGCTCGTATTTTTATCGCAGCTTCAAGAAGATTTCCAGGTGCGCTGGAGAAGGACGCCACGTATATCAAGGACTTCATTGTGGAAGTACATTCAGGGCTTTTTGGGAGTGAGTGGTGTTGTAGCTGTTTGCATGGATGGTGCCTCGCATCAGCGCTTCCCTTTCTCTCATTGTTGGGCTGAGTGCCCGTATCGCTTTCTCATTCATTTGTCCTATGCATAAAGCCTTGATTGTTTGCTAAGAATGTGCAGTGACAAGGAAGGGTGCAAGGAAAGGGCCAGCCTACAGATCGTGAGTTTGATTGGGAGAGCTCTTCCTGGCTAAGATGGCTGGAGCAGGTCCATTGCGGAGGTGGTTAGTTTTATCACTTGGCATGTATCAGAAGACCCTTGCACGCCTACCAGCCAGCCAGGTTGCACCTGAGTCTGAGAGACCTGTGGGTGGAATGGAATTGCTGGAAAGCTCATGAGACTGATCTGCCCCCTAACTCCTGATGCTTCATGGAGGTACAAGAACGTGCACTTTGTCTTGAGCGTCTGATCGCACTCCAGTCTACAATCAATGGGTCGACGGCAATCGCGCTGATGAGGGACAAGGCGCAGGCCAAGTCAAGGAATCATTCGCATAATGACATGACATCATGGACACAATAGCGTAGCCATCCAAATAAGGAGCCTGTAATGACTCCCTGCGGCTTTTGTGGATGGTGTTTAGTAAATCTTGGCAAAGTGTATGGTTGGCATACATACCGATACGTGACTCGCGACCGCATCGCAGCGTTGGATGCACGTAAGAGGCACAAGATTCATGAGCCTTGATGGCCAGGTGGAGTACTTCCATGCCCTAGCCATGATTGCCGCCTCATTGTTTGGAGCCCGAATATTGTCGTCGCAAATTTTCATCACAAGAGCTTAAGGAGCTACAAAGGTTTGTTTGAAGGTATACACGCCAGGATCACTCTTATCCAGATATATTGAAGGATCTCGCTGACTTCCAGGAGGCGTACTATGGCCTATTTGATCCTACCGATGATGCTGTATTTTCTAATAGAGCTAAGACAATGGCATCGCTACAAATGGGCTAATGTGTACTTTGTCTATTATCTCTACTTGAAGTGGCTGGGTATGTCGTCTTCTCATATTGCCTTGCTCGGCGTCAAAAAGGAGCGCTTCTTGGATTCGTCGAGGATTGGATTCACCTGAAGAAGTGGGCAAATGATTGGGCCAAACCACAGTAGAGAGGCTTTTAGAGGTGCCACACTAATCTAGGTCTTGGAGGATTTGTTGGAAGGATTGGGGAGTCCCATGTGGCCGCTTTGGAGCTAGAGAGATGGCTGTGGAGGAGCGAGGACGGAAATGACTGTTAGCTCTGTTTCACCCTGTTAGTATTAACTATAGTTACTAACTTTATACACTTGATATTAGCTATTATCAGGCCTGATATCAAAAAGAAGCTTGTCAAAACTCGATGACTGATCCCCTCGATGTCCCATATCATCGCAATAC</t>
  </si>
  <si>
    <t>PRECISE;SVTYPE=INS;SVLEN=2619;END=175641;SUPPORT=1;COVERAGE=4,3,3,3,4;STRAND=-;AF=0.667;STDEV_LEN=0;STDEV_POS=0;SUPPORT_LONG=0</t>
  </si>
  <si>
    <t>AGATGTGTCAGTGATGGATGTCAGGGGATCAGGTCGTCAGTTTTGACAACCTAACACTGAGCACGTAACACCTGGGATATTAGCCTAATATCAACTATTATAAAGTTAGTAACTATAGTTACAATACTAACGTGGAACAAATGTAGCTAACAAGCCATTTTCGTCCTTCCGGTTCCTCCACAACCATCTCTAGCCCCAAGGCAAAAGACATGGGACTCCCCCAATCCTTCAACAAATCCTCCAAGACTAGATTAGTGTGGCAACCCTCACAAGCCTCACTGTGGTTTGGCCCAATCTGTTGCGCTTCTTCGAGTGAATCCAACTCGACGGACCGTAAGAGCGCCTGCACCCCGACGCCGAGCAAGACAAACATGAGAAGACGACATGCAGCCCACTTCCAAGGGAGGCCTACGAGGACAAGTACACATTAGCCCATTTAGCGGATGCCATTGTCTTAGCTCTATTAGGAAAATGCAACATCATCAGTGGGATCAAATAGGCCACACTTCAGTGGTCGCCTCCTAGAAGTCGGCGGAGATTCAAGCATTGATATCCGATAAGAGGACCCTCGTCGCCATCTCCGCTTCAAACAAGCCTCTTAGCTCCCAAGCTCTTGTGATGAAAATTTGCGACGACAATATTCAGGCTCAAACAATAGGCAGTCATGACTGGGGCATGGAAGTACTCCCACCTGGCCATCAAGAGCTCGCTTTTTTAAATCTTGTGCCTCTTACGTGCATCTCAACGTCAGCATGCCATGGGCGCAGTAAGGACAATTTGTAGCATGTAAAACTACACACTTTGGCCTGTGATTCTGGCCCCCAAGCTTGTCGTCACAAAGCCGCAGGAGTCGATACACAGGCTCCATGATTTGATGGCTGCCTTTATTGTGTCCATGATGTCATCAGAGCGGAATGATTCGTTTGACGGCCTGGTGCCTTGTCCCTCCTGTCATAAAGCATTGTCTGCTTCCACTCCATTGATTGTAGACTGGCCGAATATCAGCGCTCCAAGACAAAGTGCACGTTCTTGTACCTCATGAGCATCAGGAGAGTTGGAGGCGAATCGACGCCCCGCAAGCTTTCAGCACCTCCATCTCCACCCACCAGGTCTCTCAGACTTTGGTCACAACCTGGCACAAAGCTCGGTGAAGCGTGTAAGGTCTTCATGCGCCGTGATAAAACCAACCACCTCACGGACCTGCTCAACCATCTTAGCCAGGAAGGGCTCTCCCAATCAAACTCACGATCTGTGAGCCCTTTCACGCGCACCTTCCTTGTCACTGCACACATTCTTCATGAAACAATCAAGGCTATGCCGGACAAATGGGAATGAGAAAACGCAGGGCACTCAGCTGGCAATGAGAGGGAAAGACGCAAAGGTGCAGGCGGCAATTCATCCATGCAAACAGCTACAACATGCTCACTCCCAAAGCCCTGAATGTGCTCACAATGAAGTCCTGATGTAGCCGTGGCGTCCTTTCGTCGCGCCTGAAGTGTCTTGAGCTGCGATAAAAATACGGAGCCGAGGGGGAGCGAAGCCGAAACAATTTATGATCGGGTTTGTGGGAAACGCTTGTCCACCCATCATCCGATATGATTGTGACGCCAGTGAGCTCTGCCAAACCCTGAACCTTGCGACGAATCTTCTCATCCAGTCGAGCCAACGATGGGGCATCTGGGTCATTACCTTTCTGCAAGGGAGGCGCCTCGCACCGACCAACATATTACGCCACCCACATTTCTCGCGGGCCAGCGACTGCCTCCTCGAACAGACGGTCTTCCACTAAATCAAGTGGAAGAGCCCTCTTGACGATGACTTTCAGCCACGCCTCGCAGACATCTACCGTGACCGCCTGAAATGGATGGGGTGTCGGGGTGAGTGAGAAGGGTGACTGGGAGAGGGCGAGAGATGTGCCGCTCGCCACGCATCATGAGTGCGCGCTGGCCTTGTTCGCGCTTCTTGCTCGCTCCTCCTTCTCCTTGGCCCGCTTCCTCAGCCTCTCGCCCGCGCCCGCAGCTCCTTGACAACCTGCGAGTGTCTTTCTGGAACTGCGCGCGGCTTGCACGCGCGCACATTTCTACACGCAGCTTCCGCCCAGATGTTGCCGGATGTTGTGCGCCCACCGACATACGAATGCTCGCAGAAGCGATGCAGCACTTGGCGCACGACCTTCGCGCGGCTGGCTGCCTCAATTGTGGATCACCTGAGGCGCTGCCCGAGTGTGTCCACCTCCTCAGTCCCCCAAGCTGAGGCTGCTCTCAAGGGTGAAGCTGGGGCAAGAGCCAGCGCCATGTCGTCACTGGCCATCGCCAGAGAGAGAGAGAGAGAGAGAGAGAGAGAGAGAGAGAGAGAGACGATGGAACGCCTCAAGTGCAGTGAATAAAATGGGCAAAATACATATATGTAAAAGTACAGGCCAGTAGCGGGAAGAGGGTGTTGGAGGAGGCTTCCGCGCCACCTCGGTCCTCGCGTCCTCGCGCCAAAAGTTTTTTCATGGTTTTGCTATTGGCCTAATAGTTGGCTTTTTGCCCCCACCTGATACCCCTTGTCAGGTCTAAAGGACCCGATATCATGATTATCAGACCTCATATCAGCCTGATGTCCCATCACTG</t>
  </si>
  <si>
    <t>PRECISE;SVTYPE=INS;SVLEN=2615;END=372219;SUPPORT=2;COVERAGE=4,2,2,2,2;STRAND=+-;AF=1.000;STDEV_LEN=20.506;STDEV_POS=3.536;SUPPORT_LONG=0</t>
  </si>
  <si>
    <t>CACGATAGACCCAGTGATGGGACATCAGGCTGATATGAGGTCCTGATGTCATGATATCAGGTCCTTTAGACCTGACAAAGGGGTATCGGGTGAGGCAAAAGCCTTAGAGCTGACAAGGCCAATAACAAAACCATGAAAAAAAAAACTTTTGGCGCGAGGACGCGAGGACGAAGTGGCGCGAGAAGCCTCTCCAACACCCCCTCTTCCCGCTACTGTCTGTACTTTTACATATAGTAATTTTGCCCATTTTATTCACTGCACTTGAGGCGTTCCATCGTCTCTCTCTCTCTCTCTCTCTCTCTCTCTCTCTCTCTCTCTCCTGGCGATGGCCAGTGACGACATGGCGCTGGCTCTTGCCCCAGCCACCGCCGAGCAGCAGCTTGGGGGACTGAGGAGGTGGACACACTCGAGAGGGCAGCGCCCGTTAGTCCTAATTGAGGAGAGGCAGCCGGCCGCAGAGGTCGTGCGCCAAGTGCTGCCTCTTCTGCGGGCATTCGTATGTCGGTGGGACGCACAACATCCCGGCAACATCTCGACGAGGAAGCTGCCGTGTAGAGGCGCATTGCAAGCTGCAGTTCAAGAAAGACACTCGCAGGTTGTCAAGGAGCTGCGGGCACTTGAATAAGGAGGCTGAGAAGCGGGCCAAGGGGGAAGGAGGAGCGCGAGCAAGCGCGAGACAAAGGCCGCACTACCATGGTGATGGCAGGCGGCACATCGTCTCGCCCTCTCCCAGTCACCCTTCTCACTCACCCCAGAGAAACACCATCCCGGCCCAGACGGTCACGGTAGATGATGTCTGCGAGGGCGTGGCTGAAAGTCATCGTCAAGAGGGCTCTTCCACTTGGTTTAGTGGAAGACCGTCCTGTTCGGGGAGGCAGTCGCCATGACCGCGAAATGTGGGTCGCGCCCGTAATATGTTGGTTCGGTGCAGGGTTGCCTCCCTTGCAGAAAGGTAATGACCCAGAAGATGCTCCCCATCCGTTGAGGCTCGACTGGATGAGAAAGATTCGTCACCAGAGTTTCAGGGTTTGGCAGAGCTCACTGGCGTCACAATCATATCGGATGGGTGGACAAACGTTTCCCACAAACCCGATCATAAATTGTTTGGCTTGCTCCCCCTCGGCTCATGTATTTTATCGCAGCTCAAGACACTTCAGGCGCGACGAAGGACGCCACGTACATCCCAAGGACTTCATTGTAGAAGCACATTCCAGGGGCTTTGGGAGTGAGCATGTTGTAGCTGTTTGCATGGATGGTGCCTGCACTGCGTCTTTCCCTCTCATTGCCGCTGGCTGAGTGCCCCGCACGTTTTTCTCATTCATTTGTCCGGCACATAGCCTTGATTGTTTCATGAAGAATGTGTGTGCAGTGACAAGGGGAAGGTGCACGTGAGAAAGAGGCTCACAGATCGTGAGTTTGAAGTTGGGGAGAGCCCTTCCTAGCAAGATGGTTGAGCAGGTCCGTGGTGGTTAGTTTTATCCGCGGCGCATCAGAAGACCCTTACTGCCTTTGCGAGCTTTGTGCCAGGTTGTGACCGAGTCTGAGACCTGTGGGTGGAATGGAATTGCTGAAAGCTTGCGAGACTCAAATTCGCCTCAACTCTCCTGGTGCTCATGAGTACAAGAACATTGCACTTTGTCTTGGAGCGCCTGATGATGACCAGTCTACAATCAATGGGTCGACGGGCAATCAGCGACAGGAGGGACAAGGCGCAGGCCGTCAACAATCATTCAACTCTGACATCATGGACACAATAAAGGTAGCCATCCAATCATGGAGCCTGTGTATCGACTCCTGCGGCTTTGTGACGGCAGAAGCTTGGGGCAAATCTGCTGGGCAAAGTGTATGGCCCCATGCTACAAAACCCGATGCGCACCTGCGCCTTGGCATCATGGCGTTGGATGCGCGTAAAGAGCACAAGATTCATGAGCTCTTGATGGCCAGGTGGGAGTACTTCCGTACTAGTCATGACTGCCGCCTATTGTTTGGAGCCTGAATATTGTCGTCGCAAATTATACCATCACAAAGAGCTTAAGGAGCTAAAGGCTTGTTTAGGCGAGATGGCGACCGAGGATCACTCTTATCCAGATATATTAGCGGATCTCGCCGACTTCCAGAGGCGTGCACTAATTGGCCTATTTGATCTCACTGATGATGTTGCATTTTCTAATAGAGCTAAGACAATGGCATCATACAAATGGGCTAATGTGTACTTGTCTCATTGGCCTCACCCAGAGGCGAGGTACGCATGTCTCGTCTTCTCGCGCTGTCTTGCTTTCGGCGTCGGGGTGCGAGCGCTCTTGGTCCGTCGAGAATTGGATTCACTCAGAAGAAAGCGCAACAGGTGGGCCAAACCACAGTAGAGAGGCTTGTGAGGTACCACACTAATCTAGTCTTGGAGGATTTGTTGAAGGATTGGGAGTCCCATGTGCTGCCTTGGGAGCTAGAGATGGTTGTGGAGGAGCCAGAGGACCGAAAATGGCGGTAGCTCTGTTTGTTCCCGTTAGTATTGTAACTATAGTTACTAACATAATACTTGATATTGAAGCTAATATCAGGTCTGATATCAGGTGTTAGGTTGTCAAAACCTGACGACACGATCCACAGTCCCATCA</t>
  </si>
  <si>
    <t>PRECISE;SVTYPE=INS;SVLEN=2615;END=929414;SUPPORT=1;COVERAGE=4,4,4,4,4;STRAND=+;AF=0.500;STDEV_LEN=0;STDEV_POS=0;SUPPORT_LONG=0</t>
  </si>
  <si>
    <t>GGACACGTCAAGTGATGGGACATCAGGCTGATATGGAGGTCCTGATGTCATGATATCAGGTCCTTTAGACCCGACAAAGGGGTATCAGGTGGGGGCAAAACGAAGTTTACAAGGCCAATAACAAAACCATGAAACTTTTATGCGAGGACGCAGAGGACGAGGTGGCGGAAGCCTCTCCAACACCCCCCTTCTTCCCGCTACTGTCTGTACTTTACATATGGCGTAATTTGCCCATTTTATTCACTGCACTTGGAGGTGTTCCACATCGTCTCTCTCTCTCTCTCTCTCTCTCTCTCTCTCTCTCTCTGGCAGATGGCTAGTGACGACATGGCGCTGGCTCCTGCCCCCCAGCCACGCCCGAGCAGCTTCCTGGGGGCTTGGGGACTGGAGGAGGTGGATCCCCGAGGGCAGCGCCCTCGAGTGGTCCACAATTGAGGAGTGCAGCCGGCCGCGCGAAGGTCGCGCGCCAAGTGCTGCCTCTTCTGCGGGCATTCGTATGTCGGTGGGCCGCAGCACATCCGGCAGCATCTCGACAGAAGCTGCAACAGCGCGCGTGTGCCACGCGCGCAGTTCATGGAAAGACACTCGCAGGTTGTCGTATGGAGCTGCGGGCGCGGGCATGGAGGCTGGAGAAGCTGGCCAAGGAGAAGGAGGAGCGCGAGCAAAGCGCGAACAAGGCCGCGCACTTCGCAGTCGTGAGCGAGAGCGGCACATCTTCTCGCCCTCTCCCAGTCACCCTTCCTCACTCACCCTGACAAGCCCCATCCATTTCAGGGCGGTCACGGTAGATGATGTCTGCGAGGCGTGGCTGAAAGTCAGTTAAGAGGGCCTCTTCCACTTCTGATTTAGTGGAAGACCGTCTGTTTCGGGAGGTACGCCATGACCGCGAAATGTGGGTCGCAACAGTTGGCCTGGTGCAGAGACGCGTCTCCTTTGCAGAAAGGTAATGACCCAGAAGATGCTCCCCATCGTTGAGGCTCGACTGGATGGAAGAAGATTCGTCGCAAGGTTCAGGGTTTGCAGGAGCTCACTGGCGCCACAATCATATCGGATGGTGGACAAACGCTTCCACAAACCGATCAGGAAATTGCTTTGGCTTCGCTCCCCCTGGCTCGTATTTTTATCGCAGCTCACACACCTTCAGGCGCGACGAAGCTGGACGCCACTGCACATCAAGACCTATTGCAGCTGGCCATTCAGGGCTTGGGAGTGGGAGCATGTTGGTAGCTGTTTGCATGGATGGTGCCTCGTGACCGCGTCTTCCCTCTTGCCGGCTTGAGCCCGCACGTTTCTCATTCATTTGTCCAAGTATTAGCCTCCCTGGATTGTTTAAGAAGAATGTGTGCAGGACAAGGGAAGGTGTGTGAAAGGGCTCACAGATCGTGAGTTTGATTGGGGAGAGCCCTTCCGGCTGGGTGAGTGGTTGGAGCAGGTCCTGGTGGAGGTGGTTAGTTTTATCACTTGGCGCACGTAAGATCCTGGCACGCTACCGAGCTTTAAAGCCAGGTTGCACCGGAGTCTGAGACCTGGTGGGTGGAATGGAATTGCTGAAAGTTTGCGAGACTCGATTCTGCCTCAACTCTGGATGCTCAAGTGAGGTACAAGAACGTGCACTTTGTCTTGAGCGCCTGATGATCGAATCTGGGCCACAATCAATGGGTCGACGGGCAACGCGCGCTATCGTGAGGGACAAGGCGCAGGTCAGTCAAGCGAATCATTCGCTCTGATGGACATCATGGACACACTAAAGGTAGCCATCCAAATCATGGGAGCCTGTATCGACTCCTGCGGCTTGTGACGGCAAGCTTGGGGCAACTGGGCAAAGTGTAGTGGCTACATGCTGCCAAGGAATTGATACGCACCCGCGCACCGGCATCATGCGCTGCTGGATGCACGTAAGAGGCACAAGATTCATGAGCTCTGATGGCCAGGTGGGGAGTACTTCCATGCCCCAGTCATGACTGCTGCTCATTGTTTGGAGCCTGAATATTGTCGTCGCAAATTTTCATCACAAGAGTTTAAGGAGCTAAAGGTTTGTCGGAAGTGATGGCGACCAGTGGATCACTCTTATCCAGATATATTGGCGGATCTCGCTTCGACTTCCAGGAGGCGTGCACTAGTGGCCTATTTGATCTCACTGATGATGCTTTTGCATTTTCTAATAGAGCTAAGGACAATGGCATCATACAAATGGCTAATGTGTACTTGTCTCATTGGCCTCACTTGAAGTGGGCTGCATGTCGTCTTCTCGCGCCGCCTTTGCTTCGGCGTCAGGTGCGAGCGCTCTGGTCCGGTCGAGGATTGGATCACTCGGAAGAAGCGCAACAGATTGGGCCAAACCACAGTAGAGTAGGCTCTGTGAGGTGCCACACTAATTCTAGTCTTGGAGGATTGGTTAGAAGGATTGGGAGTCCCATGCCGCCCTTGGGAGCTAGAGATGGTTGTGGGAGAGCCAGGACGGAAAATGACCGTTGTAGCTCAAGTTTCTGCTCCCGTTAGTATTGTAACTATAGTTACTAACTTTATAATACTTGATATTGGCTAATATCGTGTCCGAGTATCGTGTTAGGTTGTCAAAACCCGACGACTGATCCTGACGCCGTCCCATCACCGTG</t>
  </si>
  <si>
    <t>PRECISE;SVTYPE=INS;SVLEN=2615;END=2096395;SUPPORT=1;COVERAGE=4,1,1,1,2;STRAND=-;AF=1.000;STDEV_LEN=0;STDEV_POS=0;SUPPORT_LONG=0</t>
  </si>
  <si>
    <t>GACAGTGATGGGACATCAGGCTGATATGAGTCCTGATGTCATGATATCAGGTCCCTTTGGAGCCTGACAAAGAGGGGTATCGAAAGGTGGGGGCAAGAAGCAAACTGACAAGGCCAATAACAAAACCATGAAAAAAAACTTGCCCAGCGCGAGGACACGAGGACGGGGTGGCGCGGGAAGCCTCTCCAACACCCCCTCTTCCCGCTACTGTCATTTATATACGTAATTTGCCCATTTTATTCCACCGCGGGCGTTCCATCCGTCTCTCTCTCTCTCTCTCTCTCTCTCTCTCTCTCTCTGGCGATGGCCAGTGACGACATGGCGCTGGCTCTTGCCTCCCAGCCACCGCCCGAGCAGCCTCAGCTTGGGGGACTGAGAGGTGGACACACTCAAGGGGGCAGCGCCCTCAGGTGGTCCCTGGTGAGGAAGGCAACCGGCCGCGCGAAGGTCGTGCACGCCAAGTGCTGCCTCTTCTGCGGGTTTGATAGTATTATGTCGGTGGGCGCTGTATCCGGCAGCATCTCGACGAAGCTGCCGTGTAAGAAATCTGCGCGCGGTAAACCACGCGCAGTTCAGAAAGACACTCACCAGGTTGTCAAGGAGCTGCGGGCGCGGGCAAGGGAGGCAGGGAAGCGGGCCAGGGGAAAGGAGCGCGAGAGCAAAAGCGCTTGGAACAAGGCCGCGCACTACGCGGTGATGGCGAAGAGCGGCACGGCTCTCGCCCTCTCCCGGTCACCCTTCTCCGCTCACCCCCGACACCCCATCCATTTCAGGCGGTCACGACAGATGATGTCTGCGGGCGTGGCTGAAAGTCATCGTCAAGGAGCTCTTCCACAGTTTAGTGGAAGAGCCGTCTGTTCGAGAAGGCGGTCGCCATGACCAGCGAAGAAATGTGGGCGGCGTAATATGTTGGTCGGTGCAGAGCGCGCCTCCCTTGCAGAAAGGTAATGACCCGAAGGTACTCCCCATCGTTGAGGAGCTCGACTGGATGAGGAAGAAGATTCGTCGCAGGTTCAGGGTTTGGCAGAGCTCACTGGCATCACAATCATATCGGATGGGTGGACAAACGTTTCCCACAAACCGATCATAAATTGTTTGGCTTCGCTCCCATTTCAATGTTTTATCGCAGCTCAAAGACACTTCAGGCGCAGCAGAAAAAGGACGCCACGATCAGGACTTCATTGTGAAAGCTGAGCATTCAGGGCTTTGGAGTAACATGTTGCGCTGTTGCATGGATGAATGCTGCCTTTGTAAATCTTCCACTCTCGTACCGCTGAGTGCCCGCCCCGCGTTTCTCATTCATTGTCCCGGCGCATAGCCTTGATTGTTTCATGAAAAGAGGAATGTGTGCAGTGACAAGGGGAGAGGTGCGCGTGAGGGCTCACGAATCGTGAAGTTTGATTAGGGAAGGAAGCCCTTCCTGGCTAAGATGGTTTGAGCAGTCCGTGAGGTGGTTAGTTTTATCATGACGCATCCAAGAAGACCCTTGCTTCTGAGAAAGCTTTGTGTAGGTTGTGTGACCGAGTCTGAGACCTGTGGTGGAATGGAGCTGGCTTGCGGGACTCAAATTCACCTCAACTCTCCTGATGCTCATGAGGAATTTTAAAGAACGTGCACTTTGTCTTGGAGCGCCTGATAATTCGGCCAGTCTACAATCAATGGGTGCGCGGGCAATCGCGCGACAGGAGGGACGGCGCAGGCCGTCAAGCGAAATCATTCGCTCTGAGTGACATCATGGACGCACAATAAAGGTAGCCATCAAAATCCCTTGGAGCCTATTATCGACTCCTGCGGCTTTGTGACGGCAAGCTTGGGGCAAATCTGGAGCAAAGTGTATGGCTACATGCTACAAGTGGCGTCATCACTTTGCCCGGCATCGCGGCGTTGGATACCGCATTAAGAGGCACAAATTACAGCAAACTCTTGATGGCGGTGGGAGTACTACATGCTAGTCATGACTGCCGCCTATTGTTTGGGCCTGAATGTGTCATTCGCAAATTTTCATCACAAGAGCTTCAGAGCTAAAGGCTTGTTTTGAAACGAGATGTGACCGAGGATCACTCTTATCCAGATATATTAGCGGATATCGCCGACTTCCAGGAGCGTGCACTGAGTGGCCCTATTTGATCTCACTGATGATGTTGCATTTTCTAATAGAGGCTAAGACAATGGCATCATACAAATGGGCTAATGTGTACTTGACTCTCATTGGCCTCACTTGAGAAGTGGAGAAACACATGTCGTCTTCTCATATTTGTCTTGCTCACAGCGTCGAAGTGCAGGCTTGCTCTTGGTCCGTCGAGGATTGGATTCACTCAGAAGAAGCGCAACAGGTGGGCTAAACCACAGTAGAGGCTTGTGAGGTGCCACACTAATCCTAGTCTTGGAGGATTTGTTGAAGGATTGGGAGTCCCATGTCTTGCCTTGGGAGCTAGAGATGGTTGTGGGGAGCCGAGGAAGGACGAAAATGGCTTGTTAGCTGTTGTTGTTCCCGTTAGTATTTGTAACTATAGTTACTAACTTTATAATACTTGATATTAGGTGCAGTCTCAGTTGTTAGGTTGTCAAGAACCTGACGACGATCTGACGATCCCCATCAACGCTAC</t>
  </si>
  <si>
    <t>PRECISE;SVTYPE=INS;SVLEN=2606;END=2661989;SUPPORT=1;COVERAGE=5,5,5,5,4;STRAND=+;AF=0.400;STDEV_LEN=0;STDEV_POS=0;SUPPORT_LONG=0</t>
  </si>
  <si>
    <t>CCACCAGTGATGCGGGACATGAGCTGATATGGTCCTGATGTCATGATATCAGGTCCTTTAGACCTGACAAAGGATTATCAGGTGGGGGCAAGCAAGAGCTGACAAGGCCAATAGCAAACCATGAGAAAAAACTTTTGGCGCGAGGACGCAGGGACAGGGTGGCGCGAAGCCTCTCCAACACCCCCCTCTTCCCGCTTCTGTCTGTTTTTTTACATATATAGTGTTTGCCAGTTTTATTCCCACTGCACTTGGGGAGCGTTCCATCGTCTCTCTCTCTCTCTCTCTCTCTCTCTCTCTCTCTCTACTCTGACGATGTGGTGACGACATGGCGCTGGCTCTTGCCCCAGCCACCGTCTTGAACAGCCTCAGCTTGGGGACTAGGGAGGTGGACACACTCGAGGGCGCCCTCCAGAGCCAGTCCACCATTGAGAGGCAGCCGGCCATGCAGAGGTCGTGCACGCCAAGTGCTGCCTCTTCTCTGACATTAAAGTATGTGATTGGGCGCACAACATCCGGCAACATCTCGGCGAGAAGCTGCAGGTAAAGTAATGCGCGCATTCAAGCCACGCGCGCAGTTCAAGGAAAGACACTCGCAGGTTGTCAAAGGGAGCTGCAGGCATGGGCAAGGGAGGCTGAAGCGGGCACCGGGAGAGGAGGGCCGCGAGCAAAAGCGCGAAGACAAGGCAGCGCACTTTCGCATTACGTGGCCGAGGAAGCGGCACATCTCTCGCCCTCTCAGTCACCCTTCTCACTCACCCAGCACCCCATCCATTTCAGGCGGTCACGGTAGATGATGTCTACACGAGGCGTGGCTGAAAGTCATCGTCAAAAGAGGGCTCTTCCACTTGATTTAGTGGAAGACGTCGTCTGTTCGGGAAGCTGATCGCCATGACCCATGAGGAAATGTGGGTCGCGTAATATGTTAGTCGGTGCAGAGAGCGCCTCCTTGCAGAAAGGTAATAGCCCAGAAGATGCTCCCCATCGTTGAGGCTCGACTGGATGAGAAGAAGATTCGTCGCAAGGTTCAGGAGTTTGGCAGAGCTCACTGGCATGCAATCATATCGGATAGGTGGACAAGCGTTTCCCACAAGCCGATCTCAGTGTTTGGCCGCTCCCCCTCGGCTCGTATTTTATCGCAACTCAGACACTTCAGGCGCGACGAAGGACGCCACGTACATCAAGGACCATTGTGAAGCACATTCAGGGCTTTGGGAGTAGGCATGTGTTGTAGCTGTTTGCATGGATGGTGCACCTTTGCGTCTTTCCCTCTCATTTGCCGCTGAGTGCCCGCGTTTTCTCATTCATTTGTCAGCATAGCCTTGATTGTTTCATGAAGAATGTGTTGCAGTGACAAGGGGAAGGTGCACGTGAAGAGGCTCACAGATCGTGAGTTTGATTGGGGGAGAGCCCTTCCTGGCTAAGATGGTTGAGCAGGTCCGTAGAGGTGGTTAGTTTTATCACGGCGCATCGGAAGACCCTTGCACGCTACCGAGCTTTGTGCCAGGTTGTGACCAGTCTAGAGACCTGTGGGTGGAATGGAATTGCTGAAAGCTTACGAGACTCGATTCACCTCAACTCTCTGATGCTCATGAGGTACAAGAGCCGCCACTTTGTCTTGGAGCGCCTGATGATCGACGGTGATCACAATCAATGGAGTGCGACGAACTTGTCAGCGTGACGAGAGGACAGAGCGCAGGCCGTCAAGCAATCATTCGCTCTGATGACATCATGGACACAATAAAGGTAGCCATCCAATCATGGAGCCTGTGTATCGACTCCTGCGGCTTTGCATGACAGCAAGCTTGGGGCAAATCTGGGCAAAGTGTATGGCTGCATGCTACAAATTGATACGCACTGTAGCAGCATCGCGACGTTGGATGCACGTAGAGCTCAAGATTCATGAGCTCTTGATGGCCAAGGTGGGAATTGCTCATGCCCCAGTCATGACTGCCGCCTATTGTTTTGACCTGAATATTGTCGTCATAAATTTTCATCACAGGAAGAGGCTTAAGGAGCTAAAAAGGCTTGTTTGAAAGCGAGATGGCGACCGGGGATCCCTCTTATCAAGATATATTAGCGGATCTCGCCGACTTCCAGGAGGCGTGCACTGTAAATATTTCTGGCAGTCTCACTGATGATGTTGCATTTTCTAATGAGAGCTAAGACAATGGCATCAGCCTACAAATGGGCTAATGTGTACTTGTCTCATTAGCCTCACTTGAAGTGAGCTGCACATGTCGTCTTCTCATGACGTCTTGCTCTTGTCGAGTGCGAAACACTCTTGGTCCGTCGAGATTGATTCACTCGAAAAGCGCAACAAGGTGGGCCAAACCACGGTAGAGGACTTGTGGTGCCACTAATCAAGATGCTGGAGAGTTTGTTGAAGGATTACAGAGTGCATTAATGTCTTTGCCTTGGGAGCTAGAGATGGTTGTGGAGGGCGGACGAAAATGTTTGTTGGCTTTCTGTTTCTGTTCCCGTTAGTATTGTAACTATAGTTACTAACTTTATAATACTTGATATTAGGCTAATATCGGAGTCGATATCAGTGTTAGGTTGTCAAAGAGCGACGACACGATCCACGACGTCCCATCACTTG</t>
  </si>
  <si>
    <t>PRECISE;SVTYPE=INS;SVLEN=2599;END=931701;SUPPORT=2;COVERAGE=4,2,2,2,3;STRAND=+-;AF=1.000;STDEV_LEN=14.849;STDEV_POS=2.121;SUPPORT_LONG=0</t>
  </si>
  <si>
    <t>GACAGTGATGGGACGTCAGGACGCAAATGTCAGCTTGGATAACCTTAACACCCGATATCAGACCCGACATTGCTTCAATATCACATTATAAAGTTAGTAACTATAGTTACAATACTTCAACGTGGAACAGAAACAGAGCTAATACCATTTTCGCCCTCCGCCCTCCACAACCATCTCTAGTCTCCCAAGGCAGCACATGGTTCCAAACTAACAATCCTCCAAGACTAGATTTAGTGTGGCACCACAAGCCTCTCTACTGTGGTTTGGCCCAACTGACAGGCTTTCTTTCTGGAGGGAATCCAACTGACGGACTGCCTGCAACTTGACGTGTTATAAGACAGCGAGAAGATTCTATATGTGTAAGTCGCAATTTCCTAAGTGAGGCTAATGAGACAAGTACACATTTAGCCCATTTGTATGATGCCATTGTCTTAGCTCTATTAGAAAATGCAACATCATCATGAGACTGGGTTGAAGTTTACTAGCGCACGCCTCCTGGAAGTCGGCGAGATCCACATATATCTGGATAAGAGGATCCCCGTCGCCATCTGCTTCCAAACAGTTTCTTTTAGCTCCTTAAGCTCTTGTGATGGTGAAATTCCATGAACACAATATTCAGGCTCCAAACAATAGGCGGCAGCCGCGACTGGGGCATGGAAGCGGCACTCCTCACCTGGCCATCAAGAGCTCATGAATTCAGCTTACGCATCCAACGTCATGACGCCCACATGCAGGTGTGATCAATTTGTAGCATGTAGCCATACACTTGCCCAGATTTGCCCCAAGCTTGTCAGGGTCACAAAGGCAGGAGTCGATACACAGGTTCCAAGGATTTGGATGGCTGCCTTATTGTGTCCATGATGTCATCAGAGCGAATGATCTGCTTGATTTGCCTTGCGCCTTGTCCTCCTCTGTCGCTACATTGCCCGCCAATTACTGATTGTAGATTCGGGTTTCCATCATCAGGCGCCCAAGACAAAAGTGCACGTTCTTGTGCACCCTAAGTGAGCACTGTGGAGAGCTGAGGCGAATCGAGTCTCGCAAGCTTTCAGCACCATTCCACCCACAGGTCTCAGACTCGGCCACAACCTGGGCACAAAGCCCTGCATGGCAGGCAAGGGCCCTGATGCGCCGTGGATAAACTAATCACCTCAATGTGACCTGCCCAACCATCTTAGCTAGAAGGCTTCTCCCCAATCAAATCACGATCTGTGAGCCCTTTCACGCACCTTCCTTGTCACCGCACACACATTCTTCATGTGAAATAACCAAGGCTAAGGGTGCCGACAAATGAATGAGAAACCATGGCACTCAGTACTGCAATGAGGGGAAAGACGAAAGCAGGCACCATCCATGCAAACAGCTACAACATGCTCACCCCAAAGCCCTGAATGCTTCATAAATGAAGTCTCTTGATGTGCCGTGGCGTCTCTTTTCGTCGCGTCGCTGAAGTGTCTTGAGCTGGGTATAAATACGAGCCAGGGAGCGGACAAAACAATTTATGATCGCTCAGGGAAATGCTTGTCCACTCCATCCGAGCAAGTGATTGTGACGCCAGTGAGCTCTAAGCAACCCTGAACCTTGCGACGAATCTTCCCATCCAGTCGAGCCCCAACGATGGGGATGATCTTCTGGTCATTACTTTCTGCAAGGAGGCGCTTCTGCACCTAATTCAACATATTACGCCACCACATTTCAAGGGTCATGGCGGGACATTGTTTCCTGGAAATAGACGGTCTTCCACTAAATCAAGTGGAAGAGCCTCTGATTTGATGACTTTCTTAAAGCCACGCCTCGCAGACATCATCTACCGTGACCGGCCTGAAATGGATGTAGTGTCAGTGAGTGAGAAGGGTGACTGAGGAGGGCGAGAGATGTGTCAGCTCGTCAATGACCGGCGGTGCGCGCATGGCTCCTTGCTCGCGCTTGCTCGCGCCTCCTCCTTCTCCCTGGCCCGCTCCCTCAGCCTTGCTGCGCCTGCAGCTCCTTGACAACCTGCGAGTGTCTTCGAACTGCGCGCTATTTGTACGCGCGCATTATTTCATTAACGGCAGCTTCCTCGCCGCAGATGCTGCCGGATGTTAAAGCTGCCCACCGACATACGGTATCGCCCGCAGAAGAGGCAGCACTTTGGGCGCAATGACCTCTGGCGCGGCCGGCTGCCCTCACCAGGACCACCTGAGGGCGCGGCCCTCGAGTGTGTCCACTCCTTAGTCCCCCCAAGCTGAGGCTGCCTGGCGGTGGCTGGGGCAAGAGCCAGCAATATGTCGTCACTGGCTATCGCTAGAGAGAGAGAGAGAGAGAGAGAGAGAGGAGAGAGACGATGGAACGCCCTCATGCAGTGAATAAAATGGGCAAAATACGTATATGTAAAAGTACAGACAGTAGCGGGAAGAGGGGGTGTTGAGAGGCCTCGCGCCACTCCCGTCCTCGCGTCCTCGCGCCAAAAGCTTTTTCATGGTTTTGTTATTGGTCTTGTCAGTCGGTTTTTGCCCTAATTTCCTGATTACCCCTTGCGTCAGGTCTAAAGTTGACCTGATATCATGACATCAGGATTCCTCATATCAGCCTGATGTCCCATCACTGCGCCTGTG</t>
  </si>
  <si>
    <t>PRECISE;SVTYPE=INS;SVLEN=2594;END=1445085;SUPPORT=1;COVERAGE=5,6,6,6,6;STRAND=-;AF=0.333;STDEV_LEN=0;STDEV_POS=0;SUPPORT_LONG=0</t>
  </si>
  <si>
    <t>CTGCTGATGATAGGACATCAGGCTGATATGGTCCTGATGTCATGATATCAGGTCCTTTAGACCTGACAAGGATTATCGGGGTGGGGCAAGCAAACTGACAAGGCCAATAACAAAACCATGAAAAAAAACTTTTGGCGCGAGGACGCGAGGACGAGGTGGCGCGAGAAGCCTCTCCAACACCCCCTCTTCCCGCTACTGTCTGTACTTTTACATATACGTAATTTTGCCCATTTTATTCACTGCACTTGGGCGTTCCATCGTCTCTCTCTCTCTCTCTCTCTCTCTCTCTCTCTCTCTCTCTGGCGATGGCAGTGACGGACATGGCGCTGGCTCTTGCCCCAGCCACCGCCAGAGCGGCCTCAGCAGGGGACTGAGGAAGTGGACACACTCGAGGGCAGCGCCCTCGAGTGGTCCACGTGGTGAGGAGGCAGCCGGCCGCGCGGTCGACGCGCCAAGTACTGCCTCTTCTACGAAACATTCGTATGTCGGTGGGCCGCACAACATCGGCACATCTCGGCGAAGCTGCCGTGTGTAAAATAATGTGCATTACAGAAAACCACACTTGCTGGTTAAGAAAGACACTCGCAAGTTGTCCAAGGAGCTGCAGGCGCAGGCGCAGGGAGGCTGAGAAGCGGGCCAAGGAAGGAGAAGGAGGAAGCGCGAGCAAAAAGCGCGAACAAGGCCCAGCTTCGCAGTCGTGAGCGAGAGCGGCACATCTCTCGCCCTCTCCCAGTCACCCTTCTCACTCACCCCGACACCCCATCCATTTCAGGCGGTCACGGTAGATGATGTCTGCGAGGGCGTGGCTGAAGAGGTCATCGTCAAGAGGGCTCTTCCACTTGATTTGGTGGAAGACCGTCTATTCGGAGAACGTCGCCATGACCTTGTCATGGGCGTTAAGCAATATATTTGGTAGATGCAAGAGCGCGCCTCCCACCCGAAAGGTAATGACCCAGAAGATGCTCCCCATCGTTGAGGCTCGACTGGATGAGAAGATTCGTCGCAAGGTTCGGGGTTTGGCAGAGCTCACTGGCGTCTAATCTGCCTCGGAATGGGTGGACAAGCGTTTCCCACAAACCGATCATAAATTGTTTGGCTTCGCTCCCCTCGGCTCGTATTTTATCGCAACTCAAGACACTTCAGGCGCGACGAAGGACTGCCGGCTGCATCAAGGACTTCATTGTGAAGCACATTCAGGGCTTTGGGAGTGAGCATGTGTTGTGTAGCTGTTTGCATGGATGGTGCACACCTTTGCGTCTTCCACTCTCATTGCAGCTGAGTACCCTTACGTTTTCTCATTCATTGTCCGGCGCATAGCGATTGTTTCATGAAGAATGTGTGCAGTGACAAGGGGAAGGTGCGCGTGAAAAGGGCTCACAGATCGTGAAGTTTGATTGGGAGAGCCCCTTCCTGGCTAGATGGATTTGAAGCAGGTCCGTGTAGGGTGAGGATTTGGACACATCTCACGGCGCATCAGAGAACCCTTGCAGCTACCGAACTTTGTGCCAGGTTGTGACCAAGTCTGAGAGACCTGTGTGGGTGGAATGGAATTGCTGAAAAGCTTGCGAGACTCGATTCTGCCTCAACTCTCTGATGCTCATGAGGTACAAAGAACGTACTTTGTCTTGGGCGCGATGATACGACGATCCCAATCAATGGGTCGGCGGGCAATCAGCGCGACAGGAGGGACAAGGCGCAGGCCGTCAAGCGAATCCATTCGCTCTGATGACATCATGGACACAATAAAGAGTAGCCATCCAAATCATGAGCCTGTGTATCGACTCCTGCGGCTTTGTGACGGCAAGCTTGGGGGCAAATCTGGGCAAAGTGTATGGCTACATGCTACAAATTGATACGCACTGTAGCACTGGCATCATAGCGTTGGATGCAGCAGAGGGCACAAGATTCATGAGCTCTTGATGGCCAAGGTGAAGATGCTTCCATGCCCCAGTCATGACTGCCGCCTATTGTTTGGGCCTGAATATTGTCGTCGCAAATTTTCATCACAAGAGCTTAAGGAGCTAAAACTGTTTGGAAACGGGCGACGAGAGAGGGATCACTCTTATCCAGATATATTAGCGGATCTCCCTTAAACTTCCAGGAGGCATTTTAAATATTCATTTGATCTCTGATGATGTTGCATTTTCTAATAGAGCTAAGACAATGGCATCACCTACCGTGGGCTAATGTGCTGTCTCATTGTACTCACTTGAAATTGAGCTGCATCATCGTCTTCTCGCGCTGTCTTGCTCGCGTCGAGGTACGACGCTCTTGGTCCGTCAGTTGATTCACTCGAAGAAGCGCAACAGGTGGGCCAAACCACAGTAGAAGGCTTGTGAGGTGCCACACTAATCTAGTCTTGGAGGATTGTTGAGATTGGAAGTCCCATGTGCTGCCTTGGGGAGCTAGAATGGTTGTGGAGGAGCCAACGAGGACGAAAATGACTGTTAGCTCTGTTTCCTGTTCCGTTATTGTGTAACTATAGTTACTAACTATAATACTTGATATTGAGCTAATATCAGGTCTGATATCAGAGTGTTGGAGGTTGGCTCAAAAACCCTGACGGCCTGACTCCCTGACGTCCCATCTG</t>
  </si>
  <si>
    <t>PRECISE;SVTYPE=INS;SVLEN=2590;END=2121917;SUPPORT=1;COVERAGE=5,5,5,5,5;STRAND=+;AF=0.400;STDEV_LEN=0;STDEV_POS=0;SUPPORT_LONG=0</t>
  </si>
  <si>
    <t>CAGCCGCAGTGATGGGGCGTCTGGGGATCGGGTCATCGGAGTTTTGACAACCTAACACCTGATATCAGACCTGATAATAGCTAATATCAAGTATTATAAAGTTAGTAACTATAGTTCACAAGTACCTAGCAGGAACAGAAACAGAGCTAACAGTCATTTTCATCCTCTGGCTCTCCACAACCATCTCTAGCTCCAAAATGTTTGTGGGACTCCCCAATCCTTCAACAAATCCTCCAAGACTAGATTGATGTGTGGCACCTCACAAGCCTCTCTACTGTTGGTTTGGCCCGATCTGTTGCGCTTCTTCCAGGTGGATCCAGTCCTCGACGGACCAAGAGCGCTCGCACCACGACGCCGAGGCAAGGCGGCGCGAGAAGACGACAGCCGCAGCCCACTTCAAAGTGAGGCCAATGGGACAAAGTACGATAGCCATTTTGTATGATGCCATTGTCTTAGCTCCTATTAGAAAATGCAACATCATCAGTGAGATCAAATGGGCCACTAATTGCACGCCTCCTGGAAGTCAGCGAGATCCAGCTAATATATCTGGATAAAAGTGATCCTGGTCGCCATGCAGCTGGAAAAACAAGCCTTTAGCTCCTTAAGCTCTTATGATGAAAATTTACGGCAAGCAATATTCAGGCTCAAACAATAGAGGCAGCAGTGATCATGACTAGGGCATGGGGGAAGTACCTCCACCCTGGCCATCAAAGAGCTCAGCAAGATCATAGTGCCTCTGCCACGATACATCCAAGCAGCTGTGATGTGATCTCTTTAGTCAAGTATCAATTTATATGTAGCCATGCCATACCAGGTTGCCCCAAGCTTGTAAATGCAAAGCCGCAGAGGTCGATACACGGAGGCTCCATGGTTGGATGGCTACGCTATTGTATCCATGATGTCATCAGAGCAGATGATTCCTTGACGGCTATACGCCTTGTCTGTCCCTCATCGCGCGATTGCCACGTCGACCCATTGTTATGGGCCCGGGTGATCATCAGGCGCTCAAGACAAGTGCACGTTCTTGCCTCATGAGCATCAGGAGAGAGTTGGGAGCAGGTCGAGTCTCGCAGGCTTTCAGCAGTTCATTCCACCCACAGGTCTCTGGACTCGGTCTAGCCTAGCTGCAAAGCTCGGTGGCGTGGGTCATGATGCGCCCGTGTCCACGACTAACCCACCTCACGGACCTGCTCAACCAGCCATCTTAGCTTCAGGAAGGCTCTCCCCAAATCAGCTCACGATCATAGGCCTTTCGCGCACCTTCCCCTTGTCCTGCACATTCTTCGCAGAACAATCAAGGCTATGCGCGGACAAATGAATGAAGCGTCGCGGGCACTCCAGCGGCAATGGAGGAAGGCAACGATTGGGCACCATCCATGCAAACAACTAACATACTCCTCCAAAGCCCTGAATGTAACTGCAATAAGAGTCTTGATGTACGTGGCGTCCTTCATCGCGCCTGGAAGTGGCATGTCTTGAGCTGCGATGGAAATACGGGCGAAGAGGGCGAAGCCAGACAATTTATGATCGGTTTGTAGAGCGTTCCACCCATCCGATATGATTGTATGGCCTTCAGTGAGCTCTGCAAACCCTGAACCACGACGAATCTTCCTCCATCCAGTCGAGCCTCAACGATGAGGAGCATCTTCTGGAGTCGGTACCTTTCTACGAGAGGCGCCGTCTCTACACCCGACCAACATATTCGCGACCCATTTATGGTCATGGCGGCTACCTCCGAGAACAGACGGTCTTCCACTAAATCAAGTGGAAGAGCCCTCTTCTGACGATGACTTTCAATACACGCCTCGCAGAGACATCATCTGTGGCCATCTGCGTGGATGGGTGTCAGGGTGAGGTGGGGAGGGTGAGCTGGGGAGGGGTGAGAGATGCGCTCTCGCTCCACGACTGCGAGTGCGCGGCCTTGGTCGCGCTTTGCTCGCCCGCTCCTCCTTCTCCTTAGCCCGCTTCTCAGCCTCCGCCCGCCCGCGCCCGCAGCTCCTTGACAACCTGCGGTGTCTTTCCAGCCGGACTGCGCGTAGGCGCGCGCCGCGCTGCATTCCTACACGGCAGCTTCTCGTCGAGGATACGCGGATGTGCGGCCCACGGAGAGCGTATCTGAATGCCATGAGAGAGGCAGCGCGCCAGCGCGCGACCTTCCGCGCGGCCGGCTGCCTCCTCAGTTATGGACCGTCAGGGAGGCGCTGCCCTCGGGTGCCTCCACCTCCTCCAGTCCCCAAGCTGGGAGGCTGCTCGGGCGGTGGCTGGGGCAAGGCCGGCGCCATGTGTCGTCACTGGCCATCGCCAGAGAGAGGAGAGAGAGAGACGATGGAACCGCCTCCAAGTGCAGTAAGATAAGATGGCAAAATTACGTATGTGTAAAGTACAGACGGTAGCGGGAAGAGGGGTGTTGGAGGCTTCGCGCCGCATAAATCCTCGCGCGTCCTCTGGCGCCAAAGTTTTCATGGTTTTGTTATTGGCCTTGTCAGCTTCGTTTTGCTTACCTGATACCCCTTTGTCAGGTCTAAGGACCTGATATCTGACATCAGGACCTCATATCGGCCTGATGTCCCGCTCCTT</t>
  </si>
  <si>
    <t>PRECISE;SVTYPE=INS;SVLEN=2577;END=1232234;SUPPORT=1;COVERAGE=4,4,4,4,4;STRAND=+;AF=0.500;STDEV_LEN=0;STDEV_POS=0;SUPPORT_LONG=0</t>
  </si>
  <si>
    <t>TAGATACAAAGCCGCTTCATGGGCATGCCCCATATTTTCTATGTAAGTGAAAATGAAAATCGCCCGTTGACACCAGAGCTGCCACTGGATAAAAGGTGCCCCTAGGTGCATGCTGTGCGCCGACATGTGCTTTTTTCTGATTGATGCACATGGTGACTCAATGACATTTTACATACGCACGCGCACGGAAATCAGAGCCTCATGGACAGCCCCAACGTCGAGGCGGCGCCGGAGGCACAAACACCACTTTCAAGGCCCACAACGAGGGCACTAGCCACTGAAACGGGGACTTCCAGCCACTTCACACACTCTCTCTTCTTGCACCACCCTTTCAAGTTCCCAGTTGTCACATAACATGAACCTCCCATGGACACGGAACACCGCACATGCACACACATCTCAGTATCGCTATTGCCAGCGGCGTCACGCCGCCGAACACGAGACCGCTCCTCATCTCTGGCGCGCTTCTCCAGCCGCGCGGCCTTCTTTCTTTGAGCTGCATCCCCCACTTTGCTGCCTCTGCTGCCCTTTTTTGTTTCTCTCCCACATGTCCCTAAGAGTGAAAGATCCGGACAATTGCACCAGCCGCCTACGCGCACGCACGTGGACTCGCACTGTCGCCAGCCCGCATCAGAGTCATCATCCGAACGAGTGCCACCCTTGCTGCTGCGCGCTCGCGCTTGAACTCAACGACAACACTCATCATGAAGGGATCATACGGCGCTTTCTTGTGCCTTCTCCTCGCTTTTGCAAATTGCTCCAGCTGCTGCAGCTCTGCATTTGCCGCTGTTAGACTTCACGCCGCAAACCCGCGGCGTGCGCTGGCCCTCTGCCAAAGAGGATGACCGGGTGAAGACACCGGAAAGCGTCCTCCGGGGCCGCGGCCAACTCTGCATCTTGATCACCAAAATTGGATCGGTCCACTAGCTGAGGGCACAACTCCAGCTACTCAGTGATAACATGCTTCCACGCCTTGATGATGTCGACCTATCGCACCAGGAGAACCACATGCCGGACTCCTAAGCGCCTTGCTACCCCCAATATGCCTAGGAAGTCAGCATGAGGTGGCTGGAGTGGTGGCCGTGCACGGCTAAGTGTGCATCCTTATATGTCCCTGTGTGCCTTATTATAAGACCTGTGAAATGAAGAGTTGAACTGGTCCAAAGCTTGCAAGAAGCCCGAGGTGCCTCGACTCTCCGTGAAGATACGTATGCCAGCTCGCTGCAGGCCCGCTGGTCTTACGTGAAGCTCGTCGCCAGCGAGAGCAGTGGTTGTCCAACATGAGGACAACCGCGCTGGAATGGGCTCACCACCGTGGTTGCCTCCACTGCGTGCTGAGCGTTGGGAGATCCACTGCCGAGACGGTGGATGTATGGAGGAACGCCTCCTCCCTGGCCTCGCATGCCCTCCGCCGAGTGAACGGGCAGCACGACAGCAGCTTTGCAGGCGTGACGTCGACCCGATCGTCGAATGCACTCCCGGAGGACAATTTGATGAGCATGTCTCCTGTGGCCCACTTCCGCTTCACCACAAGCTGCACTCTATAATTCCAACCAGAAGTTGGCCCCATGTCATCATTACAGTGACCAAGCTTGTTCCCGCCTGTAAGCTGCCGTGCTGCCTTACTCCTTCCTCTTTGCCACTCTTCGCCCGCCGCCCTTCTGCGGCAATGCTAGCGGCTGCGGTGTCTCGTCGCCGTTTAACAGCTGCCTTGGGTCTTTGATTACCTATGGGGAAAGCGTTTCAGGAAAGAGGTTAAAGCAGTATGCGTGGTGCGTGGTGCGCGTGCGAGAGACAGAGGCGTGAGGCGGTGGCATGACTTACCTTGTGTGGGGATCCATCACGCCTGCGTCAATCAGCTCGTGCTCCAGCCCATACTGCTTCTGAAGAAATGGTTCTCTACTACGGCCTCCCTGTGCTTTTGTGACCCTCTTCTCCTCCTCTGCCCTCGAAACCCTTCTCGGTGATGTCGATACCACGAGCCCGCCACCATGGATAATGTTGAAAGAATGTGTGAGACAGGTCGATGTTGGAATTGAGGTGGTTGAGCCTGGCGTGTTGAGAGTGAATAGTACCCTTGCCGTACTCTTAGTCTTGTTGAACCTGTGCCGCTCTGCCAGCACAGCGCGACCTTTGCAGAAATCTGGTGCCTGTTTTGGGGTCGTGAACGTCAGCGCGAGCCAGAACCCAAGATGTCCCTTGAGCCTCTCAGCGCTTCATGAGAAGCTGTTGGTTGGCATCCCCGTGGGAGTCATCATCAGAGCTCTCTTCAGCCCCACGCCACTTTGCCGCGCGTTGCCTCCGAAATGCCCTGTTGTAAGCGCGCCTTGACGCCAACGCAGCGAGCGTGCAGTGCGCGGCTGCTCTGTGCACGTCACCTCGACGACGCGCGCCTTTGCTGTTCTGCGCGCGCATCGCGGGCATGACTGTGCAGTGGCCCTCGGCGGTTTGGGCTTGCTGGCGGCCTCTGGGGGCCATGATTGCCCGGGGGAACAGGGGCACGCCCACGAAGCGGGCACGCGCACGTAGCGGCAGCCTT</t>
  </si>
  <si>
    <t>PRECISE;SVTYPE=INS;SVLEN=2539;END=1136074;SUPPORT=1;COVERAGE=4,4,4,5,5;STRAND=-;AF=0.500;STDEV_LEN=0;STDEV_POS=0;SUPPORT_LONG=0</t>
  </si>
  <si>
    <t>GCAGTGATGGGACATCAGGCTGATGAGGTCCTGATGTGTCATGATATCAGGTCCTTTAGACCTGACAAAGAGGGTATCAGGGTGAGGGGGCAAAAACAGAGCTGACAAGGCCAATAACAAAACCACAGAAAAAAAACTTTGGCGCGAGGACGCGAGGACGAGGTGGCGCGAAGAAGCCTCTCCACCCCCCTCTTCCCGCTGTCTGTACTTTTACATATACGTAATTTGCCCGTTTATTCACTGCGCAGGAAGCGTTCCATCGTCTCTCTCTCTCTCTCTCTCTCTCTCTCTCTCTCTCTCTGGCGTGGCCAGTGACGACATGGCGCTGGCTCTTGCCCCAGCCACCTTGAGCAGCCTCAGCTTGGGGGACTGAGGTGGACGACACACTCGAGGGCAGCGCCCTCGGTAGTCCCTGGTGAAGGCAGCCGGCCGCACGCGAGGTCATTGCGCGCCAAGTGCCGCACCTCTTCTGGGCGTCGTATGTCGGTGGGCCGCTTTAACATCCGGCAGCATCGTCGGCGAAGCTGCGTGTAGAAATGTGCGCGCGTACGAAGCCGCGCGCGCAGTTGAAGAAAAGACACTCGCAGGTTGTCAAGGAGCTGCAGGCACTTGGGCAAGGAGGCTGAGAAGCGGGCCAAGGAGAAGGAGGAGCGCGAGCAAAAGCGCGAACAAGGCCACAGCCGCACTCGCAGTCGTGACGACGGCACATCTCGCCCTCTCCCAGTCACCCTTCTCACTCCCCGACACCCCATCCATTTCAGGCGGTCCCTGGGCAGATGATGTCTACGAGCGTGGCTGAAAGTCATCGACAAGAAGACTCTTCCACTTGATTTAGTGGAAGACCGTCTGTTTTGAGGAGGCAATCGCCATGACCGCGAAAATGTGGGTCGCGTAATATGTTGGTCGGTGCAGAGGCGCGCCTCCCTTGCAAGAAGGTAATGACCCAGAAGATGCTCCCATCGTTGAGGCTCGACTGGATGAGAAGATTCGTCACAAGGTTCAGGAGTTTGGCAGAGCTCACTGGCGTCACAATCACTATCGGATGGGTGGACAAGCGTTTCCCGCAAACCGATCATAAATTGTTTGGCTTAAGCTTCCCCTAAACCGTATTTTATCGCAGCTCAAGATACTTCCAGGCGCGACGAAAAAGGGACGCCACGTACATCAGGACTTCATTGGCAAGAAGCACATTCAGAGCTTTGGGAGTGAGCATGTTGGCAGCTGTTTGCATGGATGGTGCCTGCACTGCATTTCCTCATTGCACCGCTGAGTGCCCGCACGTTTTCTCATTCATTGTCCGGCATAGCCGCCAGTTGTTTCATGAAAAGTGTGTGCAGTGACAAGGGGAAGGTGCGCGTGAGGGCTCACAGATCGTGAGTTTGATTGGGGAGAGCCCTTCCTGGCTAAGATGGTTGAGCAGGTCCGTGGGGTTGGTTGGTTTATCACGGCGCATCGAAGATACGCCGCTACGAGAACTTTGTGAGTTGTGACGAGTCTAGAGACCTGTGGGTGGAATGGAATTGCTGAAAGCTTGCGAGACTCGATTCGCCTCAACTCTCCTGATGCTCATGAGGTACAAGAACATTACTTTGTCTTGGAGAAGCGCTGATGTCGACCCAGTCTACAATCAATGGGTGGACGGGCAATCAGCACGCGACAGGAGGGACAAGGCGCCAGGCCGTCAAGCAAATCATTCGCTCTGATGACATCATGGACACAATAAATTAACCATCCAAATCATGGAACTGTCTTATCGACTCCTGCAGCTTTGTGACGGCAAACTTGGGGCAAATCTGGGCAAAGTGTATGGCTATACTACAAATTGTCCAGCACCTAGCATACTTGGCATGCGGCGGTGGATACACGTAAAGAGCTAAGATTCATGAGCTCTTGAGTAACGGGTAGGAGTGCTATGCCCCAGTCATGACATGCCGCCTATTATTTAGGAGCCTGGGCATGTCATCCTGCATTTTAAATACAGAGCTTAAGGAGCTAAAGGCGCTTGTTTGAAGCTTGAGATGGCGACCGAGGATCCTCTTATCCAGATATATTCGCGGATCTCGCCGACTTCCAGGAGAGCGTGCACTCAAATGGCTATTTGATCTCTGATGATGTTGCATTTTCTAATAGAGCTAAGACAATGGCATCATACAAAATGGGCCTAATGTGTGCTTTGTCTCATTGGCGCTCACTTGAAGTGGGCTGCATGTCGTCTTCCTGCATGTTTGTCTTGCTCGGCGTCAGGGTGCGAGCGCTCTTGGTCAAATCGAGGATTGGATTCACTCGAAGAAGCGCAACAGATTGGGCCAAACCACAGTAGAGAGGCTTGTGAGGGTGCCACACTAATCTAGTCTTGGAGGATTTGTTGAAGGATTGGGAGTCCCATGTCTTTTGTAGGAGCTAGAGATGGTTGTGGAGAGGCCAGAGAGGACGAAAATGGCTGATTGCTTCTGTTTACTGTTCCCGTTAGTATTGTAACTATAGTTACTAACTTTATAATACTTGATATTAGGCTAATATCAGGGTCTGATATCCAGGTGTTAGGTTGTCAAAACCTGACGACCTGATCCCTGACAATCCCATCAGCACTGGC</t>
  </si>
  <si>
    <t>PRECISE;SVTYPE=INS;SVLEN=2593;END=22479;SUPPORT=1;COVERAGE=3,3,3,3,3;STRAND=+;AF=0.667;STDEV_LEN=0;STDEV_POS=0;SUPPORT_LONG=0</t>
  </si>
  <si>
    <t>CAGTGATGGGACATCAGGCTGATATGAGGTCCTGATGTCATGATATCAGGGTCCTTTAGACCTGACAAGGGTATCAGGTGGGGGCAAAACGAAGCTGAGAAGGCCAATAACAAAACCATGAAAAATTTTTTATGCGACGCGAGGATGAGGTGGCGTGGGAAGCCTCTCCAACACCCCCTTCCCGCTACTGTCTGTAATTTTTACATACGTAATTTTGCCCATTTTATTCACTGCACTTGAGGCGTTCCACTGTCTCTCTCTCTCTCTCTCTCTCTCTCTCTCTCTCTGGCGATGCACAGTGGACGACATGGCGCTGGCTCTGCCCCAGCCACCGCCCCGAGCAGCCTCAGCTTGGGGGACTGAGGAGGTGGACACACCAGGGCAGCGCCCCTGAGTGGTCCACAATTGAGGAGGCAGCCGGTCAGCAAAGGAAGGTCAGCGCGCCAAGTGCTGCCTCTTCTGGCGGGCATTCTGCATGTCGGTGGGCTTCCATTAAACATCCTCGGCAGCATCTCAATGGTAGCCGCCGCAGTGAACAAGTGGCGCGCGTGCGCTCACGCGCGCAGTCTTGCTGGAAAAGACACTGCAGGTTGTCAAGGAGCTGCGGGCGTGGGCAAGGAGGCTGAGAAGCGGGCCAAGGAGAAGGAGTGAGCGCGAGCAAAAGCTGCACAACAAGGTCACAAGACTCGCAGTCGTGTGAGCGAGAGCGAACATTTCCTCGCCCCTCCCAGTCACCCTCACTCACCCCGACACCCCATCCATTTCCTCAGGCGGTCACGGCAGATGATGTCTGGTATATGGCTGAAAGTCATCGTCAAGAGGGCTTTCCCACTTGATTTAGTGGAAGACCGTCTGTTTCCTGGGAGGCAGGCCGCCATGACCGCGAAAATGGGTCGCGTAATATGTTGGTCGCAGGCAGAAAGACGCGCCCCTTGCAAAGGTAATGACCCAGAAGATGCTCCCCATCGTTGAGGCCTGACTGGATGAGAAGATTCAGTCGCAAGGTTCAGGGCTATGAGCTCACTACGCCAACCAGCACGGATGGGTGACAAACGCTTCCACAAACCGAACATCATAAATTGTTTGGCTCTTGCTCCCTCGGCTCGTATTTTATCGCGCTCAAGACACTTCTCAGGCGCGAATGAAGGACGCCACGTACATCATGGACTTCATTGTGAAGCACATTCAGGGCTTTGGGAGTGGAGTGATGTTGTAGTAGCTGCTTCAGCTGGATGGCGCCTGTGATCAAGGCCTTCTTCTCCCTCATTGCCGCTGGAGTTCGACGCTTCTCATTCATTTGTCCGGCGCATAGCCTTGATTGTTTGGCTGAAGAATGTGCAGACAAGGGAAGGTGCGGTGAAAAGGGCTCACACATGATCGTAGTTTGATTGGGGAGAGCCCTTCCTACAGATGTGGTTGGAGCAGGTCCTGAGGTGGAAGGTTTTATCACGGCGCATCGTAAGACCCTGCACGCACCGAAGCTTTGTGCCAGGTTGTGCATCGAGTCTGGAGAGACCTGTGGGTGGAATGGAATTGCTGAAAGTTTCAGAGACTCGATCTGCCTCAACTCTCCCGGATGCTCACAGGTACAAGAACGTGCACTTGTCTTGAGCGCCGATGATCTGTATCCATGTAGCTACAATCAATGGGTCGACGGGCAATCGCGACAGGAGGACAAGGCGCAGGCCGTCAAGCGAATCATTCGCTCTGATGACATCATGGACACAATAAAGGTGGGGCCATCCAAATCATGGAGCCTGTGTATCGACTCCTGCGGTTTTTAGACGGCAAGCTTGGGGCAAATTCAAAGTAAAAGTGTATGGTTGCATGTTACAAATTGATACGCACCCGCCAGACCGGCATCGCAGTCAGTTGGATGCACGTAAGAGGCACAAGATTCATGAGCCCTTGATGGCCAGGTGGGAGTACTTCCATGCCCCAGTCATGACTGCCGCCTATTGTTTGGAGCCCGAATATTGTCGTCGCAAATTTCATCACAAGAGCTATGGAGCCAAAGGCTTGTTTGAAGCAAGATGGCTGACCGTGGATCACTCTTATCCAGATATTAGCGATCTCGCCGACTGTGAGGCGTATATTAGTGGCCTATTTGACTTCAATTGATGATGCTGCATTTTCTAATAGAGCTAAGACAATGGCATCATACAAATGGGCTAATGTGTACTTGTCTCATTGGCCTCACTGAAGTGGGCCGCATGTCGTCTTCTCGCGTCGCCTGCTCGCGTCAGGGTGCGAGCGCTTCGGTCCGTCGAGATTGGATTCACCTGGAAGAAGCGCAATGATTGGGCCAAAACCACAGTAGAGAGGCTTGTGGAGGTGCCACAATTAATCTAGTCTTGAGGATTTGTTGAAGGATTGGAGTCCCATGTGCCGCCTTTGGGATAGAGATGGTTGTGGAGGAGCCGAGGACGAAAATGACTGCTAGCTCTGTTTCTGTTCCTGTTAGTATTGTAACTATAGTTACTAACTTTATAATGGATATTAGGCTAATATCAGAATCCGATATCGTGTTAGGGTTGTCAAACCTGACGACCTGATCTCGACGTCCCATCACCGTGTTACT</t>
  </si>
  <si>
    <t>IMPRECISE;SVTYPE=INS;SVLEN=2581;END=67953;SUPPORT=2;COVERAGE=5,5,5,5,5;STRAND=+-;AF=0.800;STDEV_LEN=28.284;STDEV_POS=5.657;SUPPORT_LONG=0</t>
  </si>
  <si>
    <t>CTTTCCTCTACTAACAGTGATGGGACATCAGGTTGATAAGGGAGTGTCATCCTGATCAGCGATATTCAGGTCCTTTAGACCTGACAAAGCGGTACTAGTGGGGCAACGAAGCTGACAAGGGGCCAATAACAAACCTACATGAAAACTTTATATGAGGACGTTGAGGACGAGGCGCGGGAAGCCTCCAACACCCCTCCCGCCACTAACTGGTACTTTGCATATACGTACCTTGCCCATTTTATTCACTGCACTTGAGGCGTTCCATCGTCTCTCTCTCTCTCTCTCTCTCTCTCTCTGGCGACAGGCCAGGACGACATGGCGCTGGCTCTGCCCCAGCCACGCCCTACAGCCTGCAGCTTGGGGATTGAGGAGGGTGGACACACCTCGAGGGCAGCGCCCTCGAGTGGTCCAATTGAGGAGGCAGCCGGCCGCGCGAAGGTCGTGCGCGCTGGTGGCTGCCTCTGGCGGCATTCGGGATGTCGCAGGTGGGCCGCGATAGCCATCCGGGCAGCATCTCACGAAGCTGCTGTGGAATGTGCGCGCGCGTGCGCTTACGCGCGTAGTTCAAGGAAAGACACTCTCGTGCAGGTTGTTTCATGAGCTATGGGCGCGGGTAAGGAGGCTGAGGAAGGGGCCAAGGAGAAGGAGTGAGCGCGAGAAAGTAAAAGCGCGAATAAGGCCATGCAGACCTTCGCAGCTCGTGAGCGAGAGCGCACATCTCCTCGCCCCCTCCCCAGTCACCCTCCCCACCCACCCTGGACACCCCATCCCACTCCCAGGCGGTCATGGTAGATGATGTCTGCGGAGGCGTGGCTGAAAGTCACTGTCAGAGGGCTTCCACTTCTGATTTAGTGGGAAGACCGTCTGCCTCTGGAGGTAGTCGCCATGACCCTGCAAAATGTGGTCGCAGAATATGCTGGTCGGTGCAGAGACGCTGGCCTCCCTTGCAGAAAAGGTGGATGACCCAGAAGATGCTCCCATCATGTTGAGGCCTGACTCGATGAGAAGATTCACGCAAGGTTCAGGCCTGGCAGAGCTTCATCAAGGGCATAATCATATCGGGATGGGTGGGACAAACGCTTCACAAACCATCATAAATTGCTCTACTACCCCCGCCTGTATTTTATCGCAGCTCGAAGATAATTCCAGGAAAGGACGAAGGACGCCACGCACATCAAGGACTTGGTCAGAAGCAGCATTCAGGGTTTTGGGAGGAGCATGTTGTAGCTTTCGTTTGCATGGATGGTGCCTGCATCATGCTCTTTTCCCTTCATTGCCGCGCTTGAGGCCCGACGTTTCATTTCATTTGTCCAAGTGCATACGCCTGATTGTTTCATGGAAGAATGTGTGTGGTGACAAGGGGAAGGTGCGGTGAAAGTGGCCTTACAGATCGTGAGTTTGATTGGGAGAGCCCCTTCCTGGCTAAGAGATGGTTGGCGTGGGTCCGTGAGGTGGCAGGTCTTATCACAAGGCATCAGAAGACCTTTGCACGCCACGAGCTTTGTGCCAGGTTGTGACTGAGTCTGAGAGACTCTGTGGGTGGAAAATGGAATTGCTGAAAGCTTCAGTGAGACTGATCTGCCTCAACCTCCTGATGGCTCAAGTGAGGCACAAGAACGTGCACTTTGTCCTGGAGTACCTGATGATCACCCAGTCTACAATCAATGGTAATATCGGGCAACGCAGGCTGACAGGAGGGACAAGGCAGTACGTCAAGCGAATCATTCAGCTCTGATGACATCATGGATACAACGAAGGCAGCCATCCAATCATGGAGCCTGTAAAATGACTCCTGGTGTGGCTTTGTGACGGCAAGTTTGGGGCAAATCTGGGCAAAGTGTATGGCTACATGCTACAAATTGATAAGCGCACTCGTGCACCGCACGTAGCTGGATGCATGTAAGAGGCATGGGCAGATCTATGAGCTCTGATGGCCAGGTGGAGTACTCACAGCCCCAGCCATGACTGCCGCCCATTGTTTGGAGCCTGAAGTATTGTCGTCGTACCTTCATCACAGAGCTTAAGGAGCTAGCGCTTGTTTGAAGTGATACACTGTGGATCACTTTATCCAGACATAATATTAGCGGATCCCCGCCGGACTTCCAGGAGGTGCAATTAGTGGCCTATTTGATCTCACTTGGATGATGTTGCATCTTTCTAATAGAGCCAAGACAATGGCACCATACAAATGGCCAATGTGTACTTGTCCTTACTGCCCTCCCACTTGAAGTGGCTGGCATGTCGTCTTCTCAGCCGCCTTGCTCGGGCGCTGTGGGTGCGAGCGTAGCTTGGTCCGTCGAGGATTGATCTTACTCGAAGAAGCGCAAGCGACGGGCCAACCAGTAGAGAGCTTCAGAGGTGCTACACTGAATCAGTCTTGGAGGATTTGTTGAATGATTGGGAGTCCAAGCGCCGCCTTTGGGAGCTAGAGATGGTTGTGGAGGAGCTGGGAGGACGAAAATGACTAGCCTGCTTCTGCTCCGTTAGCATTGTAACTATAGCGGTTTAACTTATAATACTTCTGATATTGTGGCAACAGGTCCGATATCAGGTGTTAGGCTGCCAAAACCCCGACGACCTGATCCCCAGCCGTCCCA</t>
  </si>
  <si>
    <t>PRECISE;SVTYPE=INS;SVLEN=2597;END=980914;SUPPORT=1;COVERAGE=6,5,5,5,6;STRAND=-;AF=0.400;STDEV_LEN=0;STDEV_POS=0;SUPPORT_LONG=0</t>
  </si>
  <si>
    <t>GCCGAAAGTGCGAATGATGGGACGTCAGGATCAAGAGTCGTCAGGTACGACAGCCTAACACCTGATATCGAGACCTGATGATAACCCTAATATCAAGTATTATAAAGTTAGTAACTATAGTTACAATACTAACGAGGCAGTGAGCCTAACAGTCATTTTTCGTCCTCTTAAAATATCCACAGCCATCTCTGCGCTCCCAAGAATGACACATGGGACTCCCAGTCCTTCAACAAATCCTCCAAGACTAGATTAGTGTGGCACCTCCACAAGCCTCTCTACTGTGGTTTTGGCCCAATCTGTTGCACTTCTTCAGGTAGATCCAATCCTCAGCGGACCAAGAGCCGCTCACCCTGACGCCGAGCAAGACGCGCGGAAGACGACGCTTACCCAGCCACTTCAGGTAGAATACAGTAGGATGATGCACATTAGCCCATTTGTATGATGCCATTGTCTTAGCTCTATTAGAAAATGCAGCATCGTAATTGAGATCAAATGATACTAATTTACGCCTCCTGGAAGTCAGCGAGATCCGTACTAATATATCTGGATAAGAGTAGTCGATCCTGGTCATATGCAGCTAGTAAGAGCCTTTAGCTCCTTGACTCTTGTGATGAAAATTTACGACAAACAATATTCAGGCTCAAACAATAAGCGAGCAGTCTTGGCTAGAGCATGAAGTACTCCACCTGGCCATCAAGAGCTCATTGAATCACATGCCTCTTCTAAAACCATCCAACAGCTGCGGATGCGGTCTGTGAGTGTAAATATCAATTTATAGTATGTAACCATACACTTTACTAGTTGCCCCCAGGCGCCGTCCTGAAGCCACTGGGAGTCGATACCACGGGCTCCGCTTAGTTTTGGATGGCTACCTTTGTGTGTCCATGATGTCATCAGGGCAGATGATTCAACTTGACGGCCTGCCTGTGTCCCTCTGTCGGCAACGATTGCCGATGACCATTGATTATGGGCTAGGTGATCATCAGGCGCTCAAGACAAAGTGCGTTCTTGTACCTCATGAGCATCAGGAGAGTTGAGGCGAATCTAGGTCTCATAAGCTCAATTCCATTCCACCCACAGGTCTCTCCAGACTCCGGTCACAACCTGGCACAAGCTGGTGGCGTGCAAGGGTCTTGATCTGCGCCAGTGATAAAACTGCGCCCTCCACCGGACCTGCTCAACCATCTTGGCCAGGAAGGGGCTCTCTAATCAAACTCACGATCTGTGAGCCCGCTGCCGCACCCTTCCCTTGTCACTGCACATTCTTGTGAAACAATCAAGGCTGTGCAAGCAGACAAATGAATGAGAAAACGTAAGGCACTCCATGGCAGCAAGAGGAAAGGGCCTTGGTGCTGAGCCACCATCCATGCAAGCAGCTACCCAACATGCACTCCACTCCAAAGCCCTGAATGTATACAATGGGAGAGTCATGATGTACGTAGCGTCATGGCGTCGCGCCTGAAGTGGCATCTTGGGCTGCGATAAGGCTGCAGGCCGAGGAGGCGAAGGCCAAACAATTTATGGTCGGTTTGCTTGGGAAGCGTTTGTCCACCATCAAATATGATTATGACGCCAGTGAAGCTCCTGCCAAGGCCTGAACCTTGCGGCGAATGCTCTCATCCGGTCAAAGGCCTCAACGATGGGGAGCGCTTCCTGGGTCATTACCTTTCTACTGAGGCGCGTCTCTGCAGAAAACCAACATGTCGCTGACCCACATTTTACGGCAGTCATGACATTTGCCTCCGAAACAGGCAGTCTTCCACTAAATCATAGTGGAAGAGCCCTCCTGACAATGACTTTCTGGCCGCCCCTCTCCTGAACTGCATCATCTACCATGTGCACCTGCGAAATGGGATGGTGTCAGGGTGCTGAGTAGAAGGAAGGAGTGAGCTGGGAGAGGGGCGAGATGCGCTCTAGAGCTCCACGGCACTGCAGTGCGCTTGGCCTTGTTGCGCTTTGCTCGCGCTCCTCGCTACTCCTTCCAGCCCTTCTCAGCCTCCCGCCTTGCATCCCACCAGCTCCTTCGACAATGACCTGTAGTGTCTTTCCTTCAGTTTGTACGTAAGCACGCTGCGCGCATTCCTACCGGCAGCTTCTGTTCGAGATCTGCGAGGATGTTATCAGCCACGACATCCGAATGCCCGCAGAAGGCAACGCTTGGCGCGCACGACCTTCGCACGGCAGCCGGCTGCCTCCTCAATTATGGACCACTCCAGGGGCGCTGCCTCAGGTGTATCCACCTCCTCCAATCCCCAAGCTGGGAGGCTGCTCTGCGGGAAGCAGGTGGCTGGGAGGCAGAGTGGCGCCATGTCATCACTGTGCATCGCCAGAGAGAGACGATGGAACGCCTCAGAATTGCAGTGAATAAAATGGGCAAGGTACGTATATGTAAAGTACCAGACAATGGCGGGAGAGAGAGGTGTTGGAGGGCTTCCGCGCCACCTCATCCTCGCGTCCTCGCATAAAGTTTTTTCATGGTTTGTTGTAGCTTGTCAGCTACGTTTTGCCCCCACACAATGCCCCTTTGTCAGGTCTAAAGGACCTGATATCATGACATCAGGACCTCATATCAGCTGATGTGTTATCACT</t>
  </si>
  <si>
    <t>PRECISE;SVTYPE=INS;SVLEN=2589;END=1077347;SUPPORT=1;COVERAGE=3,2,2,2,5;STRAND=+;AF=1.000;STDEV_LEN=0;STDEV_POS=0;SUPPORT_LONG=0</t>
  </si>
  <si>
    <t>GCAGTGATGGGGATCGTCAGGGGATCAGGTCGTCAGGTTTTTTGACAACCCAACACTGATATCAGACCTGATATTACTCAATATCAAGTATTATAAAGTTAGTAATCATAGTTACAATACTAACGGGAACAGAAACAGAGCCAGTCATTTTCGTCCTCTCGTCTTCCACAACCATCTCTAGCTCCCAAGGCAGCACATGTGGGGACTCCCAATCCTTCAACAAATCCTCCAAGACTAGATATTAGTGTGGCACCTCACAAGCCTCTCTACTGTGGTTTGGCCCAATCTGTTGCGCTTCTTCGAGTGAACGCAACTCGACGGACCAAGAGCGCTCGCACCCTGACGCTGAGCAAGACATGAGAAGACGACATGCAGCCCACTTCAAGTGAGGCCAATGAGACAGTACACATTAGCCCATTTGTATGGATGCCATTGTCTTAGCTCTATTAGAAAATGCAACATCATCAGTGAGATCAAATAGGCCACTAGTGCACGCCTCCTGGAAGTCGGCGAGATCCGCTAATATATCTGGATAAGAGTGATCCCCGGTCGCCATCTGCTTCAAACAAGCCTTTAGCTCCTTAAGCTCTTTGTGATGAAAATTTCCAGACGACAATATTCAGGCTCCCAAACACAGGCGGCAGTCATGATCAGCATGGAAGTACTCCCACCTGGCCATCAAGAGCTCATGAATCTTGGTGCCTCTTACGTGCATCCAACGCCAAGCGATGCCGCGCTGCTGCCAGTGCGTATCACTTGTAGCATGTAGCCATACACTTTGCCCAGATTTGCCCCCAAGCTTGCCGTCACAAAGCCGCAGGAGTCGATACACAGGCCCATGATTTGATGGCTACCTTTATTGTGTCCATGATGTCATCAGAGCGAATGATCTGCTTGACGGCCTGCGCCTTGTCCCTCCTGTCGCGTGGATGCCCGTCGACCCATTGATTGTAGACTGGCCGATCATCAGGCGCTCCAAGACAAAGTGCAATGTCTCTGTACCTCATGAGCAATCAGGAGAGTTGAAGTGAATCGAGTCTCAAGCTTTCAGCAATTCCATTCCACCCACAGGTCTCTCAGACTCGGTCACAACCTCGAGCACAAAGCCTCGGTAGCGTGCAAGTGGCCCTCTCTCGATGCGCCGGTGGATAAACCAACCACCTCACGGACTTGCTCAACCATCTTAGCCAGGAAGGGCTCTCCCCAATCAAACTCACGATCTGCGAGCCCTTTCACGCGCACCTCCCCTTGTCACTGCACATTCTTCATGAAAACAACTGCTGGCTATGCGCCGGACAAAATGAATGAGAAACGTGGCGGGCACTCAGCGCTAAACGAGAGGGAAAGACGCAGTGGCACCATCCATGCAAACAGCTACAACATGCTCACTCCCAAAGCCCTGAATGTGCTTCACAATGAAGTCCTGATGTACGGCGTCCTTCGTCGCGCCTGAAGTGTCTTGAGCTGCGATAAAATACGAGCCGAGGGGGAGCGAAGCCAAAGAATTTATGACCGGTTTGTGGGAAACGCTTGTCCACCCATCCATATGATTGTGACGCCAGAGCTCTGCCAAACCCGAACCTGCGACGAATCTTCTCATCCAGTCGAGCCTCAACGATGGGGAGCATCTTCTGGGTCATTACCTTTCTGCAAGGGAGGCTGCCTCTGCACCGAATTAACATATTACGCGACCCACATTTCGCGGTCGCATGACTGCCTCCTAAACAGACTGCCTTCCACTAAATCAAGTGGAAGAGCCCCTGACGATGACTCAGCCACGCCTCGCATGATCATCTACCGTGACCGCCTGAAATGGATGGGGTGTCGGGGTGAGTGAGAAGGGTGACTGGGAGAGGGCGAGAGATGTGCCGCTCGCTCACGACCGCAGTGCGCGGCCTGCCTCAAGCGCTTTTGCTTCCCAGCGCTCCTCCTTCTCCTGGGCTCAAGCCTCAGCCTCCTGCCTGCGCCTGCAGCTCCTTGGACAACCTGCGAGTGTCTTTCCTTGAACTGCGCAAGTGTGCGGCTGCACGCGCAATATTTCACACGGCAGCCAGCCGAGATGTTGTCGCGGATACAGCGCCCACCGACATATTTAATGCTCGGCGAGAAGAGGCACTTGGCGCGCACGACCTCGGCGCGGCCGGCTGCTCTAATTCAGGGACCACCAGAGGGCGCGCCCTCGAGTGTGTCCACCTCCTCAGTCCCCCCAAGCTGAGGCTGCTCATGTATGTGCGGGAGCCAGCGCCATGTCGTCTGGCCATCGCCAGAGAGAGAGAGGAGAGAGAGAGAGAGAGAGAGAGAGAGATTTGATGGAACGCCTCGGGCAGTGAATAAAATGGGCAAAATTGATGTATATGTAAAAGTACAGACAGTAGTGGAAGAGGGGGTGTTGGAGAGTAGTTTCCTGCGCCACCTCGGGTCCTCGTGTCCTCGCGCCAAAAGTTTTTTTTTTCATGGTTTTGTTATTGGCCTTGTCAGCTTCTGCTTTTGCCCCACCTGATTACTCCCTTGTCAGTCTAAAGACCTGATATCATGACATCACAGTGACCTCATATCAGCCTGATGTCCCATCACTGGAAAC</t>
  </si>
  <si>
    <t>PRECISE;SVTYPE=INS;SVLEN=2581;END=985111;SUPPORT=1;COVERAGE=6,6,6,6,6;STRAND=-;AF=0.333;STDEV_LEN=0;STDEV_POS=0;SUPPORT_LONG=0</t>
  </si>
  <si>
    <t>ATCCATAGGGCGGTCAAACATGGTTTTTTTATTGGGGGTAAAAAATGACCATCTCACGGTTAAGGAAATTTCAGAATTTTTTCCGGTAGAAAGTTCCCAATACACCCAACTAACACATATCCGCCCCATTTTAGACTCAGACCCCTCCCCCTTTGGCCCTACAACAAAACGTAAGCAAATATTGACGAAAGACGCTAAAGTCGGAAAGGGCTCAAAGAGCCAACTTCGGGGTCGAGACCGGGCGCGCTGCACGCCTGTTTTCGACGATCCATCAAGATGGGGGGGCCGCCAGACATCAAATACACTTGGCCACCCGCACAGTCACGCCAATCGGGCAGGCCGCGCGCCAAAACCTCGTCGAAATCTCAGCCATCCGCTGAGCTCCAACGTCTCAGAGTGAGGTCCGGAGAGCCCAACTTCGGGGGTCGAGACCGGTACAGTGGTGCATGCCCGATTTCGACGATCCACCTGGGATGGGGGGGGCCCGCCAGACACCAAAATAGCCATTAACAGGGTCACCCACATAGCCACGCCACCGGGCAGGACGCGCGCCAAAAACTCGTCGAATTCTAGAAGCATCTGCTGAGCCCATCGGACGTTGAGCTTTTGCCGTTTAGTGAGGCCCGGAGAGCTCCAACTTCAAGAACTGAGTCCGGCGCTGGTGGTGCCCGATTTCGACGATCCACCTGGAATGGGAGGGGCCCCGCCACACACCAAATACACAGGCCACCCACAGTCACGCCAACTGGCAGGCCGCGTGCCGAAACCTCGCCGAAATCGCCATCCGCCGGCGAGCCAATTGGACGTTGAGCCGCCGCCTAGTGAGGCCCGGAGAGCCCAATCTCGAACTGAGTCCAAGTGCTGGTGTGCCCGTTTTCACGATCCACCTGGATGGGGGGCCCGCCAGACATCAAATACATTAGGCCACTCCACACAGTCACGCCAATCGGCAGGCCAGCGCGCCGAAACTCTCGTCGAAACTGAGCCATCCGCTGAGCCAATTGGACGTTGAGCCGCCGCCAGTGAGGCCCGGGAGAGCCCGGGCTGAATCGTGTCCCTCGCGCGCTGCGTGCCCGATTTCGACGATCCACCACCTGGAATGAGGGGCCCCGCCACACACAACACAGGGGTCACCCACACAGTCACGCCAATCAGCAGGCCGCGCGCCGAAACCTCGTCGAAATCAGCCATCCGCTGGAGCCCATTGGATGCTGAGTCAAGCTGCCGAGTGAGGCCCGGAGAGCCTGGGCCTGAACTGAGTCCATGCGTCGGTGTGCCCGATTTCGACGATCCACCTGGATGGGGGCCCTGCCAGACACGAAATACAATAGGCCACCTACACAGTCACGCCAATCGGGCAGGCCGCGCGCCAAAAACCTCGTCGAAATCAAACATCCGCTGAGCCACTGGGATGCTGGAGCTCTGCCGCCGAGTGAGGCCCGGAGAGCCCAACTGAACTGAGTCCGCCAAGGTGTGCCTGTTGACGATCCACCTGGATGGGGGCTCTGCCAGACACGGAAATACAATAGGGGCCACCCACACAGTCACGCCACCGAGCAGGCCGCGCGCTTAAATCCTCGTCCCAATCAGCCATCCGCGGCGCCCTTGAACGCTGGACGCCTGACGTCGCCTAGGGAGGCCCGAGAGCTCAACTTCAATCCGATGTTACGCGCTGCGTGCCCGATTTCCGATGATCCACCTGATGGGCCTCGCGACATTAGAAATGTCAATTGGGGCCACCTACAGTCACGCCAATCGGAGCAGGCCGCGCGCTGAATCCTCGTCTCAGTCAGCCATCCGTGGCGCTCTTTGAATGTTGAATGCCTCGACGTCAGCTTAGAGGCCCGGAGAGCCCAACTTCCAACCGATGCTTTGCCGCGCTGCGTGCTCGTTTTTCATGATCCACCTGGATGAGGGGCCCCGCAAGACATCAAATACACTGGGGCCACCCACACAGTCACGCCAATCGAGCAGGCCGCGTAGAATCCTCGTCTCAGTCAGCCATCCGTGGCGCCTTTGAACGCTGGACGTCAGACGCCGCCAGGGAGTGCCGCTGCCGCCGCCGCCCCCACTTACTGGGCCGTCGCCGCCGCCGCTTGGGCCGATGTTTACTTTGAGGCCTGGCGGTGGACTGTCAAAGCCCCTGGTCTCAGCTGCCCACCGGATGCTGATGGACGCCGCAGCCGGCTCGCGGTTCGGCCGCTCTACTTGACTTCGTACGCCAAGTATTGCCAAGACCTTGGTGTAGTTTCTGCTCCGCGCGAGCTCCGCGTGCCCGGAGTGTTTTCGCTGCGCCGTCGCGCGTCATCAACAGCATAAACTTTTCAATGCCATCTGAAGAAGGCTTTCACCACCCAGCGGCAGAAAATGATTTCTGCTCTGGGTGGTGGGTTCCCGCGAGATGCGCTTATGAGGCGCCTGGCAGGATCTTGGTCTTTCCTGCCCGCCGCAAAGGTAGAGCGTCAATGACAAGGCCCGGTCCTGAGGCCAGCCCGCGGTCTCTCACGATCAATGCCAGATCTGGCACTGTCCGAGAGAGGATGGCCGTGCAGGCAGCCTCACCACAAGAGGCTCGGCCAGCCACGCGTGGACGGCCGCAAGCAGAGCTGGCCTGCCCCGATGCCGTGAGTTCGAGAGAAGGCGAATCCTGCGAGGGCCGGGTCGGGATGGTCAGTGGGTCTGTGGTAGCCAGGGTAGCCGCGCGGCGCGCGCTGTGAGGAGCTGGGTGGGCTGGGCGCCGGCAATGATGCCAGAGGGCTGGGGTGGTCGACTGTCGGCAGCCCGGACACGGCGCTGCATCGGGCGGGAATCAAATGCCGGAATGTAGCCAGACATAGAGGAACCGACTTTCGCGGGCGACGGCCCATTCCTTACGGGTATGTGAGTGAAGGTGACGGAGGGGGAGAGGGGGTGATTCGCAATTCATTTCTTTGGCGAAGATTTTGTATGTCAGGTAGCCCCCGGAGGTTTTTTAGTGGGCACGCGCCACGGTCAAAAAATGCAGCCCAACCCTTACTAGTAGTTAAAAAGCCCCTGTTTGACCGCCCTACT</t>
  </si>
  <si>
    <t>IMPRECISE;SVTYPE=INS;SVLEN=3051;END=258196;SUPPORT=3;COVERAGE=4,3,3,3,3;STRAND=+-;AF=1.000;STDEV_LEN=43.616;STDEV_POS=7.024;SUPPORT_LONG=0</t>
  </si>
  <si>
    <t>CTGCGAGAAGCATTGATAGGACAGCCGAGGATCGAGGTCGACCAGGTTTGACAATAACACTGATATCAGAACTGATATTAGCCTAATATCAAGTATTATAAAAAGAGTTAGTAACTATAGTTACAAATACTAACGGGAACGCAGGCTTATGAGTCATTTTCGTCCTGCGGCTCCTCCACAACCATCTCTAGCTCCCAAAAGGCAGCACATGGGACTCACCCCAATCCCTTCAACAAATCCTCCAAGACTGGGTGTGTGGCACCTCTGGCCTTCTCTCTACTGTAGTTTTTGGCTTCATCATTTATTACTTCTTCAGGTGAATCAATCCTCGACAGCCAGGCACTCACACCACTACGAAACGCCGAGCAAGGCAGTCGAGAAGACGACACTGCAGCCCAGCTACCAAGTGAGGCCAATGAGACAAGTACACATTAGCCCATTTGTATGATACCATTGTCTTAGCTCTATTAGAAAATGCAACATCATCAGTGAGATCAAATAGGCCACTATTGCACGCCTCCTGGAAGTCGGCGAGATCCGCTAATATCTCTGGATAAGAGTGATCCTTTTGGTCGCCATACACTTCAAACAAGCCTTTAGCTCCTTTAGCTCTTGTGATGAAAATTTACGACGACAATATTCAGGCTCCAAACAATAGGCGGCAGTCATGACGCTGGGGGCATGTGGAAATGCTCCCACCTGGCCATCAGAGCTCATGAATCTTGTGCCTCTTACGTGCATCCAACGAGGCTGCGATGCCGGTCACGCAGGTGCGTATCAATTTTGTAGCATATAGCCACTTACACTTTGCCCAGATTTACCCCAAGCTTGCCGTCAAAGCAGCAGGAGTCGATACAGGCTCCATGATTTGGATGGCTACCTTTATTGTGTCCATGATGTCCATCAGAGCGAATGATTCGCTTGACGGCCTGCGCCTTGTCCCTCCTGTCCTTGCGGGTGCCCGTCGGCCCATTGATTGTGAAGAGCTGGGTCGATCATCCAGGCGCTCAAGACAAAGTGCACGTTCTTGTACCTCATGAGAGCATCAGGAGGTTGAGGCAGAATCGAGTCTCGCAAGAAGCTTTCCCAGCAATTCCATTCCACCCACGGAACTCTCAGACTCAGTCGCACAACCTGGCACAAAGCTGGTAGCGTGCAAGGGTCTTCTGATGCGCCGTGATAAGGCTAACCACCTCACGGACCTGCTCAACCATCTTAGCTTCCAGGAAGAAGGGCTCTCCCCAATCCAAACTCGATCTGTGGGCCTTTCACACACCTTCCCTTGTCACTGCACACATTCTTCATGAAACAGTAAGGCTATGCGCCGGACAAATGAATGAAGCGTCTCGGGCACTCAGCGACAATGAGAAGGGGAAAGGCCTTGATCTGGCGGGGAGGCACCATCCATGCAAACAGCTACAACATGCTCACTCCAAAGCCCTGAATATGTAGCTACAGCTGGGGGTCTTGATGTACGTGGCGTCCTTCGTCGCGCCTGAAGTGTCTTGAGCTGCGATAATACGAGGCCGAGGAGGCAGAAGCCAAACAATTTATATGATGGTTTTTGTAGAGACGTTTGTCCACCATCCGATATGATTGTGAAGCGCCAGTGAGCTCTGCCCAAAACCCTGAACTTAGCAGGCAGATCTTCTCATCCAGTCGAGCCTCAACGATGCAGGAGCATCTTCTGGGTAAATTACCTTTCTGCAAGGGAGGCGCGTCTCTGCCGACCAGCGCCATTACGTGGAGCCCTACATTTTCCTGGCGATAATAGCACTGCCTCCGAGCAGGCACAGTCTTTTACTAAATCAAGTGGGTGAGGGACTACCTACCGATTGGTATGACTTCAAGCTGCTCCGCAGGTATCTTGTCTTACCATCTGATACCTGAAATGGATGGGAGTGTCGGGGTGAGTGAGGAAGGGTGACTGGGAGAGAGGGCGAGAGATGTGCCACTTCTATTTCAAACTGGAAGTGAAGCCCGCTTCGCGCTTTGCTGCGCTCTCCGCCTCTTGGCGCGCCAGCTCCCTTGCCCGCGCCCACGCTCCTTGACAACCTGCGAGTGTCTTTCCTTGAACTGCGCGCGTGGCTTGCACGCGCGCACATTCCTACACGGCAGCTTCTCGTCGAGAGATGCTGCGGATGTTAATCTTGACCCACCCGACATCGAATGCCATGAAGACAGCACTTGGCGCGCACGACTGCTTCGGCACGGCCGGCTGCCCCTCCTCCAGTTGTCTGAGACCACTCAGAGGGCTGCCCTCGAGAGTGTGTCCACACACTCCTCCCAGTCCCCCCAACTGAGCTACTCGGGCGAGGTGGCTGCAGGGCAAAGAGCTAGCCAACGCCATGTCGTCACTGGCGCCATCATGTAGAGAGAGAGGGAGAGAGAGAGAGAGAGAGAGAGAGAGACGATGGAACGCCTCAAGTGCAGTGAATAAAATGGGGCAAAATTACGTATATATGTAAAAGTACAGACAGTAGCAGAAGAGGGGGGTGTTGGAGAGAGGCTTCCATCCTCGTCCTCGCGTCCTCGCGCCAAAAGTTTTTTCATGGTTTTTGTTATTGGCCTTGTCAACTTCGTTTTTGCCCCCACCTGTGCGCCTTTGTCAGGTCTAAGGACCTGATATCATGACATCGGGACCTCATATCAGCCTGATGTCCCATCACTG</t>
  </si>
  <si>
    <t>PRECISE;SVTYPE=INS;SVLEN=2671;END=1142821;SUPPORT=1;COVERAGE=1,1,1,1,2;STRAND=+;AF=1.000;STDEV_LEN=0;STDEV_POS=0;SUPPORT_LONG=0</t>
  </si>
  <si>
    <t>CGGACACTGGACCAGTGATGGGACATCAGGCTGATATGCGAGGTCCTGATGTTACGATATCAGGTCCTTGCATTCGACAAAAGGGGTATCAGGTGGGGCAAAAACGAAGCTGACAAGGCCACAACAAAACCATGAAAAATCCTTTTATGCGAGACGCGAGGACGAGGTGGCGCGGGAAGCCTCTCCAACACCCCCCCCTTCCCGCGCTACTGTCTGTACTTACATATACGTACTTTGCCCATTTTATTCAATGCACTTGAGGCGTTCCATCGTCTCTCTCTCTCTCTCTCTCTCTCTCTCTCTCTCTCTCTCTGGCGATGGTCAGTGACGATGTATGGGTGCAAGAAGCCTTGCCCCAGCCACTCGCCCGAAAGCAGCCGTACAGCCCTGGGGGATTGAGGAGGGATGGGACTGAGGGCAGCCGAGTGGTCCATGGAAGGCATAACTGAGGAGGGCGTGGAAGCCGGTCGCGCGGAAGGTCGCGCAAGCGCTGCCTCTTCTGCGGGCATTCATGTCGCGGTATCCGCATCTCGACGAAGCTGCCGTGGGAATGTAGCGCGCGCAAGCCACGCGCGCAGTCTGCTGAAAGACACTCGCAGGTTGTCATGGAGCGCAGGGCGGGCAAGGGAGGCCGAGAAGGCTGGCCATGCTGGAGAAGGAGAGCGCGAGCAAAAAGCGCAACAAGCCGCAAAAGAGATCGTGAAGTCGTGAGCGGCAAGAGTGGCACATTTCCTCGCCCTTCTCTTGTCACCTTCACTTCACCTCCCGACACCCATCCATACTTTTGTGGTGGTCACGGTAGATGATGCCCGGTGAGGCGTGGCTGAAAGTCATCAAGTTTCAAGAGGGCTCTTCCACTTGATTTAGTGGAAGACCGTCTGTTTCTCGTGTGGAGGCAGTCGCCATATCGCGCGAAATGTCGTGTGTAATATGTTGGTCGTGCAGACGCCTCCTTGCAGAAAGGTAATGACCCAGAAGATGCCCAGCTCGGGCTGAGGTGGTTCGACTGGATGAGAAGATTCGTCGTGTTCAGGGTTTCCAGAGCTCACTGGCGTCACAATCATATCAGATGGGTGGACAAACGTTCTCCTCACAAACCGACTTCATAAATATTTGCTTCCCTGCCCCCTGCTCTCGGTATTTCCTTATCGCAGCTCGGGAAAGACACTTCAGGCGCGACGAAGGGACGCCACGTACATCACGGACTTCATTGTAGCTACATTCAGGGCTTTCTGGGAGTGAGCATGTTAGCGCCAAGCCTGCATGATGGTGCCTCGCACCGTGCTTCCCTCCTGGGCTGTGTCGCTGAGTGCCCGGCAGACGTTCTCACCCATTTGTCCGGCATAGCTTCCTTGAGCTTGTTTCATGAAGAATGTGTGTGCAGTGAGGGACAAAGGGAAGGTGCGGTGTGAGTGTCTCAAGCAGATCGTGAGTTTGATTTCCAGGGAGAGCCCTTCCTTACAGAGATGGTTGAGCAGGTCCGGTGAGGTGGTTAAAGGTTTCTTTATCACGGCGTATCAGAAGCAGCCCTTGCACGCAATGAAGCTTGCAGCCAGGTTGTGACCGAGTCTGCAGATCAGGTGGAATGAATTGCTGAAAGCTATGGAGACCTGATTGCCTCAACTCTCCTGATGCCTGCGGGAGGTACAAGAACGTGCACTTTGTCTTGGAGCGCCTGATGATCGACCTGCATTTTTACACCGCAATGGGGTCAGACGGCAATCGCTGACAAAGAGGGACAAGGCGTAGGCCGTCGTAAGCGAATCATTCGCTCTACGACATCATGGGACACATAATAAAGGTAGCTATCCAAATCATGGAGCCTTGTATCGACTCTGCGGTTTGTGACGGCAAGCTTGGGGCAAATCTGGGCAAAGTGTATGGCTAAGCATGCCATAAATTGAGGTCAGCACTTCGCGAGATCGCATCGTAATGTTGATGCACGTAAGAGGGTAAGGATTGCTGAGTTCTTGATGGCCAGGTGGGAGTACTTCCATGCCCTTAAAGCCATGACTGCCGCCCATTGTTTGAGCCTGGAATATTGTCGTCGCAAATTTTCATCACAAGAGCTACAGAGTTAAAGGGCTTGAGTTTGAAGCATGGCGACCAGTGGATCACTCTCATCCAGAGATATATTAGTATCTCGCCGACTCCAAAGGCGCACTTAGTGCCTTATTTTGATCCTTGCCTTGATGATGTTGCATTTTCTTAATAGAGCAAGATGTAAATGTATATCATACAAATGGGCTAATGCATTGTCTCATTGGCCCACTTGAAGTGGGCTGTATGTTTGCTCCTCTCATACTGGCCTTGTCGCGCTTAGGGCAAGAGCGCTCTTTTGGTCTGTCGAGTAGATTGATTCACTGAAGAAAGTAAACAGATTGGGCACAAAACCACAGTAGAGGCTTGTGAGGTGCCACAATTAATCTAGCTCCTTTGAGATTTGTTGAAGGATTGGAGTCCCATGTGTTTTCGCCTTTTGGGTTAGAGATGGCTGGCTGTGGAGGAGTCGAGGACGAAATGCACTGTTAGTTTGTTTCTGCTCCTGTTAGTATTGTAACTCAAGTTAGCTTAACTTATAATAATGATATTAGGCTTAATATCAGTCTCGATGTCAGGTGTTAGGGTTGTCAAAACCGACGACCTGATCCTGACGTCCCGCCTA</t>
  </si>
  <si>
    <t>PRECISE;SVTYPE=INS;SVLEN=2665;END=1317166;SUPPORT=1;COVERAGE=3,3,3,3,4;STRAND=-;AF=0.667;STDEV_LEN=0;STDEV_POS=0;SUPPORT_LONG=0</t>
  </si>
  <si>
    <t>CCAGTGATGGGACATCTGTGGTGATATGAGGTCTGATGTCATGATATCAGGTCCTTTAGACCTGACAAGGGTATCGGGCTAAAAACCATTTTGCCGAGGCCAATAACAAAACCATGAAAAAAACTTTTGGCGCGAGGACGCGGGGACAGAGTGGCGCAGGAAGCCTCTCCAACACCCCTCTCTTCCCGCTGCTGTCTGGCTACTTTTATATACGTAATTTTGCCCATTTATTCACTGCACTTGAGGGCGTTCCATCGTCTCTCTCTCTCTCTCTCTCTCTCTCTCTCTCTCTCTCTGTGATAGCCAGTGACGGCCAGCAAGCGCGCCCGCTCTTGCCAGCCACCGCCCAGGCAGCCTCAGCTTGGGGGGACTGGGGAGGTGGACACACTCGGGGGCAGCGCCGGTGGTCCCTGGTGAGGAAGGCAGCCGGCCGCGCAGAGGTCATTGCGCCAAGTGCTGCCGCCCTTTCTTCTGCGCGGCGATCGTATGTCGGTGGGCCGCAACATCCGACATCTTCGTGAGGAAGCTGCCGTGTAGAAAATATTAACGCGTGCAAGCCGCGCGCGCAGTTCAAGGAAAGACACTCGCAGGTTGTCAAGGAGCTGCGGGCGCGGGCAAGGGGCTGAGGAAGCGGGCCAAGGAGAAGGAGGAGCCGCGAGCAAGTGTGAACAGACCGCCCTTTTCCATGGTCATGGCGAGCAGGCACACATCTCTCGCCCTCTCCCAGTCACCCTTCTCACTCCACCCCGACACCCCATCCATTTCAAGGCGGTCACGGTGAGTGTGATGTCTGCGAGGCGTGGCTGAAGAGATCATCCGTCAGAAGGCTCTTCCACTTGATTTGGTGGAGAGACCCAAATCTGTTCGGAGAGCAATCGCCATGACACAGAAATGTGGGTGCGTAATATGTTGGCCGGTGCAAGAGACGCGCCTCCTTTTGAAAGGTAATGACCAGAAAGTCTCCCCATCTCGTTGAGGCTCTGACTGGATGAGAAGAAGATTCGTCGCAGGTTCAGGGTTTGGCAGAGCTCACTGGCGTCTAATCTTCGGATGGTGGACAAGCGTTTCCACAAACCCGATCATAAATTGTTTGCTTCGCTCCCCTCGGCTCGGTATTTTTATCGCAGCTCAAGACACTTCCAGGCGCGACGAAAGGACGCCACATTACATCAGGACTTCGTGTGGCACATTCCAGGGCGGTGAGCATGTTGTAGCTGTTGCATGGATGGTGCTGCGCTCGTCTTTCCACTCTCATTGCATTTGAGTGCCCTTGCGTTTTCTCCATTCATTTGTCAAAGCGCATAGCGCTTGATTGTTTTTCGCGAAATGTATTACGGTGACAAGGGGAAGTGCCGCGTGAAAGGGCTCACAGATCGTGAGTTTGATTTAGGAGAGCGCTTCTGACTGAATGGTTGAGAACAGGTCCGTGGTGGTTGGTTTTTATCACGGTAGCATCTGACCACCGCTACGACTTTGTACCAGGTTGGCAGCTGACCCGAAAGTCCTGAGAGACCTGTGGGTGGAATGGAATTACTGGCTTGCGAGACTCGATTCGCCTCCAACTCCTGATCTTGCCTGGTACAAAAGAAGCATTACACTGTCTTGACGCGATGATACGACCAGATCTACAATCAATGGGCCAAGCGAACCTTGTCCGCGCCCGAGAGGACAGGGCGCAGGCGCCGTCAAACGCAGATCATTCGCTCTGATCATCATGGACACAATAAGGTATACATCAAATCTTGGAGCCTGTGTAGCCTCACTGCAGCTGTGACAGCAAGCTTAAACCCAAATCTACAAGGCCAGAAAGTGTATGACTACATGCTACAAATACAGTGTGTCCTTTCACTTGCTGGCATCGCGGCGTTGGATGCAGCCCAAGAGGCGCACAAGATTCGCCTTGGCTCTTGATGGCCAGGTGGGGAATTACTTCCTGCCCCAGTCATGACTGCCGCCTATTGTTTGGAGCCTGAATATTGTCGTCGCAGAATTTTTCATCCTGGAAGCTTGAGGCTAAGGCTTGTTTAGGCAGATCAGACCGAGGATCACTCTTAATATCAGATATATTAGCGGATCTCTGCCAACTTCGGAGGCGTACACCCCAAATGAAGCTATTGGATCTCACTAAGTGATGTTCATTTTCTAATAGGAAGGCGACAATGGCATCCTGCTAAAATGAAACAATGTGTACTTTTGTCTCATTGGCTCACTTGCGCGTGGGCTGCATGTCGTCTTCTCATGTTTATCTTGCTCGGCGTCGAGGTGCGAGCGCTCTTGGTCCCGTCGAGGATTGATTCCTTTCAGAAGCACCAGCAAGTTGAATGACTCCACAGTAGAGAGGCTTGTGAGGGTGCCACACTAATCTGAAGTCTTGAAGTTTGTTGAGAAGGATTCGGGAGTCCCATGTTTTGCCTTGGGAGCTAGAGATGGTTGTGGAGGAGCGGAGGACGAAAATGTTGTTAGCTCCCGTTTACGTTCCCGTTAAGTACATGACTTCTAGTTACACAAACCTTTATAATACTTGATATTGCAAGGCTAATATCAGGAACCAGTATCAGGTGTTAGGTTGTCAAAACCTGACAGGCGCCTGATCCACGGCAAACCCATCAACG</t>
  </si>
  <si>
    <t>PRECISE;SVTYPE=INS;SVLEN=2612;END=1101599;SUPPORT=1;COVERAGE=7,7,7,7,7;STRAND=+;AF=0.286;STDEV_LEN=0;STDEV_POS=0;SUPPORT_LONG=0</t>
  </si>
  <si>
    <t>CTCGGCACTCAGTGATGGGACGTCAAGGGATCAGGTCGTCAGGTTTTGACAACTAACACCTGATATCCAGACCTGATATTGGCCTAATATCAAGTATTATAAAGTTGGTAACTATATAGTTACAATACTACTTGAGGAGCGAAGAGCAGAGCTAGCGATGTTTTCGTCCTCTGGCTCTCCACAACCATCTCTAGCTCCCAAGGCAGCACATGGGACTCCAATCCTTCAACAATCCTCCAAGACTGAATTAGTGTGGCACCTCCACAAGCCTCTCTACTGTGGTTTGGCCCAATCTGTTACGCTTCTTCAGTGAATCCAATCTCGACGGACCAAGAGCGCTCGCACCACTGACGCCGAGCAAGGCAGCGCGAAGACGACTTATACAGCCCTTCAAGTGAGGCCAATGAGACAAGTACGTAGCCCATTTGTATGATCTGTTAATGTAGCTCTATTAGAAAATGCAACATCATCAGTGAGATCAAATAGGCCACTAGTGCACGCCTCCCTGGAAGTCGGCGAGATCCGCTAATATATCTGGATAAGTGATCCACAGTGCCCATCACGCTTCAAAACAAACCTTTAGCTCCTTAAGCTCTTGTGATGAAAATTTGCAGAGCGAGCAATATTCGGGGCTCCAAACAATAGGCAGCGAGTCTTGACTGGGGAGCATGGGAAGTACTCCCACCTGGCCATCAAGAGCTCATGAATCTTGTGCCTCTTACGTGCATCCAACGACTGCGATGCCGATCTGTGAAGGTGTATCGAGAATTTGTAGCTTATATAGCCATACACACTTTGCCCAGATTTGCTAAGCTTGCCGTCACAAAGCCGCAGAGTCGATACACAGGCTCCATGATTTGGGTAGCTACGCTTTATTGTGTCCATGATGTCATCAGAGGCGAATGATTCGCTTGACGGCCTACGCCTTGTCCCTCTGTCAGCGCGATTGCCCGTCGACCCATTGATTGTAGACTGGGTCGATCATCAGGCGCCTCAGACAAAAAGGAGTGCGTTCTTGTACCTCATGAGCATCAGGAGGGATTGGAGGCGAATGCGAGTCTCGCAAACTTTCAGCAATTCCATTCCACCCACAGGTCTCTCAGACTCGGTCACAACCTGGCACAAGCATTAGCGTGCAAGGGTCTTGATGCCATTGAGAAGTAAAACTAACCTCCTGACGGACCTGCTCAACCATCTCTTAGCCAGGAAGGGCTCTCCCCAATCAAACTCGATCTGGAGGCCGTTCACGCACCTTCCACCCCAATCACTGCGAGCTATGGCAAAACAATCAAGGCTATGCGCCGGACAAATGAATGAAAAGCGTGCGGGCACTCAGCGGCAATGAGAGGAAAAAGGCGCGGAGTGCAGGCACCATCCATGCAAACAGCTACAACATACTGCTCCTCCCAAAGCCCCTGAATGTGCTACAATGAAGTCCTTGATGTACATGTGTCCTTCGTCGCGCAAATGTCTTGAGCTGCGATAAAATACAGGCCGAGGGAGCAAGCCAAACAATTTATGATCGGTTTGTGAGAAACGTTTGTCCACCCATCGATATGATTGTGACATGAGTGAGCTCTGCCAAACCCTGAACCTTGCGACAGATCTTCTCATCCAGTCGAGCCTCAACATTGGGGAGCATCTTCTGGAGTGTTACACCTTTCTGCAAAGGGAGGCGCGTCTCTGCACCGACCCCAACATATTCTAGCGACCCACATTTCCCGCTGGTCCATGGCGACTGCCTCGAAACAAGGCGGTCTTCCACTAAATCAGAATGGGAAGAGCCCTCTTGACGATGACTTTCAGCCACGCCTCGCAGACATCATCTACCGTGACCGCCTGAAATGGATGGGGGTGTCAGGGGTGAGTGAGGGTGACTGGGAGAGGGCAGGGAATGTGCCGCTCTCGCTCACGACTGCGGGAGTCTGCCTTGACCTTGTTGGCAGCTTTTTGCTCGCGCTCCTCCTTCTCCTTGGCCCGCTTCTCCAGCCTCCCTTGCCGCGCCCGCAGCTCCTTGACAACCTGCGGGTGTCTTTCCTTGGAGCACTGCGCGTGGCTTGCGCACATTCACGGCAGCTTCTGCGATGAGATGCTGCGGATGTTAGACCCACCGACATGCAGTGCGCCAGAAGAGGCAGCACTTGGCGCGCACGACCTTCGCGCGGCCGGCTGCCTCCTCAATTGTGGACCACTCGGGCGCTGCCCTCGGGTGTGCATCCCACCTCCTCCAGTCCCCCCAAGCTGGCTGCTCGAGAGCGGTGGCTGGGGCAAGAGCCAGCGCCATATGTCGTCACTGGCCATCGCCAGAGAGAGAGAGAGAGAGAGAGAGAGAGAGAGAGAGGGCAGTGGAACGCCTCAAGTGCAGTGAATAAAATGGGCAAATTACGTATATGTAAAAGTACAGACCAGTAGCGAAGGGGGTGTTGGAGGCTTCGCGCCCACCTCGTCCTGCGTCCCACCTCGCGCCAAAAAGTTTTTTCATGGTTTTGTTATTGGCCTTGTCCAACTTCGTTTTTGCCCCCACCTGATACCCCTTGTCAGGTCTAAAGGACCTGATATCATGACATCGGGACCTCATATCAGCCTGATGTCCCATCACTG</t>
  </si>
  <si>
    <t>PRECISE;SVTYPE=INS;SVLEN=2601;END=646042;SUPPORT=1;COVERAGE=3,3,3,3,3;STRAND=+;AF=0.667;STDEV_LEN=0;STDEV_POS=0;SUPPORT_LONG=0</t>
  </si>
  <si>
    <t>TGGCGGTGATGGGACATCGAGCTGATGAGTCCTGATGTCATGATATCAGGTCATCAGACCTGACAAAGGGAGTATCAGGTGGGGAAAAGCAAACTGACAAGGCCAATAACAAAACCATGAAAAAAACTTTTGGCGCGAGGACGCGAGGACGAGGTGGCGCAGGAAACCTCTCAAGCACCCCCTCTTCCCGCTACTGTCTGTACTTTTACGCTATACGTAATTTTGCCCATTTTATTCACTGCACTTGAGGCGTTCCATCATCTCTCTCTCCTCTCTCTCTCTCCTCTCTCTCTCTCTCTCTCTCTGGCGATGGCCAGTGACGACAGCCTTTGGCTCTTGCCCCAGCCACCCCTTGAGGAAACTGACCTCAGCCAGGGGGACTAGAGGGAGGTGGACACACTCGAGGGCAGCGCCCTCGGGGTGGTCCCTGAATGAGGAGGGAGCAGCCGGCCGCGCGAAGGTCGTGCGCGCCAAGTGCTGCCTCTTCTGCGAACTACCGTATGTCGGTGGGCGCACAACATCCGGCAACATCTCGGCGGCTTTGCCGTGTAGGAATGTGCGCGCGTGCAAGCCGCGCGCGCAGTTCAGAAAGACGCTCACCCAGGTTGTCAAGGAGCTGCGGGCGCGGGCAGGAGGAGGCTGAGAAACTTGGGCCAAGGAGAAGGAGGAGGCGCGAGCAAAAAGTAGCGAACAAGGCCGGCGCACTTTCGCGGTCGTGGCCGAGAGCAGCATCTCTCGCCCTCTCCAGTCACCCCTTCTCCCCTCCCCGACACCCATCCATTTCAGGCGGTCACGACCAGATGTCTGCAGGGGCGTGTGAGGTCATCGTCAGAGGGCTCTTCCATGATTTAGTGGAAGACCGTCTGTTCGGGAGGGCAGTCGCCATGACCGCGAAAATATGGGTCGCGTAATATGTTGGTGGTCGGTGCAGAGCGCGCCTCCCTTGCAGAAAGGTAATGACCCAGAAGATGCTTTCCCCATCGTTGAGGGAGGCTCGACTGGATGAGAAGATTCGTCGCAAGGTTCAGGGTTTTGGCAGAGCTCACTGGCGTCACAATCATATCGGATGGGTGGACAAGCACGTTTCCCCACAAACCGATCATAAATTGTTTGGCTTCGCTCCCCCTCGGCTCGTATTTTATCGCAGCTCAAGACACTTCAGGCTGATGAAGGACGCCACGTACATCAAGGACTTCATTGTGAAGCATTCCAGGGCACAGGAGTGAGCATGTTGTAGCTGTTTGCATGGATGGTGCATACCTTGCGTCTTTTCCCTCTCATTGCGTGAGTGCCATACGTTTTCTCGCATTCATTTGTCCGGCGCATAGCCTTGATTGTTTCATGAAGAATGTGATGCAGTGACAAGGGGAAGGTGCGCGTGAAAGGGCTCACAGATCGTGAGTTTGATTGGGAAACCCTTCCTGGCTTTAAGATGGTTGGGAAACAGAGTCCGTGGTGGTTGAAGGTTTTGATCCACGGCGGCGCATCGAAGAAGACCCCTTGCGCTGAGCTTTGTGCCAAAGTTGTGACCGAGTCTGAAGACCTGTGGGTGGAATGGAATTGCTGAGAAAGCTTGCGAGCTCGATTCGCCTCAACTCTCCCTGATGCTCATGAGGTACAGAACGTGCACTTTGTCTTGGGCGCCTGATGATAAAACCCGAGTCTACAATCAATGGAGTGCGACGGGCAATCAGCGCGGCGAGGAGGACAAGGCACGCAGGCCGTCAAACGAATCATTCGCTCTCTGATGACATCATGGACACAATAAAGGTAGCCATCCAAATCATGGAGCCTGTGTGTCGACTCCTGCAGCTTTTAATGACCAGCAAGCTTGGGGCAAATCTGGGCAAGTGTATGGCTACATGCTACAGAATTGATCGCACTGTAGCGGCATCGCTTGACGTTGGATGCGCATGGGGAGGCACAAGATTCATGAGCTCTTGATAACCAGGTGGGAGTACTTCCATGCCCCAGTCATGACTGCCGCCTATTATTGTTTGGAGCCTGAATATTGTCGTCGCAAATTTTCATCACAAGAGCTTAAGGGCTGAAGGCTTGTTTGAAGCGGATGGCGACCGGGGATCACTCTTATCCAGATATATTAGCGGATCTCGCCGACTTCCAGGAGGCGTGCACTGAATGGCCTATTTGAGTCTCACTGATGATGTTGCATTTTCTAATAGAGCTAAGACAATGGCATCATACAAATGGGCTAATGTGGCCCTTGTCTCGTGGCCTCACTTGAAGTGGGCTGCATGTCTCGTCTTCTCGCCTTCATCTTGCTCGAGCGTCGAGGGTGCGAGCGCTCTTGGTCCCGTCGAGGATTGGATTCACTCGAAGAAGCGCAACAGATTGGGCCAAACCACAGTAGAGGCTTGTGAGGTGCCACACTAATCTGGTGTGGAGGATTTGTTGAAGGATTGCGGGAGATCCCCATGTCGTGCCTTGGGAGCTAAGAGATGTGGTTGTGGAGAACAAGAGGACGAAAATGACTGTTAGCTACGTTTACATTTAAATTAGTATTGTAACTATAGTTACTAACTTTATAATAATACTTGATATTGAGCTAATATCAGGTCTGATATCAGGTGTTAGGTTGTCAAAACCTGACGACCCTGATCCACGACGTCCCATCAGCGAGGTGG</t>
  </si>
  <si>
    <t>PRECISE;SVTYPE=INS;SVLEN=2645;END=15985;SUPPORT=1;COVERAGE=6,6,7,7,7;STRAND=+;AF=0.286;STDEV_LEN=0;STDEV_POS=0;SUPPORT_LONG=0</t>
  </si>
  <si>
    <t>GGTGAAAGCGTTGATGGGACGTCAGGGGATCAGGTCGTCAGGTTTTTGAATAACCTAACACCGATACATCGTGGTCCTGATACAGGTCATAATATCGCATATAAAGTTAGTAACTATAGTTACAATACTAACGGGAACAGAAACAGAGCTAACAGTCATTTTCGTCCTCTGCCCTCCACAACCACATCTCTAGCTCCCAAGGCAGCACATGGGGACTCCCCCAATCCTTCAACAAATCCTCCAAGACTAGATTAGTGTGGCACCTCACAAGCCTCTACTGGTTTGGCCCAATCTGTTGCGCTTCTTTCTGAGTGAATCCAATCCTCGACGGACCAAGAGCGTCGCACCCTGGACGCCGAGCAAGACAGCGCGAGAAGACGATTATGCAGCTCCACTTCAAGTGAGGCCAATGAGACAAGTACACATTAGCCCATTTGTATGATGCCATTGTCTTAGCTCTATTAGAAAATGCAACATCATCAGTGAGATCAAATAGGCCACTATGCACGCCTCCTGGAAGTCGGCGAGATCCGCTAATATATCTGACAAGAGTGAGATCCTCGGTCGCCATCTGCTTCAAACAAGCCTTTCTTAGCTCCTTAAGCTCTTATGATGAAAATTTGCGACGACAAATATTCCCAGGCTCCAAACAATAGGCGGCAGCCGACTGGGGCATGGAAGTACTCCCACCTGGCCATCAAGAGCTCATGAATCTTGTGCCTCTACGTATCCAACGCTACATGCCAGTGCGCAGGTGCGTATCAATTTCAGCATGTAGCCATACACACTTTGCCCAGATTTGCCTCAAGCTTGCCGTCACAAAGCTGCAGGAGTCGATACACAGGCTCCATGATTTGATGGCTACCTTTATTGTGTCCATGATGTCATCAGAGCGAATGATTCGCTTGACGGCCTGCGCGCCTTGTCCCTCCTAAGCCGCTGATTGCCCGCCGACCCATTGATTGTAGACTGGCCGATCATCAGGCGCTCAAGCAAAGTACGTTCTGTACCTCATGAGCATCAGAGAGTTGAGTAAGGAATCGAGTCTCGCAAGCTTTCAGCAATTCCATTCCACCCACACAGGTCTCTCAGACTTTGGTCACAACCTGGCACACAAAGCTCGGGTAGCGTGCAAGGGTCTTTCTTTCGATGCGCCTCGTGATAAAACTAACCACCTCACGGACCTGCTCAACCATCTTAGCCAGGAAGGGCTCTCCCCAATCAAACTCACGATCTGTGAGCCCTTTCACGCACCTTTCCCCTGTCACTGCAAATGTTTATTCTTTCATGAAACAATCAAGGCTATGTGCCGGACAAATGAATGAGAAACGTGCGGGCACTCACGGCAATGAGGGAAAGACGCAAAGGCAGGCACCATCCATGCAAACAGCTACAACATGCTCACTCCCAAAGCCCTGAATGTGCTTCACAAATGTCCTGATGTACGTGGCGTCCTTCGTCGCGCCTGAAGTGTCTTGAGCTGCGATAAAATACGAGCCGAGGGGGTTAGCCAAACAATTTATGACTGGTTTTTGTGGGAAACGCTTGTCCACCCATCCGATATGATTGTGACGCCAGTGAGCTCTGCCAAACCCCGAACTCTTGCGGACGGAATCTTCTCATCCAGTCGAGCCTCAACGATGGGGAGCATCTTCTGGGTCATTACTCCTTCTGCAAGGGAGGCGCGCCTCTGCACCGCACTAACATATTACGCGATTCCACATTTCCTTCGCGGTCATGGCGACTGCCTCCCGAAACAGACGGTCTTCCACTAAATCAAGTGGAAGAGCCCTTCTTGACGATGACTTTCAGCCACGCCTCGTGACATCATCTACCGTGACCGCCTGAAATGGATGGGTGTCGGGGTGAGTGAGAAGGCAGATTTTCTGGGAGAGGGCGAGAGATGCCGCTCCCTGCCCACCACTGCGAGTGCGCGGCCTTGTTCGCGCTGCTGCCAGCTCCTCCTTCCCTTTAGTCTGCCAGCCTCCTTGGCACCCGCGCCCGCAGCTCCCGACAACCTGCGAGTGTCTTTCTGGAACTGCGCGCGCGGCTTGCACGCGCGCACATTCCTACACGGCAGCTTCTCAGCCGAGATGCTGCCGGATGTTGTGCGGCCCACCGACATACGAATGCCCTGGCAGTGAGAAGAGGCAGCACTTGAGCGCCGCACGACCTTCGCGCGGCCGGCTGCCTCCTCAATTGTGGACCACTCCGAGTGGGCGCTGCCCTCGGAGTGTGTCCACCTCCCTCAGTCCCCTGCTGAGGCTGTTCGGCGGTGTGGCTGGGGCAAGCCAGCGCCATGTCGTCACTGGCCATCGCCAGAGAGAGAGAGAGAGAGAGAGGAGAGAGAGAGAGAGAGAGACGATGGAACGCCTCGGCGCAGTGAATAAAATGGGCAATTACGTGTGCATATGTAAAGTACAGACAGTAGCGGGAAGAGGGGGGTGTTGGAGAGGCTTCCCGCGCCACCTCTCGTCCTCGCGTCCTCGCGCCAAAGTTTTTTCATGGTTTTGTTATTGGCCTTGTCAGCTTCCCAGGTGGCTTTTGCCCCCACCTGATTACCCTTGTCAGGCCTAAAGGACCTGATATCATGACATCAGGACCTCATATCAGCCTGATGTCCCATCACTG</t>
  </si>
  <si>
    <t>PRECISE;SVTYPE=INS;SVLEN=2631;END=360706;SUPPORT=1;COVERAGE=5,5,5,5,6;STRAND=-;AF=0.400;STDEV_LEN=0;STDEV_POS=0;SUPPORT_LONG=0</t>
  </si>
  <si>
    <t>CAACAGCGATGGGACGTCAGGGATCAGGTCGTCAGGTTTTTGACAACCTTAACACTATATCGACCTGATATTAGCCTAATATCAAGTATTATAAAGTTAGTAACTATAGTTACAATACTAACGGGAACAGAAACAGCTAACAAATATTTTCGTCCTTCCTGGCTCCTCCACACAACCATCTCTAGCTCCCAAGGCAGCATGGGACTCCCAATCCTTCAACAATCCTCCAAGACTAGATTAGTGTGGCACCCTCACAAGCCCTTCCTCTCTTACTGTGGTTTGGCCCAATCTGTTGCGCTTGAGTGAACGTATCCTCGACGGACCAAGAGCGCCTGCACCCCGACGCGAGCAAGACACAGCCAAGGAGAAGACGACATGCAGCCCACTTCAAGTGAGGCCACGAGACAAGTACACATTAGCCCATTTGTATGATGCCATTGTCTTAGCCTTATTAGAAAAATGTAACATCATCAGTGAGATCAAATAGGCCACTAGTGCACGCCTCCTGGAAGTCGGCGAGATCCGCTTAATATATCTGATAAAAGAGTGATCCCCTCGTCGCCATCTCGCCTAAACAAGCCTTTAGCCCTTAAGCCTCTGTGAGAGCTGGAAAATTTATGACGACAATATTCAGCTCCAAACAATAGGCGGCAGCTTCTATGTGACTGGGCATGGAAGTACTCCCACCTGGCCATCAAGAGCTCAGTGAATCTTGTGCCTCTTACGTGCATCCAACGAATATGAGATGCCAAGTATACAGTGCGTATCAATTTGTAGCATGTAGCCATACACTTTGCCCAGATTTGCCCCAAGCTTGCCGTCACAAAGCCGCAGGAGTCGATACACAGCTCCATGATTTGGATGGCCACTCTATTGTGTCCATGATGTCATCAGAGCCGAATGATTCGCTTGACGGCCTGCGCCTTGTCCCTCCGCCGCTACGATTGCCCGTCGACCCATTGATTGTAGAGACTGGGTCGATCATCAGGCGCTCCAAGACAAAGTGCACGTTCTTGTACCTCATGACATCAGGAGAGTTGAGGCGAATCGAGTCTCGCAAGCTTTCAGCAATTCCGCATTCCACCCACAGGTCTCTCAGACTCGGTCACAATCCTGGCACAAAGCTCGGTAGCGTGCGCGGCCTTCGATGCTGCCGTATGATAAAAACTAACCACCTCACGGACCTGCTCAACCATCTTAGCCAGGAAGGGCTTCCTTAAATCAAACTCACGATTCAGAGCCCTTTCACGCGCACCTTCCCTGTCACTGCACACATTCTTCATGAAACAACTGCTGCCATGCGCCGGACAAATGAATGAGAAACGTGCGGGCACTCATGCACAGAGTGGAAAGACGCAGTGCAGGCACCATCCATGCAAACAGCTACAACATGCTCACTCCCAAAGCCCTGAATGTGCTTCTTACAATGAAGTCCTTGATGTACGTGGCGTCTTTCTGTCGCCTGAAGTGTCTTGAGCTGCGATAAAATACGAGCCGAGGGGAGCGGCCAAACAATTTATGATCGGGTTTAGGGAAACGCTTTGTCCACCCATCCGATATGATTGTGACGCCAGTGAGCTTCTTGCCAAACCGAACCTGCGACGAATCTTCTCATCCAGTCGAGCCTCAACGATGGGGAGCATCTTCGGGTCATTACCTTCTGCAAGGGAGGCGCGCCTTCGTACCGACCAACATATTACGCTGACCCACATTAGCGGTCATGGCTTACTGCCTCCGAAACAGACGGTCTTCCACTAAATCAAAGTGGAAGAGCCCTCTTGATCGATGACTTTCAGTCCACGCCTCGCAGACATCATCTACCGTGACCGCCTGAAATGGATGGGGTGTCGGGGTGAGTGAGAAGGGTGACTGGGAGAGGGCTGGTGAGATGTGCCGCCCGCTCACGAGACAGTGCGCGGCCTTGTTCGCGCTGCTTCCGCCCTCCTTCTCCTTGGCCCGCTTCTCAGCCTCCCTTGCCCGCGGCCTGCAGCTCCTTGACAACTCGCGAGTGTTCCTTTCTGGAACTGCGCGCGCGGCTTGCACGCGCAATATTTCACACGGCAGCTTCTCGTCAGATATGTTGGCCGTTGTGCGCCCACCGACATACGTATCGTTCATAGCAGAAGAGGCAGCACTTGGCGCGCAATGACCTTCGCGCGCCGGCTGTCTCCTCACCACAGGGACCACCACCGAGGGCTGCCCCTTCGAGTGCGTGTCCACTCCTGTCCCCAAGCTGAGGCTGCTCTGGCGGTGGCTGGGGCAAGACAGCGCCACGTCGTCACTGGCCAGTCGCCAGAGAGAGAGAGAGAGAGAGAGAGAGAGAGAGAGAGAGAGACGATGGAACGCCTCAAGTGCAGTGAATAAAATGGGCAAATTACGTATATGTAAAAGTACAGACAGTAGCGGGAAGAGGGGGGTGCTGGAGAGGCTTCGCGCCACCTCGTCCTCGCGTCCCGCGCCAAAAGTTTTTTCATGGTTTTGTTATTGGCCTTGTCAGTTTGGTTTTTGCCCCCACCTGGATACCCTTTGTCAGGTCTAAAGGACCTGATATCATGACATCAGGACCTCATATCAGCCCGCTGATGTCCCATCACTGCCCACC</t>
  </si>
  <si>
    <t>PRECISE;SVTYPE=INS;SVLEN=2602;END=78075;SUPPORT=1;COVERAGE=10,5,5,5,5;STRAND=-;AF=0.400;STDEV_LEN=0;STDEV_POS=0;SUPPORT_LONG=0</t>
  </si>
  <si>
    <t>GTTAGTAGCAGTGATGGGACATCAGGCCAGGATATGAGGTCCTGATGTCATGACATCCAGGTCCTTTGAGACCTGACAAAGGGGTATCAGGTGGGGGCAAAAACGAAGCTGACAAGGCCACAATAACAAAAACCATGAAAAAACTTTGGCGCGAGGACGCGAGACGAGGTGGCGCGGGAAGCCCTCTCCCAACACCCCCTCTTCCCGCTACTGTTCAGCTTTTACATACGTAATTTGCCCATTTTTATTCACTGCACTTGAGGTGCTCCATCGTCTCTCTCTCTCTCTCTCTCTCTCTCTCTCTGGCGATGGCCAGTGACGACATGGCAGCTGGCTCTGCCCCAGCCACCGCTCCCAGCAGCCCCAGCTTGGGGGACTGAGGAGGTGGACACACCCCGGCGCGCGCCGAGTGGTCCACAATTGAGTGGAGGCAGCCGGGCCGTGCGAAGGTCGTGCGCCAAGTGCTGCCTCTGCGGGTATCAGATGTCGTGTGGGTCAAGACAACATCCGGCAGCATCTCGACGAAGCCGCCGTGTAGAAACGCGCGCGCGCAAGCCACGCGCGCAGTCTGGGCGGGAAAGTACACTCGCAGGTTGCCGGGCGAGCTGCGGGCGCGTGGCGGGAGGCTGAGAAGCTGGCCAAGGAGGCGGAGGAGCGAGCAAAGCTACAATAAATGCTGCACCCCGCAGTCGTGAAGCGAGAAGGGCACACCCTCGCCCTCCCAGTCACCCTCTCTCACTCTCACAATCTCCCGACACCCCATCCATTTAGGCAGTGGCGCTGGTAGATGATGTCTGCGGGAGTATGTGGTTGAAAGTCATCGTCAAGAGGGCTCTTCCACTTGGATTTAGTGGAAGACCGCCTGTTTCGGGAGGCACCGCCATGACCGCTAAATGTGGGCCGCAATATGTTGGTCGGTGCAGAGACGCGTCTCCCTTTGCAGAAAGGGTAATGACCTGTGAAGAGCTCCCCACTGCTGAGGCTCGGGACTGGATGGAGAAGATTCGGTCGTAAGTGCTCAGGGTTTGGCAGAGCTCACTGGCGTCAAATCATATTTCCGGATGGGTGGACAAACGCCTTCAATAAACCATCATAAATTGTTTGGCTCGCTCCCCGGTTCGTATTTATCGTAGCTCAAGACACTTCCAGGCGCGACGAAGGGACGCCACATCAAGACTTCATTGTAAAGCACATTCAGGGCTTTGGGAGTGAGCATGTTGTAGCTGTTTGCATGGATGGTGCCTGCACTGCGTTTTTCCTCTCATTGCCGCTGAGTGCCCGACGCTTTTCTCATTCATTTGTCCGATGCATAGCTCATTGTTTCATGAAGAATGTGTGCAGTGACAAGGGAAGGTGCGCGTGAAAGGCTCACAGATCGTGAGTTTGATTGGGGAGAGCTCCTTCCTGGCCAAGATGGTTGAGCAGGTCCGTGAGGTGGTTAGCTTTATCAATGCGCATCAAGACCTTGCACGCCACCGAGCTTTTGTGCCAGTTGTGACCGAGTCTGAGAGACCTGTGGGTGGAATGGAATTCGCTGAAAAGCTTGAGACCTGATCTTGCCTCAACTCTGATGCTCAGTGAGGCAATAAAAGAACGCGTGCAATTTGTCTTGGAGCCGCCTGGATGATCATCTCCAGCTGACAATCAATGGGTCGCATCGGCAATCGCTGCTGACAGAGGGACAAGGCGCAGGCCGTCAAGCGAATCATTCTGCTCTGATGACATCATGGACACAATAAAGGTAGCCATCCAAATCATGGAGCCTGTGGTATCGACTCCTGCGGCTTTGTGGACGGCAAGCTTGGGGCACCCAAAGGGTATATTACATGCTACAAATTGATACGCACTCCGCCGCATCGCATCGCAGAAATATTGGATGCAATCGGGTGAGGCACAAGATTCATGAGCCCTGATGGCCAGTGGAGTACTTCCATGCCCCAGCCATGACTGCCGGGCCTATTGTTTGAGCCTGAATATTGTCGTCGTAAATTTTCATCACAAGAGCTAAGGAGCTAGTATTTTGTTTGAAGCAGACATAGATCAGATCACTTCCTTTATCCAGATATATGTTAGCGGATCTCGCTGACTTCCAGAGGCGTACTCAGTGGCCTATTTGATCTCAATTGATGATGTTGCATTTTCTAATAGAGCTTCAACACAATGGCATCATACAAATGGGCTAATGCCTCTGTCTCATTGGCCTTCACTTGAAGTGGGCTGCATGTCGTCTTCGCCGCCTTGTCAGCGCCGGTGCGAAGCGCTCTTGGTCCGTCGAGGACTGACTCACTCGAAGCGCAAACAGATTGGGCCAAACCAAGTTTAGAGAGTGTTTGTGAGTAGTGCCACACTAATCTAGTCTTGGAGGATTTGTTGAAGCGATTTGGGAGTCCCAGCGTCTTTGGAGCTAGAGATGGTTGTGGAGGAGCCAGAGGACGAAAATGACTGTTAGCTCTGCTTTCTGCCTCCCGTTAGTATTGTAACTTATAGTTACTAACTTTATAATACTTCTGATATTGTAATAATATCAGGTCTGATATCAGGTATAGGGTTGTCAAACCTTGACGACCTGATCCTCGACGTCCCATCACTGG</t>
  </si>
  <si>
    <t>PRECISE;SVTYPE=INS;SVLEN=2591;END=152353;SUPPORT=1;COVERAGE=2,2,3,3,3;STRAND=-;AF=0.667;STDEV_LEN=0;STDEV_POS=0;SUPPORT_LONG=0</t>
  </si>
  <si>
    <t>GTCTGGAGCTGCCGCTTCAAATTGCGCGTGCCGCTTCGTGGGCGTTTTGTTCCCCCCAGAGGCAATCATGGCCCCGACCGCCTGACAAGCCCAAGCCCATGAGGCCTTGCCACGGTCCATGCCCGCGATCGGCACTTAGCGAGCGGCGGGGCGCGTCGTCGAAGGTACGATGCCTTGGCGACCAGCGCACTACCCGCTCACTGCAATGGTGCGGCGTCAAGGGCGCGCGCAGCGGAGGGGCATTTCCGGAGGGCGCCCGGCAAAGTGGCGTGGGAGCTGAAGAAGGGCACCTCGGTGGTGACTCCCCACGGGATGCCGGCCAACAGCTTCTCTGGCGCAGGAGGCTCAAGTTGGCATCTTGAGTTCGGCTCATATTACGGCGTTCCACGACCCCAACCCGGGCTTTCCAGTTCACGCAAGGTGCGTATTTGTCTTTGGCGAGCAACGCGGGTTCAGCAAGACTTAAAGCGAAATTTGCTATTTCCTCTCTTTCCGGAGCTCAACCACCTCAATTCCAACGTCGACTTTCCCTTCTCTCACATTCTTTCAACGCCATTTATCCATGGTGGCGGGCTCGGTATCGACATCACCGAGAAGGGGGTTTGATGAGGAGGAGAAGAGGAGTCACAAAAGCCTGGGGGAGGCCGTAGTAGAGAACCTTTCTTCGGCGAAGTATGGGCTGGAGCGCAGGCTGATTGTATGACGTGATGGATCCTTACAAAGGTAAGTCGTGCGCCTCCGCGCCTCATCTCTCGCCGCGCTTTCCACGCTGCCACGCATACACAACGCTAACCTCTTTCAGCGCTCCCCATAGGTAATCAAAGACCCAAGGCGGCTCATTAAGCGGCAGCGGACACCGCAGCCGCTAGGCGTGCGCAGAAGGGGCGGCGGGCAGAAGGAGTGGCAAAGAGGAGAGGGTGAAGCCCGACACGGCAGCTTACGGTGGGCGGGGAGCAAAGAAACAGTCAACGTAATGACATGGGGCAGCCACGATTTGGAGTATGGGAGTCATTGTGGTGAAAGCGGAAGTGGGCCACAGGAGACATACTCATCAGTGTCCTCGGGAAGTGCACATTCGACGATCGGGTCGACGTCACACGCACACAAGCGCTCGTGCTTGCCCGTTCACTTTCGGCGGAGGCATGCGGAGCGGAGCGTTCTCCATTACATCCACCGTCTCGACAGAGTGGATCTCCCGGCATGTATTGCAGTGAAGCGACCACGAGGTGGTGAGCCCATTCAGCGCCCGGTTGTCACTCATGTTGGACAACCCGCTGCTCGCGGCGACGAGCTTCTACGTAGACGGCCCGGGCACTGCGTGAGCTTGGCATGTGTGTCTCACCACCGGAGAATGATCCAGGCACCTCGGGCTTCTTGCAAGCTTTGGACCGAGTTCAACTCTTCCATTTCACGGGAATGCTTATAATAAGGCTAGGGACGCATATAAGGATGCACACTTAGCGTGCCACCACTCAGCCACCTGGCCCTTGCTGACTTCCCTAGAGCATATTGGAGGGGTAGCAAGCGCTTGGGAGTCCCCGGCATGTGGTTCTCACGGTGCGATAGGTCACGACATCATCAGGCGCGTTCTGGAACGTGTTGGCATCCGCGAATAACGAGGTTGTGCCTCAGCTAGTGGACCGATCCAATTTGTTGATCAAGATGCAGAGTTGGCCGCGGCTGGAGGACGCTTCGGTGTCTCACAGTCCATCCTCTTTGGCAGAGGCCAAGCGCACGCCGCCCGAAGGTTTGCTGACGCGGAAGTCTAGGCGGCAAATGCGAAGGCTGCGGCGGTAGGAGCAATTTGCAAAAGAAAGCTTGAGGAGAAGGCACAAACGCCGTATGATCCTTCGCGTGGAGTGTTATGGATTGAGTTCCAGACGCCCCGGAGGCGCGCGGCGAAAATTGGCACTGCGGTGGGATGATGACTCTGATGCGGCTGACGGCGACGATTGCGAGTCCGTGTGCGTGCGCGTAAATTGTTGCGGTGCAATTATCGGATCTTTCACTCTGCCAAGGGACATGTGGGGAGAGAAGCAAAAGAGGCAGCAAGGGCAGCAAAGGTAGGATGCAGCTCAAAGAAGAAGGCCGGTAGCCAGTGCGGAAGCGCCGAAGATGAGAGCGGTCTCGTGTTCGTGTGACGCCTTCAAAGTAGCGTGCAAGGATGTGTGCATGTGTGCGATTGTTCCGTGTCCATGGGAGGGTTCATGTTATGTGACTTAATTGTAGAACTTGAAGAAAGGTGGTGCAAGAAGAGAGGGGGTAGTGTGAGTGGCACCAGAAGTCCGTTTCAGTGGCTGGTGCCTCGTTGTGGGCCGCGCAGGTGGTGTTTGTGCGCGCGGCGCCGCGCACTCCGACGTTTGGGGCCTGTCCATGAGGCTCTGGTTTAAAATGCGCGTACGTATGTAAAATGTCATTGTGGGTCACCATGTGCATCAATCAGAAAAAAGCACATGTCAGGCGCACGGCATGCCTAGAGGGCACCTTTTTACCTCCAGTGGCAAAGCCACCTCTGGTTGTCAGCTTGAGACCGATTTTCATTTTCATATAGAAATGGGGCATGCCCATGAAGCAGCAGC</t>
  </si>
  <si>
    <t>PRECISE;SVTYPE=INS;SVLEN=2579;END=359900;SUPPORT=1;COVERAGE=4,4,4,5,5;STRAND=+;AF=0.500;STDEV_LEN=0;STDEV_POS=0;SUPPORT_LONG=0</t>
  </si>
  <si>
    <t>GAGGCTGCCGCTCTGTGCGCGTGCCTGCTCTGTGGGCGTGCCCCCACCTCCCCAGGCAATCATGGCCCCCAGGAAGCCCGCCAGCAAGCCCGCCGCCGCCGAGGGGCCACCACACAGTCCGCGATGTGCCGCTGGATAATGCCAAGCGCAGAACAGCGGGCGTGCGTCGTCGAAGACGTGCGTAGCAAAGCTCGCGCAATCGCCGCCGCGACGTTGGCGTCGGCTAATACAAGCAGTAACAGCAGCATTTCCCGGAGGCAACGCTACATGGCGGTGGCGTGGAGTCAAGAGGGGCACCTCTCGAGATGACTTCCACGGATGCCAACTCATCAGCCTTCTCACAAACGCTTCAGAGGCTCCTGGCATCTGGCTCGCTCGCGCCGACTGCTCACGCACTCCTGCAAACAGTGCAACCGCATTGTGAAGGTACTACACAGGTCAGCAGAGCAACACAGTTCAACAAGACTCAAGAAGTGTCATGGCAAGGGTACTATTCCCTCAACACGCCGGGAGAGCTCAACCACCAATTCCAACATCGACCCTGCCCTGCCATTTCTTTTCAACGCATTTATCCATGGTGGCGGGCTCAGGCATCGGGAGCATCACCGAAGGGGGTTTCGAGGGCGAGGAGGAGAAGAGGTCAGCAAAGCAATGTGGAGGCCGTAGTAGAGAACCATTTCGGCGAGAAGTGGGTCGAGCGCGAGCCGACAGACGCAGGCGTGATGGATCCCACACAAAGGTAAGTCATGCACGCCTCGTCGCCTCGCCCTCGCACGCCGACCACTACCGACCACGCATGCACAACGTAACCCTTTCACAAACGCTCCCCATAGGTAATCAAAGACCCAAGGCGGCCGTTAAACGGCGACGAGACACCGCAGCCGTTAGGACGTGTCAGCAGAAGGGGCGGCGGGCGAAGGTGGCAAAGAGGAAGGGCGGCGGCAAAGACGGGTACTATTGTAAGGAACAAAGAAACGGTCACTCAGAATGATGACATGGACGCTTCCCGGTTGGAATTATAGGTAAAACTTTGTGGTGAAGCCGGAAGTGGGCCATGTGAGACATGCTCATCGAGTGTCCTCCGCTGGGAGGTAATATTCGACGATCAATGTGGACAACACATCGCCCGCAAACGCGCTCGTGCTTTGCCCGTTCACTCGGCGGGAGGGCATGCATTGCAGGAGATGTTCCTCCATTACATCCACCTCGTCTCGACGAGGACTCCCAAATAAGCAACAAGTGCTGGAGGCACCATGCTGTGTGGTGAGCCCATTTTCCTTACGCCTGCTGTCCTCATGTTGACTTAAATCCATCGCTTCTCTCGCTTTAGCTTAATGAGCTTACTGTAAGACTAGCGGGCCGCAGCAGCTTGGCATGCACGATTCACGGAGGAGTCAGCACCTCGGGCTCTTAGAGTAAGTTTTTAATCAGCTCAACTCTTCATTTCACAGGTCTTATAATTAAGGCAAGAATGGTTATAAGGATGCACACTTGTCGTGTACTCCACACCCACTGTGTGCCCACCTCGCCCTTGCCGACTTCCTAGGCATATTGGGGGTGGGGCAAGCGCTGGGAGTCCCCCGCATGTGGTTCTCCGGTGCGATAGGTACAGACATCATCAAGGCGTGGAAGCGTGTTGGCATCAGTGTGTAATGTGTTGTGCCTCACCATGGACCGATCCAATTTTGTTGATCAAGATGCAGAGTTGGCCGCTACCCGAGGGACGCCGTGTCTTCACCTCGTCCATATCCTCTTGGCGTAGGCTGGCGCACGCCTGGTTTGGCGGCGCGAAGTTCAGCGTACCGGGTAAATGCGGTTGGCGAAGCACCGGAGCACTCTTATGAAGAAGCTTGAGGGAGAAGGCACAAGCGCCGCATGATCCTCTGCGTGGAGCGTTGTCGTTGAGTTCGTGACGCCCCGAGCGCGGCAGGTAATCGGGTCGGATGATGCACTGAGCGCGGGCCGACGGGCGACAAAGGCGAACCTGCGGCGCGCCAGTAGTGGCGGCCGGGTGCAATTGTCCGGATCTTTCACTTAGGAATAGCGGGAGAGAAGCAAAAGAGGCAAAAGAAGAGGCAAAGATAAAGGTAGAGTGATGCCCAAAGAAAGAAGGCCGCGCTACCGAGAAGCGCCCGGGAAGATTGAGGAGCTTTGTCCGGTGTTCGGCGTGACGCCTTTCTGTGGGCGTGCAAGGATGTGTGCATGTGTAAGTGATTGTTCCAGGTCCATGGGAGGGGTTCATGTTATGTACAACCGTGGGAACCTCTTGGAAGAAAGGGTGGTGCAAGAGAGAGGTGAAGTGGCGCAAGAGTCCCGTTTCGTTGGTTAGTGCCTCGTTGTGGGCCTTGAGAGTGGTGTTTGCGCCCGCGCCGCCTCCGACGTTGGGGCCTGTCCATGAGGCTCCTCGGTTCCGCGCGCGTGCGTGGCGTAAAATGTCACAGAGTCACCATGTGCATCAATCAGGAAAAAAAAGCACATGTCGGCGCACAAAGATGCCTAGGGCACCTTTTTATCCAAAGGGCAGCCACCCTTAGTTGTCAACGGGTGCCGATTTTCATTTTCACCCATAGAAATGGGGCATGCCCATGAAGCGGCAGCCTCTTAC</t>
  </si>
  <si>
    <t>PRECISE;SVTYPE=INS;SVLEN=2605;END=757752;SUPPORT=1;COVERAGE=1,1,1,1,3;STRAND=-;AF=1.000;STDEV_LEN=0;STDEV_POS=0;SUPPORT_LONG=0</t>
  </si>
  <si>
    <t>AAGCAGTGATGGGACGTCAGGGATCAGGTCGTCAGGTTTTGTATTCAACACCCTGATATCTTGGACCAATGATATTAGCCTTCAATATCAAGTATTATAAAGTTAGTAACTATAGTTACAATACTAGCAGGAGCAGCTTGAGCTAACGAGTCATTTCGTCTCTGGCTCCTCCACAACCATCTCTAGCTCTGCAAAAGGGCAACACATAGGACTCCCAATCCTTCAACAAAATCCTCCAAGACTAGATTAGTGTGGCACCTCTGAAGCCTCTCTACTGTGGTTTGGCCCAGTATCTGTTGCGCTTCTTCAGTGAGATCAACTCCTCGACGGACCAAGAGCGCTCACGCCACTGACGCCGAGCAAGACGGTAGCGAGAAGACGACATGCAGCCACTTCAAGTGAGGCCAATGGAGACAAGTACACGACAGCCCATTTACAGCCTTAGTGCCATTGTCTTAGCTCTATTAGAAAATGCAACATCATCAGTGAGATCAAAATAGGCCACTAGTGCACACGCCTCCTGGAAGTCGGCGAGATCATGTATATCACGGATAAGAGTGATCCTGGTCTCCATACACTTCAAACAAGCCTTTAACTCCTTAAGCTCTTGTGATGAAAATTGCGACGACAATATTCAGGCTCCAAACAATAGGCGGCAGTCATGACTGGGGCATGGAAGTACTCCCCACCTGGCCATCAGAGCTCCTTGAATCTTGTGCCTCTTACGTGCATCCAATACTGCGATGCCGGTGCGCGAGTGCGTATCAATTTGTAGCATGTAGCCATACACTTCCCAGATTTGCCCCAAGCTTGCCGTCACAAAGCCACGGGAGTCGATACAGGCTCCATGATTTGGATGAAAAGCTACCGCTTTAATGTAATCCATGATGTCATCAAACCCGAATGATTCGCTTATGACGGCCTGCACCTTGTCCCTCCTGTCAGCGCGGTGCCCGTGCGACCCATTGATTATTATAGACTGGGCCGATGCATCAAAGGGCGCTCAAGACAAAGTGCACGTTCTTGTACCTCATGAGCATCCAGGAGAGTTGAGGCGGAGTCGAGTGCTCACCCAGGCTTTCAGCAATTCCCGTCCACCCACAGGTCTCTCAGACTCGGTCACAACCTGGCACAAGGCTGGGGGGCTCAGCGTGCAAGGGTCTTCGATGCGCCCCGTAGATAAAACCTGCACCACCTCACGGACCTGCTCAACCATCTTAGCCGGGAAGGGCTCTCCCCAATCAAACTCACGATCTAGCCAGAGCCCTACACCACACCTTCCCCATGACCACTGCACACATTCTTCATGAAATAATCAGAGCTATGCATAGGACAAATGAATGAGAAACGTGCGGGCACTCAGCGGCAATGAGAGAAGCGCAGTGCAGGCACCATCCATGCAAACAGCTACAACATACTCCTCCCAAAGCCCTGAATGTGCTTCTAATGAAGTCCTTGATGTACGTGGCGTCCTTCGTCGCGCCACAAGTGTCTTGAGCTGCGATAAATACGAGCCGAGGGGGAGCGAAGCCAAACAATTTATGATGTTCGGTTTGTAGGAAGCGTTTTGTCCACCCATCCACGATATGATTGTGACGCCAGTGAGCTCTGCAAACCCTGAACCTTGCGACGAATCAAACTTCTCCATCCAGTCGAGCCTCAACGATGGGGAGCATCTTCTGGGTCATTACCTTTCTGCAAGGGAGGCAGCAGCGTCTCTGCACCGGAAACCAACATATTCTTAGCGACCCACATTTGGCGGTCGCTGGCGACTACCTCCCGAAACGAGAGCGGTCTTCCACTAAATCAAGTGGAAGAGCCTCTTGACGATGACTTTCAGCCTTACTCACCAGACATCATCTACCGTGACCGCCTGAAATGGATGGGGTGTCGGGGTGAGTGAGAGAGGGTGATGACTAAGGAGGGGCGAGAGATGTCGCTCTCGCTGTTGCGACTGCGGTGCGCGGACTTCCTTGTTGCGCTTTTGCTCGCGCTCACTCCGCTCTCCAGCAATGACCCCGCTTCTCAGCCTCCCTTGCCCACGCCCACCAGCTCCTTGACAACCTGCAGTGTCTTTCCTTGAACTCACGCGCGCGTGGCTTGCCACATTCCCTACACGGCAGCTTCGTCGAGATGCTGCCGGATGTTGTGCGGCCCACCGACATACGAATGCCCGCAGAAGAGGCAGCACTTGGCGCACGACCTTCCTTGCGGCCACTGCCTCCTCAATTGTATGGACCACTCGAGGCGCTGCCCTCGAGTGTGTCCCTCCTCAGTCCCCAAGCTGAGGCTGCTCGGGCAGTAGCTGGGGCAAGAGCCAGCACCATGTCGTCACTGGCCATCGCCAAGAAGAGAGAGAGAGAGAGACGATGGAACGCCTCCAAGTGCAGTGAATAAAATGGGCAAATTACGTATATGTAAAAGTACAGACAGTAGCGGGAAGAGGGGGTGTTGGAGAGGCTTTGCCACACACCTCGTCCTCGCGTCCTCGCGCCAAAAGTTTTTTTCATGGTTTGTTATTAGCCTTGTCAGCTTCGTTTTTGCCCCCACCTGATACCTTTGTCAGGTCTGGGGTGTATCATGCGACATCTAAGGACCTCATATCAGCCTGATGTCCATCACTGCTTCGA</t>
  </si>
  <si>
    <t>PRECISE;SVTYPE=INS;SVLEN=2630;END=215064;SUPPORT=1;COVERAGE=5,5,5,5,7;STRAND=+;AF=0.400;STDEV_LEN=0;STDEV_POS=0;SUPPORT_LONG=0</t>
  </si>
  <si>
    <t>CTCTACCATTATGGGGCGGTCAAACATGGTTTTTTATTGGGGGTAAAAAATAGCCATCTCACAGTTAAGGAAATTTCAGAATTTTTTTCCGGTAGAAAGTTCCCAATACATAACTAACACATATCGGGCCCCATTGGGACCCAGACCTCCAACACTGGCCCCCACAACAAAACGTAAGCAAATATTAACGAAAGGCGCTAAAGTCGGAAAGGGCTCAAAGAGCTCAACTTCAAATCGAGACGGGCGCGTTGCACACCGTTTTCGGTGATCCACATCAGATGGGGGAGACCGCCAGACATCAAATACACTGGGGCCACCCGCACACAGTCACGCCAATCCGGGCAGGCCGCGCGCCAAAACCTCGTCGAAATCAGCCATCGTTGAGCGTCCAACGTCACCAGTGGTCCGGAGAGCCCAACTTCAAATCGAGACCGGGCGCGGTGCATGCCCGATTTCGGCGATCCCACCCTGGATGGGGGGCCGCCAGACGCAATACACAGGGGTCACCCACATAGCCACGCCAATCGGGCAGGACGCGCGCCAAAACCTCATCTAATTTAGCCATCCCTTTGAGCCGTAGCGTTGAGCGATCGCCGGTGAGGCCGGAGAGCCCAACTTCCGAACTGAGTCCGGGCGCGCTGCGTGCCGGTTTCGGCGGCGATCACCTGAATGAGGGGCCCCGCCACACCAAATACACAGGAGGCCACCCGCACGGTCACGCCAATCGGGCAGGCCGCGCGCCGAAACCCTCGTCGAAATCAGCCATCCGCCGAAGCCGTTGGACGTTGAGAGCCGTCGCCGAGGGTGAGGCCCGGAGGCCCAACTTCGAACTTCAGAGTCGGGCGCTGCGTGCCGTTTTCGACGATCACACCTGGATGCGGGGGCCCCGCCAGACATCAAATACACGGGGGCCACCCCACACAGTCACGCCAATCCGGGCAGGCCGCGCGCCGAAACCTCGTCGGAAATCAGCCGTCCGCTGAGCCAATTGTGGACGTTGAACCAGTCGCCGGTGGGCCCGGAGGCCGCTTTGAACTGGTCGGGCGCGCTGCGTGCCGATTTCGACGATCCACCTGAATGAGGGCCCCGCCACACACCAAATACACAGGGTCACCCACACGGTCACGCCAATCGGGTGGGCGCGCGCCGAAACCTCTGTCGAAATCAGCCATCCGCTGACCCATTGGATGTTGAGCCGTCGCCGAGTGAGGCCCGGAGAGCCCAGCTTCGAACTGAGTCCGGGCGCTGCGTGCCGATTTCGACGATCCACCTGGATGGGGGCCGCCAGGCACGAAAATACACAGGGGCCACCACACAGTCACGCCAATCCCGGGCAGGCCGCGCGCCAAAACCTCGTCGAAATCAGCCATCCGCTGAGCCAATTGGGCGTTGGCGGGTCGCAGTGAGGCCCGGAGAGCAACTTCGGAACGAGTCCGGGCGCGCTGCGTTGCCCGTTTTCGACGATCCACCTGGATGGGGGCCCCGCCAGACCCACGAATACACAGGGGCCACCACACAGTCACGCCAATCGAGCAGGCCGCGCGCTGAATCCTCGTCCCAATCGCTTCATCCGTGGCGCCCTTTGAGCGTTGGCGTCTGACGTCGCCTAGGGAGCCCGGAGGCCCAACTTCCAACCGATGCCGGGCGCGCTGCGTTACCGATTTCATTGATCACCTGGATGGGGGGCCGCCGAACACGAAATACACTGGGCCACCACACAGTCACGCCAATCGAGCAGGCCGCGCTGAATCCTCGTCTCAGTCAGCCATCCGTGGCGCCCATGAATGTTGGCGTCTGGCGTCGCCTGAGCCGGAGGCAACTTCCAACTTCCGATGCCGGCCGCGCTGCGTGCTCGTTCGATGATCACCTGGGGCCCCATAGACATCAAATACACTGGGGCCACCCACACGGTCACGCCAATCAGCGGCAGGCCGCGCGCAGAATCTCGTCAGTCGATAATGGTGCCACGGCGTTCGGGCGGTCTGTTCCATGACACCGCCGCCGCCGCCGCCCCACTTGCAGGCCGTCGCCGCCGCCGCTTTGGGCCGATGCGCGAGGCCTGGCGGTGAGCTGTCAAAACCCTGTCTCCCGGCTGCCCACCGGATGTTGATGGACGCCGCGTCGGCTCCGCGGTCTCGGCTCTGCACCCGACTTCTACGTCAAGTATTGCCAAGACTGCTTGGTGTGCTTCTTCGCTCCGCGAGTACTCCGCGTCGCGGGTGCTCGTTGCGCCGTCTGCGTCATCAACATAAAACTTTTCTAATGCCATCTGCCAAGGCCACCACCCAGCGGCAGAAAATGATTTCTGCTCTGGGTGGTGGGTTCCCAGCAGTCTTGCTATGAGGCGCTCTGGCGGGATCTTGGTCTTTCCCTGCCCCGCCGCTTAGCGTAGAGCGCAGACAAGGCCCGTCTGAGGCCACCGCAGATGCGCCTCATCGATCAATGCCAGATCTGGCACTGTCCGAGAAGAGGATGGCCGCGTAAGGCAGCCTTCTCCCAACGCGCAGGCTCGTCCCAGCCACAGTGGGCCGAGCGCGTTGAGTGACTGGTCCTGGTTCTCGATGCTGAGAGTTCGAGAGAGAGAGCCCCGTCCTGCGAGGGCCGGGTCGGGATGTGGGTCGGGGTGGGGGTCTGTGTGGTAGCCAGGAGCCAGCCGCGTGCGCGCGCTGTGAGCTGGGTGGGCTGCGCGGGCAATGATGCCAGAGGGGTCAGGGTGGTCGGACTGTCGGCGGCCCGACACGGCGCTGCATCGGGCAGAATCAAATGCCAGTGTAGCTTAGATAGAGGAACCGATCCCGCAGGGCGCGGCCCATTCTTTACGGGTAGAGCGTGAGTGCTGTCTGGAGGGGGAGAGAGGGGCGGATCGCACCATTTTTCTTGACGAAAGATTTTCGTAGCGTCGGGTAGCCCCCGGGAGGTTGAGTGGGCATCGCGCCACGGTCAAAAATGCAGCCCAACCTTACTAGTGGATTAAAAGCCCCTGTTTGACCGCCC</t>
  </si>
  <si>
    <t>PRECISE;SVTYPE=INS;SVLEN=2994;END=1003391;SUPPORT=1;COVERAGE=4,5,5,5,5;STRAND=+;AF=0.400;STDEV_LEN=0;STDEV_POS=0;SUPPORT_LONG=0</t>
  </si>
  <si>
    <t>ACTATATAGTGATGGGACGTCGAGGATCGAGGTCAATGGGGTTTTGACAACTAACACACATTTGATGTCGGACACGATATTGGCCTAATATCAGAAGTATTATAAAGTTAGTAACTATAGTTACAATACTAACGGGAGCAGACGAGCTAGCAGTCAATTTGCACAACGTCTCGGCTCCTCCACAACCATCTCTAACTCCAAGGCTGACACATGGGACTCCCAATCCTTCAACAAATCCTCAAAGACTAAGATTGGTAATGGCACCACTCACAAGCCTCTCTCTACTGTGGTTTGGCCCAATCTGTTGCCTTCTTCGAAATTGAATCAAAATCTACTCGACGGACCAAGAGCGCTCGCACCTGACTGCCGAGCAAGAGCGGCGAGAAGACGACATGCGGCCCACTTCAAGTGGGAGCTCCAATGAGACAAGAGCGATACACATTGTAGCCCATTACCTAACATTGATGCCATTGTCTTGGCTCTATTAGAAAATGCAACATCATCAGTGAGATCAAATAGGCCACTAGTTTTTGCACGCCTCCCTGGAAGTCGGCGAGATCAGCTAATATATCTGGATAAGAGTGATCCACCTGGTCGCCATCACAGCTTCAAGCAAGCCTTTGGCTCTTAGCTCTTGTGATGAAAATTTGCGGCTCACAACACGACAATATTCAGGCTCAAACAATGGGCGGCAGTCATGACTGGGGGCATGGAAGTACTCCCACCTGGCCATCAGAGCTCATGAATCTTGTGCCTCTTACGTGTTGTAATCACGCTGCAGTGCCGGTGCGCGGTGCGTATCAATTTGTAGCATGTACATACACTTTGCCCAGATTTGCCCCAAGCTTGCCGTCCACAAAGCCGCAGGAGTCATTACACAGGCTCCATGATTTGGATGGCTACCTTTATTGTTAAACCATGATGTCATCCAGAGCAGGCTGATTCGCTTGACGGCCTGCGCCCTTTGTCCCTCCCCACCGCTGTCCCGTAGCGATTGCCCGTCGACCCATTGATTGTAAGGCTGGGTCGATCATCGAAGCTCAAGACCGAGGTGCACGTTCTTGTACCTCATGAGCATCAGGAAGTTGGGGCGATCGAAGGTCTCCTGCGCTTTCAACGCAATTCCAATTCACCCACAGGTCTGCAGACTTTCGGTCACAACCGCAACTCTGGCTTCGGTGGCGTGCAAGGGTCTTCTGATCTTCCCAGTGATAAAACTAACCGCACCTCACGGTTCTGCTCAACCATCTTAGCCAAGGAAGGGCTTTCTCCCCAATCAACTACGATCTGTATGAGCCCCCTTTCCACGCTTGCACCTTCCCCTTGTCCACTGCACATTCTTCATGAAACAATCAAGGCTATACGCCGGACAAATGAATGAGAAAACGTGCCGGGCACTCAGCGGCACAATGAGAGGAAAGCAGTGCGGGCACCATCCATACAAACAACTACAACAGCGCCACTCCCAAAGCCTGAGTAATACTTCACAATGAAGTCCTTGATGTACGTGGCGTCCTTCGTCGCGCCTGAAGTGTCTTGAGCTGCGATAAAATGCAGGCAGGGGGAGCGAAGCCAAGCAATTTATGAAATCGGTTTGTGGGAAAGCGTTTGTCCACCCATCCGATATGATTGTGGCGTAATTGAGCTCTGCAAACCTAACCTTGCGACGAACTCTTCTCATCCAGTCCGAGAGCCTCAACGATGGGGGAGCATCTTCCTGGTGCAGCCACCTTTCTGCAAGAGGCGCGTCTCTGCACCGACCAACATGACATTACCTTGCCGAGCCCACATTCCCAGCGGTCACATGGCGACTGCCTCCGGAAACTAGGCAGATTATTTCCACTAAATCAAGTGGAAGAGCCCTCTTGACGATGACTTTCAGCCACGCCTCGCAGACATCATCTACCGTGACCACTAAATGGATGGGGTGTCGAGGGTGAAGTGAGAAAATTTGACTGGGAGAGGAACTGAAGATGTGCCGCTCGCTCCGACTGCGAGTCTGCGGCCCTTATTCACGCTTTTGCTCGCGCTCACTCCTTCTCCATGGCCCACTTCTCAGCCTCCCTTGCCGCGCGCCTGGCTCCTTGACAACCTGCGAGTGTCTTCCTTGAACTGCGCGTGGCTTGCACGCACACATTCCTACACAGCAGCTCTCATTGAGATGCTGCGGATGTGCGGCCCCACCCGACATACGAATGCCCGCAGAAGAGGCGCACCCAGCGCGCACGACCTTGCGCAGCCAGCCCGCCTCCTCAATTGTGGACCACTCGAGGGCGCTGCCCTCGAGTGTGTCCACCTCCTCAATCCACAAGCTGAGCTGCTCGGGCAGTGTGGCTGGGAGGCAAGCCCAGCGCCATGTCGTCGCAGCCATCGCCAGAGAGAGAGAGAGAGAGAGAGAGAGAGAGAGAGAGACGAGTGGAACGCCTCAAAGTACGGTGAATAAAATGGGCAAATTACAAACATGTAAAAGTACAGACAGTAGCGGAAGGGGTGTTGGAGAGGCTTCCCGCGCCACACCTCGTCCTCGCGTCCTCCGCGCCAAGGGATTTTCATGGTTTTGTTATTGGCCTTGTCAGCTTCGTTTTGCCACACGAAATACCCCTTTGTCGGGTCTAAAGGACCCTGATATCATGACATATCAGGACCCTCATATCAGCATAATTCTCCATACTTTT</t>
  </si>
  <si>
    <t>PRECISE;SVTYPE=INS;SVLEN=2675;END=688122;SUPPORT=1;COVERAGE=5,2,2,2,3;STRAND=+;AF=1.000;STDEV_LEN=0;STDEV_POS=0;SUPPORT_LONG=0</t>
  </si>
  <si>
    <t>TCAGGCTGATATGAGGTCCTGATGTCATGATATCGGAATCGCACAGACCTGACAAAAGGGGGTATCAGGTGGGGGGCAAAGAAGCAAACTGACAAGGCCAATAACAAAACCATGAAAAAAAACTTGGCACTTCGAGGACGCGAGGACGAGGTGGCGCGGGAAGCCTCACCCCCTCTTCCCGCTACTGTCTGTACTTTTACATATGCAGCAATTTGCCCATTTTATTCACTGCGCGAGGCGTTCCACATCTCTCTCTCTCTCTCTCTCTCTCTCTCTCTCTCTCTCTGGCGATGGCTGGCGAGTGACGACTGGCGCTGGCTCTTGCCCCAGCCACCGCCCGAGCAGCCTCAGCTTGGGGGACTGAGGAGGTGAGACACACTCGAGGGCGGCGCCACCTCAGGTGGGATCCCACAATTGAGGAGCAACCGGCCGCGCGAAGGTCGTGCTGGCGCCAAGTCACTGCTCTTCTGGGCATTACGGTAATGTGGGTGGGCGCACAACATCCGGCAACATCTCGACGAGAAGCTGCCGATGTGAAATGTGCGCGCGTGCAAGCCACGCGCGCGCAGTTCCAGAAAGATGCTCGCAGGTTGTCAGGAGCTGCGGGCGCGGGCAGAGGCTGGCGGGCCAAGGAGAAAGGAGGAGAGCGCGAGCAAAAGCGCGAACAGGCCCCGCGCACTCGCGAGTCGTGAGCGAGAGCGGCACATCTCGCCCTCTCCCAGTCACCACTTCTCACTCACCCCGACACCCCCATCCATTTCAGGCGGTCACGGTAGATGATGTCTGCGAGGCGTGGCTGAAAGTCATCGTCAAGAAGGGCTCTTCCACTTGATTTAGTGGAAGACCGTCTGTTCAGGGGAGGGCAGTCGCCCATGACCGCGAGAAAATATTAGATTACGTAATATGTTGGTCGGTGCAAAGAGGCGCGCCTCCCTTGCGAAAGGTAATGACAGGAAGATGCTCCCCATCGTTGAGGCTCGACTGGATGAGAAGATTCGTCCGCAAGGTTCAGGAGTTTGGCAGAGCTCACTGGCGTCACAATCATATCGGATGGGTGGACAAAAGCGTTTCCCACAAACCGATCACTAAATTGTTTAGCTTCGCTCCCCCTCGGCTCGTATTTTATCGCAGCTCTCAAGACACTTCAGGCGCGCGACGAAGGACGCCATTACATCAAGGACTTCATTGTGAAGCACATTCAGGGCTTTGGGGGTAGGCATGTTGTAGCTGTTTGCATGGATGGTGCACACCTTTGCGTCTTTCCCTCTCATTGCAGCTGAGAGTGCCCGCCGTTTCTCATTCATTTGTCCGGCGCATAGCCTTGATTGTTTCATGAAGAATGTGTGCAGTGACAAGGGAAGGTGCGCGTGAAAGGCTCACAGATCGTGAGTTTGATTGGGGAGAGCCCTTCCTGGCTAAGATGGTTGAGCAGGTCCGTGAGGTGGTTAGTTTTTATCCGCAGTAGCATCGAGGAAGACCCTTGCACGCTACCGAGCTTTTATTGCCGGAGTTGTGACCGAGTCTGAGAGACCTGTGGGTGGAATAGGTTGCTGAAAGCTTGCGAGACTCGATTCACCTCAACTCTCCTGATGCTCATGAGGTACAAGAACGTGCACTTTGTCTTGGAGGCGCCTGATGATCGACCCGAGTCTACAATCAATGGGAATTGAAGCCGGGCAATCGCGCGACAGGAGGGATGGCGCAGGCCGTCAAGCGAGAATCATTCGCTCTGATGACATCATGGACACAATAAAGGTAGCCATCAAATCATGGAGCCTGTGTATCGACTCCTGCGGCTTTGTGACACGGCAAGCTTGGGGCAAATCTGGGCAAAGTGTGTGGCTACATGCCTGGGGTGATACGCACTGCGCCTTGGCATCGGCGTTGGATGCACGTAAGAGGCACAAGATTCACTTGAAGGCTCTTGATGGCCAGGTGGGAGTGCTTCCATGCCCCAGTCATGACTGCCGCCTATTGTTTGGAGCCTGAATATTGTCGTCGCAGAATTTTCATCACAAAGAGCTTAAAAGGAGCTAAGGCTTGTTTGAAGCGAGATGGCGACAGGGGATCACTCTTATCCAGATATATTAGCGGATCTCGCCACCGACTTCCAGGAGGCGTGCTGTGGCCTATTTGATCTCACTGATGATGTTGCATTTTCTAATGAGCTAAGACAATGGCATCATACAAATGGGCTAATGTGTGGCCCGCCCTGTCTCCACATTGGCCTCACTTGAAGTGGGCTGCATGTCGTCTTCTCGCGCTGTCTGCTTGCTCGGCGTCAGAGGTGCGAGCGCTCTTGGTCCGTCGAGGATTGGATTCACTCCGAAGCGCAACAGGTGGGCTTAAACCACAGTAGAGAGCTTGTGAGGTGCCACACTAATCTAGTCTTGGAGGATTTGTTGAAGGATTGGGAGTCCCATGTGTGCTGCCTTGGGAGCTAGAGATGGTTGTGGAGGAGCCAGAGGACGAAAATATTTGTTAGCTCGTTTGATTCCCAGGTAGTATTGTAATATAATTTACTAGCACATAATACTTGATATTAGGCTAATATCAGGTCTGATATCAGAGTGTTGGAGTTGTCGCCTGACGACTGATCCCTGACGTCCCATCACTGCTAGTCTGGGGGTGGG</t>
  </si>
  <si>
    <t>PRECISE;SVTYPE=INS;SVLEN=2633;END=302515;SUPPORT=1;COVERAGE=8,9,9,9,9;STRAND=+;AF=0.222;STDEV_LEN=0;STDEV_POS=0;SUPPORT_LONG=0</t>
  </si>
  <si>
    <t>GCGATCAAAGTGCGCGCTGATGGACGTCGTGGATCAGAATGCCAGGGTTTTGACAACTTAACACTATATCAGACCTGATATTAGCCTAATATCAGAAAGATATTATAAAGTTAGTAACTATAGTTGTTATAATACTAACGGGAATGTGAAAACAGAAAGCACAAGCTCATTTCGTCCTCTGCTCCTCCACAACCATCTCTAGCTCCCAAGCAGCACATGACCCCAATCCTTCAAACAAATCCTCCAAGATCAGATTAGTGTGGCACCACAAGCCTCCCCATCGGTTTGGTCGCACCTGTTGCGCTTTCGAGTGAATCCAACTCGATTTGACCAAGAGTACTGCACCTGACGCCGAAAGCAAGCATACAAGGAGAAGACGACATGCAGCCCACTCAAGTGAGGCTAATGAGACAAGTACATGCATTGTGCCTTCTCCATTTCCAAGGATGCATTGGTTCAGCTCTTCCATTAGAAAAATGCAACATCATCAGTGAGATCAAGAAGACAGTATCGCCTCCTGGAAGTCGGCGAGATCCGCTATTAGGACTGGATAAGAGGATCCTCCGGTCGCCATCCGCCTAAACAGTCGCCTTCCTTAGCTCCTTAAGCCTGTGATGAAAATTCTTGCACGACAATATTCAGGCTCCAAACAATAGGCGGCAGTCATGACTGGGGCATGGAAGTACTCCCACTCACATCAAGAGCCCATGAATCTTGTAGCTCTTATGCATCCAACGTCACATGCCGGGCATGCAAAGGATTAATTTTGTAGCATGTGGTGCTACACACTTTGCCCATAGATTTGCCCCAAGCTTGCCGTCACAAAGCTGCAGGAGTCGATACACAGCTCCATGATTTGATGGCTACTTATTGTGTCCATGATGTCATCAGAGCGAATGATTCGCTTGATTTGCCTGCGCCTTGTCCCTCCTGTCGTGATTGCCCAACACTGTATTGATTGTAGATCGGCCGACTATCAGGGCGCTCCAAGACAAAGCGCACTGCTCTTGTACCTCATGAGTATCAGGAGAGTTCGAGGCGTAGAATTGAGTCCGCAAGCTTTCAGCAATTCCATTCCACCCACAGGTCTCAGCAGACTGGTCACAACCTGCGCCAAAAAGCCTCGTAGCGCAGTGGCGGTCTCTTGACGCGCCGTGATAAAACTAACCACCTCACGGACTCGCTCAACCATCTTAGCCAGGAAGGGCCTCCCCAATCAACTCCACGATCTGTGGAGCCCTTTCACGCACCTTCCCCTGTCACTGCACATCTCTTCATGAACAACCGTAAGGCCATGCGCTGGACAAATGAATGAGAAAACGCGGCACCCAGGGCAATGAGAGGGAAAAGACGCAAAGGCAGGCACCATCCATGCAACAATACAACATGCTCACTCCCAAAGCCCCCTGAAATGCCTACAATGAAGTCCTTGATGTACGTGGCGTCCTTCTGTCGCCTCTGGAAGTGTCTTGAGCTGCGATAAATACGAGCTGAGGGGGAGTGAAGCCAACACCGCATGATCGGTTTCAGGAAATGCTTGTCCACCTCCATCCGGAGCAGGATTGTGACGCCAGTGAGCTTCCAAGCAAACCCTGGAACCCTGCGGGATGAATCTTTCTCATCCAGTCGAGCCCTCAATGATGGGAGCATCTTCCAAGGTCATTTTCTGTAAGGGAGGCGCGCCTCTGCACTGACTAATATATTACGCGACTACATTTCGCGTCATGGCGATTGCCTCTTGAACAGACGGTCTTCCACTAAACCAAGTGGAAGAGCCCTCTTGACGATGACTTCCCTAGCCACGCTCCTGCAGACATCATCTACTGTGACTGCCTGAAATGGATGGGGGTGTCAAAGGGAGTGAGAAGAAGGACTGGGAGGAGGGCGAGAGGATGTGCCGCTCACCACGACTGCGAAAGTGCGCGGCCTTGTTCTGCGCTTTGCTCGCGCTCCTCCTTCTCCCTTGGCCCGCTTCAGCCTCCCTGCCCAGCCCGCAGCCCTTGACAACCTTGTGAGTGTCTTTCCTGAACTGCGCGCGCGGCTCGTACGCGCGCATCTTGCCACGGCAGCTTCTTTCGCCGAGATGCTGCCGGATGCTGTGCGCCCACCGACATACGACGCCCGCAGAAGAGGCAAAGTAATTTGGCGAAGTACGATCTTCTGCAAGCGGCCGGTTGCCTCCCCTCAATTGTGTGGACTCACCCGAGGGCGCTGCCCTCGAGTGTGGTCTGATCTTCCCAGTCCCCAAGCTGAGGCTGCCTCGGCGGTGGCTGCGCAGAGCCAGCGCCATGTCGTCACTGGCCACTCAGAGAGAGAGAGAGAGAGAGGAGAGAGAGAGAGAGAGAGAGACGATGAACGCCCCAAGTGCAGTGGAATAAAATGGGCAAACATGTATATAAAAGTACAGACAGTAGCGGGAAGAGGGTGTTGGAGAGGGTTTCTCCTGCGCTACACCTTCCCCGTCCCCGCGTCCTCGCGCCAAAAGTTTTTCATATTTTGCTATTGGCCTTGTCAGCTCTGTTTCTTGCCCCCACCTGATACCCCTTTGTCAGGTCTAAAGGACCTGATATCATGACATCAGGACTTGCGACAGTAGCTCCGCTGATGTCCCATCACTG</t>
  </si>
  <si>
    <t>PRECISE;SVTYPE=INS;SVLEN=2618;END=1239003;SUPPORT=1;COVERAGE=3,4,4,4,4;STRAND=-;AF=0.500;STDEV_LEN=0;STDEV_POS=0;SUPPORT_LONG=0</t>
  </si>
  <si>
    <t>TGTGATGCGATGGGACTGTCGAGGATCGAGGTCGTCAGGTTTTGACAACCTAGCTTTTGATATCAGACCCTCAAATATTAGCCTAATATCAGAGTATTATAAGTTAGTAACTATGGTTACAATACCTGCGAGAAGACTGACAGGGATGGTGTTTCGTCTCTGGCTCCTCCACCAGCCATCTCTGGCTCCCAAGGCGGCTACATGGGACTCCCAATCAGCCCCAACCAGATCCTCAGGAAACTAGATTAATTGTGGCACCTCCACAGAGCCTCTCTCTGCTGTGGTTTGGCCCAATCTGTTGCGCTAACTGAGTGAATCCAATCCTCGACGGACCAAAATAACTCGCACCTGACATGGCGAGGTATTTTGAGAGAGACTGACAGCCAAGCCACTTCAATTCAGAGGCCAATGGGGACAAGTACACATTAGCCAAAATTGTATGATGCCATTTATCTTAAGCTCTATTAGAAAGCTACAACATCATCAGGTAGAGGATCAAATGAGCCACTAAATTGCACACCTCCTGGAAGTCGGCAGAGATCGCTAATATATCTGGATAAAAGTGATCACACGAGTCACTTAATAAAGCTCAAACAAACCTTTAGCTCTTAAGCTCTTGTGGTGAAAATTTGCGACGGCAATATTTTGGGCTCAAACAGCTGACGCTTCAGTCGCGGCTGGGGGCATGGAAGTACTCACCTGGCCATCAAATCATGAATCTTATGCCTCTTACGTACATCCAGCAGCTACTGATGCGGTCGCGGAGTGCGCGTATCGAGTTGTAGCATGTAGCCATACACTTTGCCCAGATTTGCCCAACTTGCCGTCACAAGCCGCAGGGAGTCGATACACGAACAGCAGTTTGGATCAGCTACGCTATTGTGTCATGATGTCATCAAAGACGCGGGCCGGATTCAGCTTGACGGCCCTGCGCTGCTTGTCCCTCATCAGCGCGATTGCCGTGGGCCCATTGATTGCAGGCTGAGTGATCATCAGAAGCGCTCCAAGACAAAGTGCACATTCTTGTACCTCATGGGCATCAGGAGAGTTGAGGCGAATCGAGTCTCGCAAAAAAGCTTTTTCGCAAATTCCATTTCCACCAGAGTCTCTCAGACTCAGTCCTGGCTTTGGCACAAAGCTCGGTAGGCGTGCAAGGGTCTTACGTCGCCGTGATGGAACGCTAACCACCTCACGGACCCTGCTCCAGCCATCTTAGCCTTCAGGAAGGGCTCCCAATCAAACTCGATCTGCTTCCGACCTTTCACGCATACCTTCCCTTGTCTGCACATTCTTCCATGAAACAATCAAGGCTATGCGCCGGACAAATGAATGATGAAGAAAGCGTCACGGGCACTCAAAGCACAATGAGGAGGAAAGGCGGAAGGTGCAGGGCACCATCCATGCAAACAGCTACAACATGTCCTCCCAGAGAAGGCCTAAGATGTGCTTCTGTGGAAGTCGCGATGTACGTAGCGTCACTTCGATCGCGCCTGGGGGGATGTCTTGAGCTGCGATAAAATTACAGGCGAGAGGCCGAAGCCAAACAATGAACATATGGTGGTTTGTAGGAAGCGTTTGTCCACCCATCCGATGCCAGTTATGACATGAAGTGAGCTCCCTGAGCCTGAACCTTACGGCGAATCTTACTCATCCAGTCGAGCCTCAACGATGGGGAGCGCATCTTCTGGAGTCATTACTACCTTTCTGCAAGGAGGCGCGTCTCTGCAAGCCAACATGTCTGTGAGCCACATTTAGCGGTCATGGCGACTTTGCCTCCCGAAACAGGCAGTCTTCCACTAAATCAAAGTGGAAGAGCCCTCTTGACGATGACTTTCAGCCACGCCTCGCAGACATCATCACCGTGACCGCGCGCAGAATGGATGGGAGTGTCGGGTAGGTAAGGGAAGGAGTGAGCTGGGAGGCGAGATCTGCCGCTCTCGCTCACGACTGCGAGTCATGCAGCCTTATTACGCGCTTTTGCTCGCGCTCCTCCTTCTCCTTGGCCACTTCTCAGCCTCCCGCCTCCGCGCCCGCAACTCGCCCGACAACCTGCGGGTGTCTTTCCAGCCCTTGGAACTACGCGCGGCAAGCGCGCGCCGCATTCCGCAGCAGCTTCGTCGAGATGCTGCGGACCAATACGACCACGGACATCCCAGTGCCACTTAGAAGAGGCAGCGCTTAGGCGCGCGACCTTCAGCATGCGGCCGGCTGCCTCCCTCAGTGTGGACCACTCGAGGGCTGCTGCCCTCAGGTGTAATCCACCTCCTCAGTCCCCAAGCTGGGGCTGCTGGGCGGTGGCTGGGGCAGAGCCAACGCCATGCTCGTCACTGGCCATCGCCAGAGAGAGGAGAGAGAGAGGAGAGAGGACATTTGGGACGCCTCAGAGTGCGAGTGGTCAAATGGGCAATTACGTATGTAAGTACAGACAGTAGCGGGAAGAGGGGGTGTTGGAGGGCTTCCCGCGCCACCTCAATCCTCGCGTCCTCAGCCAAAGTTTCATGGTTTTATTTATTGGCCTTGTCAGCTTCGTTTTGCCACCTGAGTACGCTAGCTCAGGTCTAGGACCTGATATCATGACATCAGGACCTCATATCAGCCTGATGATCTCCATCCAC</t>
  </si>
  <si>
    <t>PRECISE;SVTYPE=INS;SVLEN=2615;END=2111719;SUPPORT=2;COVERAGE=7,6,6,6,6;STRAND=+;AF=1.000;STDEV_LEN=0;STDEV_POS=0;SUPPORT_LONG=1</t>
  </si>
  <si>
    <t>GAAATAAGCAAAGGATGGGACGTCAGGGATCAGGTCGTCAGGTTTTGGACAACCTAACACTGATATCGACCTGAGATAGCTCAATATCAAGTATTATGTGTTAAAAATTATAGTTGGCACACAACGGGACAAACAGAGCTACCAGTCATTTTCGTCCTCTGGCTCCTCCACAACCATCTCTAGCTCCCAAGGCAGCAAAGCTATGGAATTCCTTCCAATCCTTCTACAAACTCTCCAAGACCAGATTAGTGTGGCACCTCACAAGCCTCCTACTGTGGTTTGGCCCAATCTTGTTGCGCTTCTGAGGAATCCAATCCTCGACGGACCAAGAGCGCTCGCACTCCCCGACGCCGAGCAAGACAAATATGAAGATGACATGCAGCCCACTTCGGGTGGGAGGCTATCTAGACAAGTACACATTAGCCCATTTGTATGATGCCAGTTGTCTTAGCTCTTATTAGAAAATGCAAATATCATCAGTGAGATCAAATAGGCCACTAGTGCACGCCTCCTGGAAGTCGGCGAGATCCGCTAATATATCTGGATAAGAGGTGATCCTCGGTCGCCATCTGCTTCAAACAAGCCTTTAGCTCCTTAAGCTCTTGTGATGAAAAATTCTGCGACGACAATAGGCTCCAAACAATAGGCGGCAGTCATGACTGGGGCATGGAAGTACCCCACCTGGCCATCAAGAGCTCATGAATCTTGTGCCTTTACGTATCCAACGTCAACGATGCCGCGCAGGTGCGTATCAATTTGTAGCATGTAGCCATACACTTTGCCCAGATTTGCCCCAAGCTTGGCCGCCCAGCAAAAGCCGCAGGAGTCGATACACAGGCTCCATGATTTGATGCATACCTTATTGTGTCCATGATGCTCATCAGAGTGAATGATCTGCTTGACGGCCTGGGTGCCTTGTCCCTCCTGTCGCGCTGACAAGTTCGGTCACCCATTGATTGTAGACTGGCCGATCATCAGGCGCTCCAAGACAAAGTGCACGTTCTTGTACCATGAGCATCAGGGAGAGTTGAGGCGAATTCCGGAGTCTCGCAAGCTTTCAGCAATTCCATTCCCCCACCCACAGGTCTCTCAGACCTCAAGTCACAACCTCAAGTACAAAGCTCGGGTAGCGTGCAAAGGGTCTCTGATGCGCCGTGATAAACCAACCACCTCACGGACCTGCTCAACCATCTTAGCCAGGAAGGGCTCTCCCCAATCAAACCACGATCTGTGAGCCCTTTCACGCGCACCTTCCCTGCTGTCACTGCACACATTCTTCATGAAACAATCAAGGCTATGCGCCGGACAAATGAATGGAGAAAACGCAGGCGGGCACTCAGCGGCAATGAGAGGGAAAGACGCAGTGCAAGGCACCATCCATGCAAACAGCTACAACATGCTCACTCCCAAAGCCCTGAATGTGCTTCTACAATGAAGTCCTTTACTGTAATGTGGCGTCCTTCGTCGCGCCTGAAGTGTCTTGAGCTGCGATAAAATACGAGCCGAGGGGGAGCGAAGCCAAACAATTTATGATCGGTTTGTGGGAAACGCTTGTCCACCCATCATCCGATATGATTGTGACGCCAGTGAGCTCTGCTTTCAAACCCTGAACCTTGCGGAGACGAATCTTCTCATCCAGCTCAGGAGCCTCAACGATGGGGAGCATCTTCCCTTTCATTACCTTCTGCAAGGGAGGCGCGTCTCTGCACGACCAACATATTACGCGACCCACATTTCGCGGTCATGGCGACTGCCTCTGAACAGACGGTCTTCCACTAAATCAAGTGGAAGAGCCCTCTGACGATGACTTTCAGCCACGCCTCGCAGACATCATCTACCGTGACCGCCTGAAATGGATGGGTGTCGGGGTGAGTGAGAAGGGTGACTGGGAGAGGGCGAGAGATGTGCCGCTCTCGCCACGACTCATGCAGTGCGCGGCCTTGCTCCGGCGCTTTTGCTCGCGCTCCTCCTCTCCTTGGCCCGCTTCTCAGCCTCCTTGCCCGTGCCCGCAGCTCCTTGACAACTCCAGAGCGTCTTCTGGAACTGCGCGGCTTGCACGCGCGCATTATCTTCACACGCAGCTTCGCCGAAGATGCTGTCGGATGCAGCGCCCACCGACATACTTAATGCCTCGCAGAAGAGGCAGCACTTGGCGCGCACGACCTTCGCGCGGCCGGCCGCTCCGCCATCAGGGACCGACTCGGAGGGCGCTGCCCTCGGTGTGTCCACCCTCCTCAGTCCCCCCAAGCTGGAGGCTGCTCGGGCGGTGGCTGGGGCAAGAGCCAGCGCCATGTCGTCACTGGCCATCACACAGAGAGAGAGAGAGAGAGAGAGAGAGAGAGAGAGAGAGAGAGACGATGAACGCCTCAAGTGCAGTAATAAAGGCAAATTACGTATATGTAAAAGTGCATAGTAGTGGAAGAGGGGTGCTGGAGAGGCTTCCTCGCGCCACCTCGTCCTCGCGCCGTCCTAAGTGCCAAAAGTTTTTTTTCATGGTTTTGTTATTGGCCTTGTCAGCTTGCTTTTGCCTCACCTGATACCCCCTTTGTCAGGTCTAAAGGGACCTTGATATCATGACATCAGGACCTCATATCAGCCTGATGTCCATCACT</t>
  </si>
  <si>
    <t>PRECISE;SVTYPE=INS;SVLEN=2612;END=314622;SUPPORT=2;COVERAGE=3,3,3,3,2;STRAND=+-;AF=1.000;STDEV_LEN=21.213;STDEV_POS=2.121;SUPPORT_LONG=0</t>
  </si>
  <si>
    <t>TAGGTGAGCAGTGATGGGACGTGAGGATCAAGGTCGTCAAGTTTGACAACCTAACACGATATCGAGACCTGATATTAACCTAATATCAGTATTATAAAGTTAGTAACTATAGTTACAATACCCAACGGGAGCAGCAGAGCTAACGGTCATTTTCGTCCTCTCTTGGCTCCTCCCCACAAACCATCCTCTGCTCCCAAGGCGGCCTGATGGGACTCCCAATCCTTCCTTCAATCCTCCAAGACTAGATTAGTGTGGCACCTCCCACAAGCCTCTCTACTGTGGTTTGGCCCAATGCGTGCGCTTCTTCAGTGAATCCAATCCTCGACGGACCAAGAACGCTCACTCACCACGACGCTAAACGCAAAACTGACGCGAGAAGACGACATGCAGCCACTTCAAGTGAGGCCCAATGAGACAAGTACACAGTAACCCATTTGTATGATGCCATTGTCTTAGCTCTATTAGAAAATGCAACATCATCAGTGAGATCAAATAGGCCACTGGTGCACGCCTCACGGAAGTCGGCGAGATCCGCTAATATATCTGGATAAAGTGATCCCACTGGTCACCATCACCTTCCAAACAAGCCTTTAGCTCCTTAAGCTCTTGTGATGAAAAATTTGCGACAGGCAATATTCAGCTCAAACAATAGGCAGCTTGGTCATGACTGGGGGCGTAGGTGCTCCACCTGGCCATCAGGCTCATGAATCTTGTGCCTCTTACAGTGCATCCAGCTGCGATGCAGTCTTGTAGTGCGTATCAATTTGTAGCATGTAGCCATACACTTTTGCCCAGATTTGCCCCCAAGCTTGCCGTCTCACAAAACCGCAGGAGTCGATACACGGAGCTCCATATTTGGATGGCTACCTTTTATTGTGTCCATGATGTCATCAGAGCGAATGATTCGCTTGACGGCCTGCCGCCTTGTCCCTCTGTCAGCGCGATTGCCCGTCGGCCAGTGATTGTAGTAGTCGATCATCAGGCGCTCAAGACAAATTACGTTCTTGTACCTCCCTTGAGCATCAGGAGGATTTGAAAGAGGCGAATCGAGTCTCACTGAAACTTCAGCAATTCCATTCCACCCACAGGTCTCTCCAGACTGTCAGGTCACAACCTGGCACAAAGCTCGTAGCGTGCAAGGGTCTTCTGATGCCCGTGATAAAACCTTCTTCCACCTCACGGACCTGCTCAACCATCTTAGCCAGGAAGGGCTCTCCCCAATCGAAGCTGCGATCACCTTGAGCCTTTCACGCGCACCCTTCCCCTTGTCCTGCACACATTCTTCATGAAACAATCAAGGCTATGCGCCGGACAAATGGAATGAAACGTGCGAGGCACTCAGCGGCAATGAGAGAAGGGAAAGACGCAGTGCAGGCACCATCCATGCAAGAAACAGCTACAACATGCTCACTCCAAAGCCCTGAATGTGCTTCACAATGAAGTCCTTGATGTACATTGGCGTCCTTCAGCCGCGCCTGAAGTGTCTTGAGCTGCGATAAAATACGAGCCGGGGAGCGAAGCCAAACAATTTATGATAGGTTTGTGGGAAGCGTTTGTCCACCCATCGATATGATTGTGGCCTTAGTAAGAGCTCTGCCAAACCCTGAACCTTGCGACGAATCTTCTCATCCAGTCGAAGCCTCAACGATGGGAGCATCTTCTGGGTCATTACCTTTCTGCAAAGAAAGGGAGGCGCGTCTCTGCACCGACCAACATACCAGCGACCCATTTAGCGGTCATGGCGACTACCTCAGCTCTGACGGTCTTCCACTGATGAAGTGGAAGAGCCCTCTTGACGATGACTTTCAACCACGCCTCGCAGACATCATCTACCGTGACCGCCTGAAATGGATGGGGTGTCGGGTGAGTGAGAAGGAGTGAGCCCAGGAGAGGGCGAGAGATGTACCGCTCTCGCTCACGACTGCGGGTGCGCGGCCTTGTTCGCGCTTTTGCTCGCGCTCCTCCTTCTCCTTGGCCAGCTTCTCAGCCTCCCTTGCCCGCGCCCGCAACTCCTTGACAACCTGCAGTGTCTTTCCTTGAACTGCGCACGTGGCTTGCACGCACGCGCACATTCCTACTGGCAGCTTCTCGATGAGATGCTGCCGGATGTTAATGCGGCCACCGACATACAGTGCCGCAGAAGAGGCAGCACTGGCGCCGCACGACCTTCCTTTTGACCCGGCTGCCTCCTCAATTGTGGACTACTCGGGGGCGCGCCACTCGGGTGTCATCCACCTCAGTCCCAAGTGAGGCTGCTCGGGCAGTGGCTGGGGCAAGAGCCAACGCCATGTCGTCACTGGCCATCACTGCCAGAGAGAGAGAGAGAGAGAGAGAGAGAGAGAGACGATGGAACGCCTCAAGTGCAGTGAAATAAAAATGGGCAAAAATTACGTATATGTAAAAAGTACAGACAATAGCGGGAAGAGGGGTGTTGGAGGGCTTCCGCGCCACCTCGTCCTCACGTCCTCATAAAAGTTTTTCATGGTTTTGGAAATTTATTGGCCTTGTCAGCTTCGTTTGCCCCACCTGATGCCCTTTGTCCAGGTCCTACGGGACCTGATATCATGACATCAGGACACTCACTTTATCAGCCTGATGTCCATCACTG</t>
  </si>
  <si>
    <t>PRECISE;SVTYPE=INS;SVLEN=2608;END=1553253;SUPPORT=1;COVERAGE=3,4,4,4,5;STRAND=+;AF=0.500;STDEV_LEN=0;STDEV_POS=0;SUPPORT_LONG=0</t>
  </si>
  <si>
    <t>TGGGACGTCAGGGATCGTCGTCAGGTTTGACAACCTAACACCTGATATCAGACCTGATATTAGCCTAATATCAAGTATTATAAAGTTAGTAACTATAGTTACACATTAACGGGAACAGAAAACAGAAAGCTAACAAATATCTTCGTCCTCCGGCCCTCCAATAACCATCTCTAGCTCCCAAGGCAAGACATGGGGACCCAATCCTTCAACAAATCCTCCAAGACTAGATTAGTGTGGCACCGCCGCTTCTACCGTGGTTTGGCCCAATCTGTTGCGCTTCGGAGTGAATCCAATCCTCGACGGACCAAGAGAGCGCTCGCACCCCACGCGAGCAAGACAGCCATGAGAAGACGACATGCAGCCCACTTCAAGTGAGGCCAATGAGACAAGTACACATTAGCCCATTTGTAAGGATGCCATTTGTCTTAGCTCTATTAGAAAATGCAACATCATCAGTGAGATCAAATAGCTTCATTTCAGTGCACGCCTCCTGGAAGTCGGCGAGATCCGCTAATATATCTGGATAAGAGTGATCCCCGGGTCGCCATCTCGCTTCAAAACAAGCCTTAGCTCCCTAAGCTCTTGTGATGAAAATAAACTGAAAGACGACAATATTCAGGCTCCAAACAATAGGCGGCAGTCATGACTGGGGCATGGAAGTACTCCCACCTGGCCATCAAGAGCTTCATGAATCTTGTGCCTCTTACGTGCATCCAACGCCGCATGCCGCCATGCAAAGGTATTTCAATTTGTAGCATGTAGCCAAGGCCACTTTGCCCAGATTTGCCCAAGCTTGCCGTCACAAAGCCGCAGGAGTCGATACACAGGCTCCATGATTTGATGGCTACTTTTATTGTGTCTTACGATGTCATCAGAGCGAATGATTTCCGCTTGACGGCCTGCAGCTCGTCCTCCTGTCGCGCGACGTTCGCCGTTCATTGATTGTAGACTGCTCCATCATCGCGCCCAAGACAAAGTGCACGTTCTGTACCTCATGAGCATCAGGAGAGTTGAGGCGAATCGAGTCTCGTGCTTTCAGCAATTCCATTCCACCCACAGGTCTCTCAGACTGGTCACAACCTGGCACAAAGCTCGTAGCGTGCAAGGTCTCTCTGATGCGCCGTGATAAAAACTAACCACCCACGGACCTGCTCAACCATCTTAGCCAGGAAGCCGGGCTCTCCCAATCAAACCTCACGGATCTGTGAGCCCTTTCACGCGCACCTTCCCCCTTTGTCACTGCACACATTCTTCATGAAACAATCAAGGCTATGCCGGACAATGAATGGAGAAAAACGTATGGCACTGTAGCCAGCAATAATGAGAGGGAAAGCACGTGCCAGCTATGTGCACCATCCATGCAAACAGCTACAACATGCTCACTCCCAAAAGCCTGAATGTGCTTTCATAATGAAGTCCTTGATGTACGTGGCGTCCTTTCGTCGCGCCTTGAAGTGTCTTGAGCTGCGATAAAATACGAGCCGAGGGGGAGCGAAGCCAACAATTTATGATCGGTTTGTGGGAACGCTTGTCCACCAATCCTGATATGATTGTGACGCCAGTGAGCTCCACAAACCCTGAACCTTGCGACGAATCTTCTCATCCAGTCGAGCCTCAACGATGGGGAGCATCTTCGGGTCATTACCTTCTGCAAGGGAGGCGCGTCTCTGCACCGACCAACATATTACTACTGTAATTCACATTTCTCGCGGTCATGGCGACTGCCTCCTCGAACAGAGACGGTCTTCCACTAAATCAAGTGGAAGAGCCCCTGATCGTCGATGACTTTCTAGCCACGCCTCGCAGACATCATCTACCGTGACCGCCTGAAATTGGATGGGGTGTCGGGGTGAGTGAGAAGGGTGACTGGGAGAGGGCGAGATGCCGCTCGCCACGACCGCGCGAGTGCGCGCCGGGCCTTGTTCGCGCTTTTTGCTCGCGCCTCCTCCTTCTCCTTGGCCCGCTTCTCAGCCTCCTTGCCCGCGCCTGCAGCTCCTTGACAACCTGCGAGTTTGAACTGGTGCGCGTGGCTTGCACGCGCGCACATTCTACACGGCAGTTCGCCGAGATGTTGCCGGATGCGCTCCACCACATACTTAATGCCCGCAGAAGAGGCGCAGCACTTGGCTGGCACGACCTTCGCGCGGCCGGCTGCGTTCTCGCAATTGTGGGACCACTCCCGAGGGCGCTGCCCCTGAGTGTGTGTCCACCTCCTCAGTCCCCCAAGCTGACAAGAGCCAGCTGTTATGTCAGTCACTGGCCATCGCCAGAGAGAGAGAGAGAGAGAGAGAGAGAGAGAGAGGAGAGAGAGATGTGAACGCCCTTAAGTGCAGTGAATAAATGGGCAAATTACGTATATGGGGTGCACAGACAGTAGCGGGAAGAGGGGGTGTTGGAGAGGTTTCTGCCACCCTCGTCCTCGCGTCCTCGCGCCAAAGTTTTTCTCATGGTTTTATTGGTCTTGTCAGCTCTGGGTTTCTTGCCCCACCTGATACCCCTTTGTCAGGTCTAAAGGACCTGGATATCATGACATCAGGACCTCATATCAGCCTGATGTCCCATCACCGTGATTCGTCTTTGGCCTCGCCTCCGCTCAGC</t>
  </si>
  <si>
    <t>PRECISE;SVTYPE=INS;SVLEN=2598;END=2066172;SUPPORT=1;COVERAGE=5,5,5,5,5;STRAND=-;AF=0.400;STDEV_LEN=0;STDEV_POS=0;SUPPORT_LONG=0</t>
  </si>
  <si>
    <t>CAGTGATCCGGTGATGGGACGTCAGGGATCAGGTCGTCAGGTTTTGACAACCTAACACCTGATATCAGACCTGATATTAGCCTAATATCAAGTATTATAAAGTTAGCGTAACTATAGTTACAATACTAACGGGAACAGAAACAGAGCTAACAGTCATTTTCGTCCTCTGGCTCCTCCCACAACCATCTCTAGCTCCCCAAGGCAGCACATGGGACTCCCCAATCCTTCAACAAATCCTCCAAGACTAGATTAGTGTGGCACCTCACAAGCCTCTCTACTGTGGTTTGGCTTGTCGGTACGCTTCTTCGAGTAAAAATCAATCCTCGACGGACCAGAGCGCTCGCGCCCTGACGCCGAGCAAGGCGGCGCGAAGACGACCGCTGCAGCCCACTTCAAGTGAGGCCAATGAGACAAAAGTACTACATTAGCCCATTTGTGATGCCATTGTCTTAGCTCTATTAGAAAATGCAACATCATCAGTGAGATCAAATAGGCCACTAGTGCGCCTCCTGGAAGTCGGCGAGATCCGCTAATATATCTGGATAAGAGTGATCCCTTTGGTCGCCATCTGCTTCAAACAAGCCTTTAGCTCCTTAAGCTCTTGTGAGCTGAAGAATTTGCGACGACAATATTCAGGCTCCAAACAATAGGCAGCAGTCATGACTGGGGCATGTTGTACTCCCCACCTGGCCATCAAGAGCTCATGAATCTTGTGCCTCTTACGTCACCCATCAAGCGCTGCGATGCCGGTGCGCGAGTGCGTATCAATTTGTAGCATGTAGCCATACACTTTCCCTTAGATTTGCTAAGCTTGCCGTCTAAAGCCGCAGGAGTCGATACACAGGCTCCATGATTTGGATGGCTACCTTTATTGTGTCCATGATGTCATCAGAGCGAATGATTAACGACGGCCTGCGCCTTGTCCTCCTGTGTGCGATTGCCCGTCGACCCATTGATTGTAGACTGGGTCGATCATCAGGCGCTCAAGACAAGTGCACGTTCTTGTACCTCATGAGCATCAGGAGGTTGAGACGAATCGAGTCTCCGCAAGCTTTCAGCAATTCCATTCCACCCCACAGGTCTCTCAGACCTCCGGTCACAACCTGGCTTTAAAGCTGCAGTGAGCGTGCAAGGGTCTTCTGATGCGCCGATAAAACTAACCACCTCACGGACCTGCTCAACCATCTTAGCCAGGAAGGGCTCTCCCCAATCAAACTCACGATCTGTGAGCCCTTTCACGCACACCTTCCTTGTCACTGCACACATTCTTCATGAAACAATCAAGGCTATGCGCCGGACAAATGAATGAGAAAGCGTGCGGGCACTCAGCGGCAATGAGGGAAAAGGCATAGTGCAGGCACCATCCATGCAAACAGCTACAACATGCTCACTCCCAAAGCCCTGAATGTGCTTCACAATGAAGTCCTTGATGTACGTGGCGTCCTTCGTCGCGCCTGAAAGTGTCTTGAGCTGCGATAAATACGAGCCGAGGGAGGCGAAGCCAAACAATTTATGATGGTTTGTGGGAAGCGTTTGTCCACCCATCGATATGGTGTGACGCCAGTGAGCTCTGCCAAACCCTGAACACTTGCGACAGATGCTTCTCATCCAGTCGAGCCTCAACGATGGGGAGCATCTTCTGGGTCATTACCTTTCTGCAAGGGGAGACGCGTCTCTGCGACCAGCATATTCTGCTGACCCATTTAGCGGTCATGGCGACTGCCTCCCGAAGCGAAACGGTCTTCCACTAAATCAAGTGGAAGAGCCCTCTTGACGATGACTTTCAGCCACGCCTCGCAGACATCATCTACCGTGACCGCCTGAAATGGATGGGGTGTCGGGGTGAGTGAGAAAGGGTGACTGGGAGAGGGCGAGATGTGCCCGCTCTGCTTCACGACTGCAGTCTGTGACCTTGTTGCTTTTGCTCGCGCTCACTTCTCGACTCAAGCCCGCTTCTCAGCCTCCCTTGCCCGCGCCCGCAGCTCCTTGACAACCTGCGAGTGTCTTTCCTTGAACTGCGCGCGTGGCTTGCACGCGCGCACATTCCTACGGCAGCTTCTCGTCGAGATGCTGCGGATGTTAATGCTGACCTGTTATCACGAAATGCCACTTGAAGAGGCAGCACTTGGCGCGCACGACCTTCGCGCGGCCGGCTGCCTCCTCAGTGTGGACCACTCCCGAGGGCGCTGCCCTCGAGGGTGTGTCCACCTCCTCCAGTCCCCAAGCTGAGGCTGCTCGGGCGGTGGCTGGGGCAAGAGCCAGGCGCCATGTCGTCACTGGCCATCGCCAGAGAGAGAGAGAGAGAGAGAGAGAGAGAGAGAGAGACGATGGAACGCCTCAAGTGCAGTGAATAAAAATGGGCAAAATTACGTATATGTAAAGAAGTACAGACAGTAGCGGGAAAGAGAGGGGGGTGTTGGAGAGGCTTCCCGCGCCACCTCGTCCTCGCGTCACTCGCGCCAAAAAGTTTTTTCATGGTTTTGTTATTGGCCTTGTCAGCTTCGTTTTGCCCCACCTGATACCCCTTTGTCGAGTCTAAAGGATCCTGATATCGCTGACATCAGGACCTCATATCAGCCTGATGTCCCATCACTG</t>
  </si>
  <si>
    <t>PRECISE;SVTYPE=INS;SVLEN=2595;END=1599882;SUPPORT=1;COVERAGE=3,2,2,2,2;STRAND=+;AF=1.000;STDEV_LEN=0;STDEV_POS=0;SUPPORT_LONG=0</t>
  </si>
  <si>
    <t>ACGACGAGCAGTGATGGGACATCAGGCTGATATGAGGTCCTGATGTCATGATATCAGGTCCTTGGAGCCTGACAAGGGGTATCAGGTGGGGGCAAAAACGAAGCTGACAAGGCCAATAACAAAACCATGAAAAAACTTTTGGCGCGAGGACGCGAGGACGAAGGTGGCGCGAAGCTCTCCAACACCCCCTCTTCCCGCCTGTCTGTGCTTTTACATATACGCTAATTTGCCATTTTATTCACTGCACTTGAGGCGTTCCATCGTCTCTCTCTCTCTCTCTCTCTCTCTCTCTCTCTCTCTCTCTGGCGATGGCCAGTGACGACATGGCGCTGGCTCTTGCCCCAGCCACCGCCCGAGCAGCCTCAGCTTGGGGACTGAGGAGGTGGACACACTCGAGGGCAGCGCCCTCGGTGGTCCTAATTGAGAGAGGGCAGCCGCGCGAAGGTCGTGCGCGCCAAGTGCTGCTCTTCTGCGGAAGGTCGTATGTCGGTGGGCGCACAACATCCGGCAACATCTCGGCGAGAAGCTGCCGTGTAGAAATGTGCGCGCGTGCAAAGCCGCGCGCGCAGTTCCGAAGAAAGACACTCGCAGGTTGTCAAGGAGCTGCGGGCGCGGGCAAGGAGGCTGAGAAGCGGGCCAAGGAGAAGGAGGAGCGCGAGCAAGCGCGGCGAAACAAGGCCTTGCTCGCAGTCGTGGCGAGCGGCACATCTCTCGCCCTCCCAGTCACCCTTCTCACTCACCCCGACACCCCATCCATTTCAGGCGGTCACGGTAGATGATGTGTCTGCGAGGCGTGGCTGAAAGTCATCGTCCAAGGAGCTCTTCCACTTGATTTAGTGGAAGACCGTCTGTTCAGGGAAGGCACCGAATCGCCATGACCTTGCGAAATGTGGGTCGCGTAATATGTTGGTCGGTGCAGAGACGCGCACTCCCTTGCAGAAAGGTAATGACCCAGAAGATGCTCCCCATCGTTGAGGCTCGACTGGATGAGAAGATTCGTCGCAAGGTTCAGGGTTTGGCAGAGCTCACTGGCGTCACAATCATATCGGATGGGTGGATCGCGTTTCCCACAAACCGATCATAAATTGTTGCGGCTTAAGCTCCCCCTCGGCTCGTATTTTATCGCGAGCTCAAGACACTTCAGGCGCGACGAAGGACGCCACGTACATCAGGGACTTCATTGTGAAGCACATTCAGGGCTTTGGGAGTGAGCATGTTGTAGCTGTTTGCATGGATGGTGCCTGCACTGCGTCTTTCCCTCTCATTGCCGCTGAGTGCCCGCACGTTTTCTCATTCATTTGTCCCGGCGCATAGCCTTGATTGTTTCATGAAGAATGTGTGCAGTGACAAGGGGAAGGTGCGCTGTGAAAGGGCTCACAGATCGTGATTTGGAGACCCAGGAGAGCCCTTCCTGGCTAAGATGGTTGAGCAGGTCCGTGAGGTGGTTAGTTTTATCACGAGCGCATCAGAAGACCCTTGCACGCTACCGAGCTTTGTGCCAGGTTGTGATGAGTCTGAGAGACCTGTGGGTGGAATGGAATTGCTGAAAGCTTGCGAGACTCGATTCGCCTCAACTCTCCTGATGCTCATGAGTACAAGAACGTGCACTTTGTCTTGGGCGTGATGATCGACTTGATCTACAATCCAGTAGATTCGGCGAACTTGTCGCGCGACAGGAGGGACAAGGCGCTTGAGCCGTCAAGCGAATCATTCGCTCTGATGACATCATGGACTCAATAAAGGTAGCCATCCAAATCATGGAGCCTGTGTATCGACTCCTGCGGCTTTGTGACGGCAAGCTTGGGGCAAATCTGGGCAAGTGTATGGCTACATGCTACAAATTGATACGCACTGCTTGCTTATGGCATCGCGGCGTTGGATGCACGTAAGAGGCACAAGATTCATGAGCTCTTGATGGCCAGGTGGGAGTACTTCCATGCCCCAGTCATGACTGCCGCCTATTGTTTGGAGCCTGAATATTGTCGTCGCAAATTTCATCACAAGAGCTTAAGGAGCTAAAGGCTTGTTTAGAGCGAATGGCGACCCGGGGATCCTCTTATCCAGATATATTAGCGGATCTCGCCGACTTCCAGGAGGCGTGCACTGTGGCCTATTTGATCTCACTGATGATGTTGCATTTTCTAATAGAGCTAAGACAATGGCATCATACAAATGGGCTAATGTACTTGTCTCATTGGCCTCACTTGAAGTGGGCTGCATGTCGTCTTCTCATGTTGTCTTGCTCAGCGTCAGAGTGCAGGCACTCTTGAGGCTCCGTCGAGATTGGATTCACTCGAAGCGCAACAGGTGGGCCAAACCACGATGGGAGGCTTGTGAGGTGCCACACTAATCTAGTCTTGGAGGATTTGTTGAAGGATTGGGAGTCCCATGTGCTGCCTTGGGAGCTAGAGATGGTTGTGGAGGAGCGAGAGGACGAAAATGGCTTGTGCTTCTGTTTGTTCCCGTTATTATTGTAACTATAGTTACTAACTTTATAATACTTGATATTAGGCTAATATCAGGTCTGATATCAGGTGTTAGGTTGTCAAAACCTGACGACCTGATCCCCTGACGTCCCATCATG</t>
  </si>
  <si>
    <t>PRECISE;SVTYPE=INS;SVLEN=2584;END=1688002;SUPPORT=1;COVERAGE=3,3,3,4,4;STRAND=+;AF=0.667;STDEV_LEN=0;STDEV_POS=0;SUPPORT_LONG=0</t>
  </si>
  <si>
    <t>AGTGAGATGGGACATCAGGTCGATATGAGGTCCTGATGTCAAGCGATATCAGGTCCTTGTGACCTGACAAAGGGGGTATCAGGTGGGGGCAAACGAAGCTGACAAGGCGCCAATAACAAAACCATGAAAAACTTTTGGCGCGAGGGACGCGGAGGATGAGGTGGCGCGGGAAGCCTCTCCAACACCCCTCTTCCCCCGCTACTGCCCTGTACTTTACATAGTAATTTCTGCCCATTTTATTCACTGCACTTGGAGGCGTTCCATCGTCTCTCTCTCTCTCTCTCTCTCTCTCTGGCGATGGCCAGTGACGACATGTGCTGGCTCTGCCCCAGCCACCGCCCGGAGCCCCTGGGGACTGAGGAGGTGGGATTACACCTCGAGGGCAGCGCCCCTGAGTGGTCCGGCCTCGAGGAGGCCGGCCGCGCGGAAGGTCAGGCGCGCCAAGTGTTGCGCCTTTCTGGGCGGCACAGAGTGTCGGGTCACTATTAACATCCTGCAAAAAGATTCTCGACGCAGAAGCTGCCGTGGAATGTGCGTGTGCAAGCCACGCGCGCAGGTTCAAGGAAAGACACTCGGTGTTGTCAAGGAGCTGCGGGCGTGGAGGCTGAGAAGCCGGGCCAAGAGCAGGAGGCGCAGCAAAAGCGCGAACAAGGTCACAAAAGACTGCAGTCGTGAGCGAGAGCGCACATCTCTCGCCCTCTCCCAGTCACCCTTCTCACTCACCCCGACACCATCCATTTCAGGTCACGGTAGATGATGTCTGCGAGGCGTGGCTGAAAAGTCATCGTCAAAGAGGGTTTTCCAATTTGATTTAGTGGAAGACCGTTTGTTTCGGAGGTATGTGTGTCACCATGACCGCTAAATGGGTCACGTAATATGTTGGTCGGTGCAGAGACGCGCCTCCCTTGCAGAAAGGTAATGACCAGAAGATGCTCCCATCGTTGAGGCTCGACCTTCGATGAGAAGATCTGTCGGGCTTGTATCACTGGCGTCACAACTACATCGGGATGGTGACAAACGTTTCCCACAAACCGATCATAAATTGAGCTTAGCTTCGCTCCTCGGCTCGTATTTTATCGCAGCTCAAGACACTTCAGGCGTGACGAAGGACGCCACGCACATCAAGGGACCTCATTGTGAAGTACATTCTAGGCTTTGGGAGAGCATAGTTTGTTTGTATGGATGGTGCTCAGACCGCTGCCTTTTCCCTGTTATTGCCATGAGTCTGCACGTTTTCATTCATTTGTCCTCATGCACAGCCTCTGTTTCATGAAGAATGTGCAGTGACAAGGGAAGGTGCGTGTGAAAGGGCTCACAGATCGTGAAAGTTTGATTGGGAGAGCCCTTCCTTGGCTAAGAGATGGCTTGAGCAGGTCCGGGAGTGGTGGTTAGTTTTATCACGGCGTGACCAAGACCCCGCACTACCGAGCTTTGTGCCAGGTTGTGACTGAGTCTGAGAGACCTGTGGGTGGAATGGAATTCTGCTGGAAAGCTGGTGCGAGACTCGATCTGGCCTCAACTCCCTGATGCTCATGAGGTACAAGAACGTGCACTTGTCTTGGAGCCTGATGATCGACCCTACAATCAATGGGTCGACGGGCAATCGCGCACAGAGGGACAAGGCAGGCCGTCAAGCGTAATCATTCGGCTCTGATGACATCATGGACACAATAATAAAGCGTAGCCATCCAAATCATGGAGCCTGTGTATCGACTCCCTGCGGCTTTGTGACGGCAAGCTTGGGGCAAATCTGGCAAAGTGTATGGCTACATGCCACGCACTCGCAGACCGCATCGCAGCCGTTGATGCAACGTGGTAAGAGGCACAAGCAAGATTCATGAGCTCTTGATGGCCAGGTGTGAGTACTTCCATGCCCCTGGGGTCATGACTGCCGCCCATTGTTTGGAGCTGAATATTGTCGTCGCAAATTTTCATCACAAGAGCTTAAGGAGCTAAAGGCTTGCTTCAGCGTATTATGATCTGGGATCACTCTTATCCAGATATATTAGCGATCTCGCCGACTTCCAGAGGTGCACTAGTGCCCATTTGATCTCACTGATGATGTTGGCATTAATAGAGCTGAAGACAAATGGCATCATACAATGGCCATCGTACTTGTCCCATTGGCCCACTTGAAGTGGCTGCATGTCGCCTTCTCGCGCTCGCCTCTGTTTCGGCGCTCGTGTGGTGCGAGCGCTCTTATCCGTCGAGGATTGATTCACTTGAAGAAGCGGCAACAGATTGGCCAAACCACATAGAGAGGCTTGTGAGGTGCCACACTAATTTGAAGTCTGAGGATTTTGCTAGCGATTGGGAGTCCCATGTCGCTAGAGCTAGGATGGTTGTGGAGGAGCTGAGGACGAAAATGACCTAGCTCAAGCTGCCTCGTTAGTATTGTAACTATGTTTACTAACTTTGTTAATTGTTTGGATATTAGGCTAATATCAAAGCCCCAGCATCGTGTTAGGCTATGTCAAAACTCACGACCTCGACCTGACGTCCCATCCATCGCTCCTTCGCCT</t>
  </si>
  <si>
    <t>PRECISE;SVTYPE=INS;SVLEN=2522;END=220674;SUPPORT=1;COVERAGE=2,1,1,1,1;STRAND=-;AF=1.000;STDEV_LEN=0;STDEV_POS=0;SUPPORT_LONG=0</t>
  </si>
  <si>
    <t>CTCAATCATGATAATGGGACATGAAATTTGTCAGTCTGATATCATGATATCAGGTCGCTAGACCTGACAAGAGGTATCAGGAGCAGGGGCAAAACCGAGCTGACAAGGCCAATAACGAAACCATGAAAAAAAACTTTGGCGCGAGGACGCGAGGACAGCGGGAGGTGGCGCCAGGAAGCCTCTCCATCACCCCCTCTTCCTTCAATCTACGTACTTTTACATATACGTAATTTGCCCATTTTATTCACTGCACATGGGGCGTTTCTTAGTCTCTCTCTCTCTCCTCTCTCTCTCTCTCTCTCTGTGATGGCCAGTGGCGACATGGCGCTGGCTCTTGCCCAGCCACCGCCCGGAAGCAGCCTCAGCTTGGGGACTGGTGGACACCTCGGGGGCAGCGCCCTCCAGGCCGTGCACTGTTGAGGCGACCGGCGCGCCAGAGGTCGTGCGCGCCAAGTCTGCGCCTCATGCCACTGGCATTCGTATGTCGGTGCGGGTGCGCTGTATCCGTGACATCTCGACGAGGAAAATTTGCCGTGTAAAATATTAACAGCGTGCAAGCCACGCGCGCTCAGTTCAGAAAGACATCGCAGGTTGTCAGGGAGCTGCAGGCGCGGGCAGGGGAGGTGAGGAAGCGAGGCCGAGGTGCCACACTAATCCTGGTCTTGGAGGATTTGTTGAAGGTTAGAGTCCCATGTCTTGTGGGAGCTGAGATAGTTGTGGAGGAGCGAGGACTGAAAATGAAGCTGGTAGAAAGCTCTGTTTGCATTTTCCCATTAGTATTGTAACTACTAGTTTTCTTTACCTAATATTTTCCTGATATTGAAGTAACTCTCCAGGTCGATGTGGTGTTAGTTAAACCAAGGCTTGACGACTTTGATCCACGACGT</t>
  </si>
  <si>
    <t>PRECISE;SVTYPE=INS;SVLEN=887;END=228621;SUPPORT=2;COVERAGE=4,2,2,2,2;STRAND=+-;AF=1.000;STDEV_LEN=14.142;STDEV_POS=1.414;SUPPORT_LONG=0</t>
  </si>
  <si>
    <t>AACAGTGATGGGACATCAGGTTGATATGAGGGAACCTGATACATGATATCAGGTCCTTTAGACCCCGACAAAGGGGTATCAGGTGGGGGCAAAAACGAAGCCGAGCCAAAAGCACAATAATAAAACCAAGGAAAAAACTTTTGGCGAGGACGAGACGAGGTGGCGCGGGAAGCCTCTCCTAACACCCCCTCTTCCCGCTACTGTCTGTACTTTTACAATACGTAATTTGCCCATTTTATTCACTGCACTTGAGGCGTTCCATCGCCTCTCTCTCTCTCTCTCTCTCTTCTCTGGCGATGGCCAGTGACGACATGGCGCTGGCTCTTGCCCCAGCCACCGCCCGAGCAGCCTCAGCTTGGGGGGACTGAGGGAGGGTGGATCACCTGAGTGCAGCGCCCTCAGAGTGGTCCACAATTGAGGAGGCAGCCGGCCGCGCGAAGGTCGTGCGCGCCAAGTGCCGCCTCTTCTGCGGGTACTCGTATGTCGGTGGGTCGCGATGAACATCCGCAGCATTCGACGAGAAGCTGCCGTGTAGGAATGTAGCGCGCGTGCAAGCCACGCGCGCAGTTCAAGGAAAGACACTCGCAGGTTGTCAAGGAGCTGCGGGCGCGTGGGGCAAGGGAGCCGAGAAGCGGGCCAAGGAGAAGGAGGATGAGGCAAAAGCACAACAAGGCCGCGCGCATCCCGCAGTCGTGAGCGAGAGCTGGGCACACTCTGCTCCCTCCCAGTCACCCTTCTCACTCACCCTCGACACCCCATCCATTTCAGGCGGTCACGGTAGGATGATGTCTGTGAGGCGTGGCTGGAAAGTCACGTCAGCAGGCTCTTCCACTTGATTATGGAAGACCGTTTGTTTCGGGAGGCAGTCGCCATGACCGCGAAATGTGGGTCGTATCATGTTGGTCGGTGCAGAGACGCGCCTCCCCAGAAAGGTAATGACCCAGAAGTATGCTCCCATCGTTGAGGCTCGACTGGATGAGAAGATTCGTCGCAAGGTTCAGGGTTTGGCAGAGCTCACTGGCGTCACAATCATATCGGATGGGTGTGGACAAACGCTTCCCACAAACCGATCATAAATTGTTTGGCTTCGCTCCCCCTCGCCTCGTATTTTATCGCAGCTCAAGACACTTCAGGCGTTATTAGTAAGACGCCACGTACATCAAGGACTTCATTGTAGCACATCCAGCTTTGGGAGTGAGCATGTTGTAGCTGTTTGCATGGATGTTGGTGCCCGCACTGCGCCTTTTCCCTCTCATTGCCGCTGAGTGCTCGACGCTTTCCCTCATTCATTTGTCCGGCGCATAGCCTTGATTGTCAGCAAGAATGTGCAGCATTGGCAAAGGTGCGCGTGAAAGGGCTCACAGATCGTGAGTTTGATTGGGGAGAGCCCTTTCCTGGCACAGTGAAAGATGGTTGAGCAGGTCCGTGAGGTGGTTAGTTTTATCACCGCGTATCAGAAGCACCCTTGCACGCTACCGCAGCTTGTGCCAGGTTGCACCGAGTCTGGAGAGACCTGTGGGTGGAATGGAATTGCTGAAAAGCTTCAGAGACTCGATTCGCCTCAACCTCCCCGATGCTCATGAGGGGTACAAGAACGTGCACTTTGTCTTGGAGCGCCTGGATGACTCCACCCGCCTACAATCACCGGGTCGACGGGCAATCGCGCTGATTGAGGGACAAGGCGCAGGCCGTCAAGCGAATCATTCGCTCTGATGACACCATGGACACACAAAGGTAGCCATCCAAATCATGGAGCCTGTGTATCGACTCCTGTGGCTTTGGTGACGCAGGTTGGGGCAATCCGGCAAAGTGTGCGGCTACATGCTACAAATTGATACGCACCTCGCGCACCGGCACGCAAATATTGGATGCACGTAAGAGGCACAAGATCTGCGAGCCTTTGATGGCCAGGTGGGGAGTACTTCCATGCCCCAGTCATGACTGCCGCCTATTGTTTGAGCCTGAATATTGTCGTCCAAATTCTTCATCACAAGAGCTTAAGGAGCTAAAGGCTTGTTTGAAGCAGATGGCTGGCCGTGTGGATCACTCTTATCCAGATATATTAGCGGATCTTCGCCGACTTCCAGGAGGCGTGCACTAGTAAGTCTATTTGATCTCGAATTGATGATGTTGTCATTTTCTAACAGAGCTAAGACAATGGCATCGATAACAAATGGGGCTATCGTGTACTTTGTCTCTATTGGCCTCACTTAGCGTGGGCTGCATGTCGTCTTCGCGCCGCTTTGCTCGGCAAAGTCGTGGCGTGAAATGCTCTTGGTCCGTCGAGATTGGATTCACTCGGAAGAAGGGCAACGCATTGGGCCAAACCGCAGAGAGTGTTTGTAGGTGCCACACTAATCTAGTCTTGGAGGATTTGTTGAAGGGATTGGGAGTCCCATGTGTCGCCTTGGGAGCTAGAGATGTTGTGGGAGGAGCCAGAGGGACGAAAATGACTGTTAGCTGCTTTCTCTGCTCCTCGTTAGTATTGTAACTATAGTTACTAACTTTATAATACTTGATAATATCAGTTCGATATCGTGAACCCGACGACTATCCTCAAGTCCCATCACCGTATGGCTC</t>
  </si>
  <si>
    <t>PRECISE;SVTYPE=INS;SVLEN=2580;END=518151;SUPPORT=1;COVERAGE=2,2,2,2,2;STRAND=-;AF=1.000;STDEV_LEN=0;STDEV_POS=0;SUPPORT_LONG=0</t>
  </si>
  <si>
    <t>TTTTAGCTACATGTGATGATGGGACGTCGGGGATCGAGTCGTCGAACGACCAAGCCCTAACACCTGATATCAGACCTGATGTGGTAATATCAAGTATATTATAAGTTAGTAACTATGAGTTACAATACCCAACAGGAGCGAGAAACAGGCAACAGTGTCATTTCGTCCTACGGCTCCTCCACAGCCATCTCTAGCTCCCAAGGCGTGACTGTGTCCACTGGGACTCCCAATCCTTCCAACAAAATCCTCAAGACTAGATTAGTGGCGGCACCTCACAAGCCTTCTCTCTACTGTGGTTTGGCCCAATCTGTTGCCTTCTTCGAGTGGAATCAATCCTCTGAAGCGGACCAAGAGCGCTCACACTAACCCTGCCGAGCAAGGCAGCGCGGAACGACATGCGGCCACTTCAAGTGAGGCCAATGGGACAAGTACACATTAGCCGGTAGCATGATGCCATTGTCTTAGCTCTATTAGAAAATGCAACATCATCAGTGAGATCAAATAGGCCACTAGTGCGCCTCCTGGGAAGTCGGCGAGATCCGGCATTCTTATATCTGGATAAGAGTGATCCACAGTCGCCATCTGCTTCAAAACAAGCAACTGGCTCCTTAAAAAGCTCTGTGATGAAAATTTGACGACAATATTCGGGCTCAAACAATAGGCACGGCAGTCATGACTGGGGCATGGAAGTACTCCCACCTGGCCATCAAGAAGCTCATGAATCTTGTGCCTCTTTACAGATTACATCCAACGCGCTCACGATGCGGTCGCGCAGGTCGCGTATCAATTTGTAGCATGTAATACATACACTTTGCCCGGATTGCCCCAAGCTTGCCGTCACAAAGCCGCAGAGTCGATACCCAGGCTCCATGATTTGGATGGCTACCTTTATTGTGTCCATGTCATCAGAGCGAATGATTCCGCTTGACGGCCTGCGCCTTGTCCACCCTCCTGTCAGCGCGATTGCCATTCGACCATTGTTGTAGACTGGAGTGATCATCGGCTCCAAGACAAAGTGCGTTCTTGCCTCATGGGCATCAGGAGAGTGAGGCGAATCAGGAGACCTCATAGCTTTCAGCAATTCCGGCATTCCACCACGGGTCTCTCAGACTCAGCGGTCTGGCCACAACTACAAGCTTCATTGAAAAAGTACAAGGGTCTTCTGATGATGCGCCCCGTGATAAAACTAACCACCTCTCACGGACCTGCTCAACCATCTTATGTAGGAAGGGCTCTCCCCAATCAAACTCACGTGTGAGCCCATTCACCGCGCACCTTCCCTTGTCACTGCACATTCTTCACCATGAAACAATCAAGGCTGTCGCGCCCCGGACAAATGGAATAGCGTCACGGGCACTCGGCGGCAATGAAGAGGAAAAGAGCGCGGTGCAGGCACCATCATGCAAACAGCTACAACATGCTCACTCCCAAAGCCCTGGAATGTACTTCTGTGCGAAGTCCTTGATGTACGTGGCGTCCTTCGATCGCCTGGAAGTGTCTTGAGCTGCGATAAAATACATTTTAGAGGGAGCGAAGCCAAACAATTTATGATCGGTTTTTGTGGAAGCGTTTGTCCCACCCATCCGATATGATTGTGACGCCAGTGAGCTCTACCAGAGCCCTGAAGACCTTGCGGCAGATGCTTCTGCTCATCCAGTCGAGAGCCTCAACGGGGAGCATCTTCTGGGTCATTACCTTTCTACGAAAGGAGGCAGCGTCTCTGCACCGGACCAACATATTCTACCAGCGACCCATTTAGCGGTCATGGCGTTGTATCAAAAACAGGCGGTCTTCCACTAAATCAAGTGTGGAAGAGCCCTCTTGATAAATGACTTCAGCCACGCCTCGCAGACATCATCTGCGTGACCGCCTGAAATGGATAAATTGTCGAGGTGAGTGAAGGGTGACTGGGAGGCGAGAGATGTGCCGCTCTCAGCTCACGACTGCGGGGCGTCTGTAGCCTTGTTACGCTTTTGCGCTCGCTCCTCCTTCTCCTTGGCCATCTCTCAGCCTCCCTTACCACGCACGCCCGCAGCTCGTGACAACCTGCGAGGCTATCTTTCCTTGAACTGCGCGCGTGGCACGCAGCACATTCCTACCACGGCAGCTTCTCGTCGAGATGCTGCGGATGTTATCGACACCGACATGCAATTGCGCAGAAGGGGCAGCGCCTGGCACGCGCACGACCTCCAGCGCGGCCGCTGCCTCCTCAGTTGTGGACCACTCGAGGCGCTGCCCTGAGGTGTCTCCACCTCCTCTAAGCTGAGGCTTTGCTCCAGAGAGAGAGAGAGAGAGAGAGAGAGAGAGAGAGAGAGAGAGAGAGACGATGGAACGCCTCAGTGCAGTGAATAAAATGGGCAAAATTGTATATAGAAATGATACGACAGACAGTAGCGGGAAGAGGGGGGGGGATTGTTGGAGGCTTCCCGCGCCACCTCGTCCTCGCGTCCTCGCGCCAAGAAGTTTTCATGGTTTTGTTATTGGCCTTGTCCGGCTTCGTTTGCCCCACAGTACCCCTTTGTCGGGTCTGCAAGGACCTGATATGTGACATCTAGAGGACCTCACCCATCAGCCTGAT</t>
  </si>
  <si>
    <t>PRECISE;SVTYPE=INS;SVLEN=2578;END=696615;SUPPORT=1;COVERAGE=5,6,6,6,6;STRAND=+;AF=0.333;STDEV_LEN=0;STDEV_POS=0;SUPPORT_LONG=0</t>
  </si>
  <si>
    <t>CTCAGAGGCTGCCGCCTTCCGTGCGCGTGCCCAGCTTCGTGGGCGCCCCCTGTTCCCCCCCAGGCAATCATGGCCCAGAAGCCCGCGCCAGCGCTCGCCGCCGAGGGGCCACCACAGTCCCACACCCGCGATACGCGCGTGAGAACAGCGGGCGCAAGGTCGTCGAAGACGTGCGCAGAGCAGCCGCGCACCGCCGCCGCGACAGCTGCCATTACACAAGGCTGCAACAGGCATTTCCGGAGGCAACGTTAGCGGCAAAGTGGCGTGGAGCCAAGAGGGGCACCTGATGATGACTCACGGATGCCAACCAACAGCTCGCAAACGCTGAGATGGCCCGCTGGCATCTTGGTTCTGGTCACGCTTGACGCTCACGTACCCCCAAAAACAGGCAAATTCGTGGATTTCAAAGGTATCGCGGCTGTGCTGGCAGATGCACAGGTTCAACAAGACTAAGAAGTACGGGTATGGTACTATTCCTCCAACACGCCGGAGCCTCAAATCCACTCAATTCCAACATCGACCTGTCTCACACATTCTTTCAACGCATTTATCCATGGCGGCTGTGGTATCGGCATCACCAAGGTTTGAGGGCAGAGGAGGAGAAGAGGTCAAGCAAAAGCACAGGAGGCCAGTAGAGAACCATTTCTTCGGCGAGTATGGCTTTGGAGCGCGAGCTGATTGACGGTATGGATGCCGGATCCTCACACAAAGGTAAGCTTCGGCGCACGCCTCACAGGCCTCTCGCCGCAGACGCCGCACCACGCACCACGCATGCACAACGCTAACCTCTTCACAAACGCCCCCATAGGTAATCAAAGACCCAAGGCGGCCGTTAAACGGCGATTTATGACACCGCAGCTGCTGACGCCAGATAATATATGGAAGGTATAAAGAGGAAGGGTAAGGCAGCACGGCAGCTTCATAGGCGGGAATAAAAGAAACGGGTCACCGAATGATGATACATGGACGCTTCTGGTTGGAAATTATGGGGTGCAGCCAGGTGGAAGTTGGAAGCGGCCACAGGAGACATGCTCATCGAGTGTCCTCCGGGGAGGCAGCATCTGACGATCGGGCCGACGTCACACGCCTGCAAACGCGCTCGCGCTTCGCCTGCCCACCGTGGAGGGCATGCATGGTGGAGACGCTCTCCTCCATTACATCCACCGTCTCGACGAGGATCTCCAGCGCAGCGCAGTGAGGCAGCCACAGGTGGTGAGCCCATTCAGCGCCCGGGTTGTCCTCATGTTGGATAACCACTGCCTTTGCTTTAGCGGATGAGCTTCATGTAAGACCAAAGGGCCTGCAGAGCTTGTATAATGATCTTCACGGAGGAGCCGTGCACTGGCTTGTAGTTTGACCAGTTCAACTTTCATTTGGCTAAGTAACTTATAATAAGGCTAGGACGCATATAAGGATGCACACTTAGCCGTGCACGTGGCCACCCACTGACCACCTCGCCCTTGCTGACTTCTAGAGCATTGGGGGTAGTGTTTTTGGGAGTCCCCTGCATGGTTCTCCCCGGTGCTGAGTAGGTAATGGAGCATCATCAAGGCGTGGAAGCGTGTTGGCATCGCAGGTGCAACAGGCCAGCCCCCAGCGCAGTGGACCGATCCAACCTTGCTGATCAAGATGCAGAGTTGGCCGCGGCCCGGAGGGACGCTCTGGTGTCTTCACCTGGTCCATCCTCTTGGCAGGTTGCCGCACGCCGTCGGTTTAGTAGCGCCGAAGTCTAGCAGCCGGCGGTAAATGGTTGCAAACAGCTGGAGCACTTGGTAAAGAAGCTTCTGAGGGAGAAGGCAGGCACAAGCGCCGTATGATCCTTCGCGGAGTGGGTTGTCGTTGAGTCTGTGACGCCCCCGAGTGCGCGGCAGGGTGGCAATAGTCGGATACGACTTGATGCGGCTGACGGCAGACAGTGCGTAGTCCTGCAAGTGCATAGAGGTGGTCATGCAACTGTCCGATCTTTCACCTTAGGGACATGGGAGAGAAGCAAAAAGAGGCAAGAGGCAGCAAATGTAGAGGATGCAGCTCAAAGGAGCATACAAAAGGGTTGGAGAAGCGCGCTGAAGATGAGGAGCGGTCTCGTGTCTGCGTGACGCCTGTAGCGTATGATGTAAAAAGGTGCGATTGTTCCAGGTCCATGAGGGTTCATGTTATGTGACAACTGGGAAACTAAAGAAAGGTGTGTGCAAGAAGAGAGAGTGTGAAGTGGCAAGAGTCCTGCCTCAGTGGCTAGGTGCCTCAAGCTGGGCCTTGAGAGTGGTGCTCAGCCTGGCGCCGCCTCCGACGTTGGGCCTGTCCATGAGGCTCCCCGGTTCCAAAAGTGCGTGTATGTAAAATGTCAGTCAGGAGTCACCATGCATCAATCAGAAAAAAAAAAAGCACATCGTCGGCGCACAGCATGCCTAGGGCACCTTTTATCCAGTGGCAGCCACCCTAGTTGTCAACGGGCTGATTTTCATTTTCAATTTGGCTAGAAATGGTATAGGCGCCTTCAAATGGAAGGCAGCC</t>
  </si>
  <si>
    <t>PRECISE;SVTYPE=INS;SVLEN=2511;END=609638;SUPPORT=1;COVERAGE=5,5,5,5,5;STRAND=-;AF=0.400;STDEV_LEN=0;STDEV_POS=0;SUPPORT_LONG=0</t>
  </si>
  <si>
    <t>T_lutea_GenomeV2.4_Contig_190</t>
  </si>
  <si>
    <t>GCCGCATGGCAGTGATGGGACATCAGGTTGATATGAGGTCCTTGATGTCATGATATCAGGTCCTTTAGGACCTGGACAAAGGGGTATCAGGTGGGGGCAAAACGAAGCTGACAAGGCCAATAAACAAAACCATGAAAAAAACTTTTGGCGCGAGGGAACGCGAGGACGATGGCGCGGGAAGCCTCTAACACCCCCTCTTCCCGCTACTGTCTGTACTTTTACATATACGTAATTTTGCCCATTTTTATTCACTGCACTTTGAGGCGTTCCATCGTCTCTCTCTCTCTCTCTCTCTCTCTCTCTCTCTCTCTCTGGCGATGGCCAGTGTGACGACATGGCGCTGGCTCTTTGCCCCAGCCACCGCCCGAGCAGCCTCAGCTTGGGGATTCTGAGGAGGCCACACCGAGGGCAGCGCCCTCGAGTGGTCCACAATTGAGGAGGGCAGCCGGCCGCGCGAAGGTCGTGCGCGCCAAGTGCTGCCTCTTCTGCGCGGGCATTCGTATGTCGGGTGGGTCAGCATAATATCCGCAGCATCTCGACGCAGAAGCGCGTAGGAATGTGGCGCGCGTGCAAGCCACGCGCGCAGTTCAAGGGAAAGACACTCGCAGGTTGTCAAGGGCGCTGCGGGCGCGGGCAAGGGAGGCTGAGTAAAGCGGGCCAAGGAGAAGGAGGAGCTGGGTGCAAAAGCGCGAACAAGGCCGCGCACTCGCAGCCCGTGAGCGAGAGCGGCACATTCTCGCCCTCTCCCAGTCACCTTCTCATCACCCCGACACCCCATCCATTTCAGGCGGTCACGGTAGATGATGTCTGCGAGGTGGCTGAAAGTCATCGTCAAGAGGGCTCTTCCACTTGGGATTTAGTGGAAGACCGTCTGTTTCGGGAGGCAGTCGCCATGACCGCGAAATGGGTCGTTGGGAATATGTTGGTCGGTGCAGAGACGCGTCTCCCTTGCAGAAAGGTAATGACCCAGAAGATGCTCCCCATCGTTGAGGCTCGACTGGATGAGAAGATTCGTCGCAAGGTTCAGGGTTTGGCAGAGCTCACTGGCGTCGTCAACTCATATCGGATGGGTGGACAAACGTTTCCCACAAACCGATCATAAATTGCTTGGCTTCGCTCCCTCGGCTCGTATTTTATCGCAGCTCAAGACACTTCAGGCGCGACGAAGGACGCCACGTACATCAAGGACTTCATTGTGAAGCACATTCAGGGCTTTGGAGTGAGCATGTTGTAGCTGTTTGCATGGATGGTGCCTGCACCGCCTTTCCTCTCATTGCCGGCTTGAGTGCCCGCACGTTTTCATTCATTTGTCCGGCGCATAGCTTGATTGTTTCATGAAGAATGTGTGCAGTGACAAGGGGAAGGTGCAGGAAAGGGCTCACAGATCGTGAGTTTGATTGGGGAGAGCCCTTCCTGGCTAAGATGGTTGGAGCAGGTCCGTGAGGTGGTTAGTTTTATCACGGCGCATCAGAAGACCCTTGCACGCTACCGAGTTTTTGTGCCAGGTTGTGACCGAGTCTGAGAGACCTGTGGGTGGAATGGAATTGCTGAAAGCTTGCGAGACCCGATCTGCCTCAACTCTCCTGATGCTCATGAGGTACAAGAACGTGCACTTTGTCTTGAGCGCCTTGATGATCGACCCGCCTACAATCAATGGTCACGGGCAATCGCGCGACAGGAGGGACAAGGTGCAGGCCGTCAAGCGAATCATTCGCTCTGATGACATCATGGACACAATAAAGGTAGCCATCCAAATCATGGAGCCTGTGTATCGACTCCCTGAGGCTTTGTGACGGCAAGCTTGGGGCAAATCTGGGCAAAGTGTATGGCTACATGCTACAAATTGATACGTGCACTCCGCGCACCGGCATCGCAGTCGTTGATGCACGAAGAGGCACAAGATTCATGAGTTTCCGATGGCCAGGTGGGAGGCTTCCATGCTCCCAGTCATGACTGCCGCCTATTGTTTGGAGCTCGAATATTGTCGTCGCAAATTTTCATCACAAGAGCTTAAGGAGCTAAAGGCTTGTTTGAAGCAGATGGCGACCAGTGGATCACTCTTATCCGCATATATTAGCGGATCTCGCCGACTTCCAGGAGGCGCAGTGTACTAGTGGCCTATTTGATCTCACTGATGATGTTGCATTTTCTAATAGAGCTAAGACAATGGCATCATACAAATGGGCTAATGTGTACTTTCTGTCTCATTGGCCTCACTTCTGGAAGTGGGCTGCATGTCGTTCCTCGCGCCGCCTTGCTCGGCGTCGTGGTGCGAGCGCTTCTTGGTCCGTCGAGGATTGGATTCACTGAAGAAGCGCAACAGATTGGGCCAAACCACAGTAGAGAGGCTTGTGAGTGGGTGTCACACTAATCTGGGGCCTGGGAGGATTTGTTGAAGGGATTGGGAGTCCCATGTGCTGCCTTGGGAGCTAGAGATGGTTGTGGAGGAGCCAGAGGGACGAAAATGACCGTTAGCTCTGTTGCCTCGTTAGTATTGTAACTATAGTTACTAACTTTTATAATATTATTTGATATTAGGCTAATATCAGGTCTCGGAGCATCGGGTGTTAGGTTGTCAAACCTGACGACCTGATCCCCCACGTCCCATCACT</t>
  </si>
  <si>
    <t>PRECISE;SVTYPE=INS;SVLEN=2612;END=216226;SUPPORT=1;COVERAGE=5,3,3,3,3;STRAND=-;AF=0.667;STDEV_LEN=0;STDEV_POS=0;SUPPORT_LONG=0</t>
  </si>
  <si>
    <t>ATGTGGAGCAAGTTGATGGACGTCGTGATCAGTCGTCAGGCGTTTTGACAACCTAACACCTGATATCAGACCTGATATTAGCCTACATCAAGTATTATAAAGTTAGTAACTATAGTTACAATACTAACGGGAACAGTAAATGCAGCTAACAACATTTTCGTCCTCTCGGCTCCTCCCACAACCATCTCTAGCCCCCAAGGCAGCACATGGGACTCCCAATCCTTCAACAAATCCTCCAAGACTAGATTAGTGTGGCACTCCTCACAAGCCCTCTCTACCGTGGTTTGCCCAATCTCGTTGCGCTTGAGTGAATCCAATCCTGACGGACCAAGAGCGCTCGCACTCGACGCCGAGCAAGACAAACATGAGAAGACGACATGCAAGCCCACTTCAAGTGAGGCCAATGAGACAAGTACACATTAGCCCATTTGTATGATGCCATTGTCTTAGCTCTATTAGAAAATGCAACATCATCAGTGAGATCAAACAGGCCATTAGTGCACGCCTGAAGTCGGTGGCGAGATCCGCTAATATATCTGATAAGAGTGATCCCCCGGTCGTCATCCTGCCTAAACAAGCCTTAGCTCCTTAAGCTCTTGTGATGAAAATTTGCGACGACAATATTCAGACTCCAAACAATAGGCGTAGTCATGATCAGCATGGAAGTACTCCCACCTGGCCATCAAGAGCTCAGTGGACCCAGTTCTTGATGCATCCAACGCCGCGATGCCAAGGCGCAGGTGGCAGATCAATTTGTAGCATGTAGCCATACACTTTGCCCAGATTTGCCCCAAGCTTGCCGTCACAAAGCCGCAGGAGTCGATACACAGGCTCCAGTGATTTGGATGGCGCCTTTATTGTGTCCATGATGTCAGAGCGAATGATTCGCTTGACGGCCCGCGCCTTGTCCTCCGGGCCGCGCTGACAGTTCGCCGACCCATTGATTGTAGACTACCGATCATCAGGCGCTCCAAGACAAAGTGCACGTTCTGTACCATGAGCATCAGAGAGTTGAGAAGGACCGAGTCTCGCAAGCCAGCAATTCCATTCACCCACAGGTCTCTAGACTCGGTCACAACCTGGCACAAAGCTCCTCGGTAGCGCAAGGTCTTCTGATGCGTGCCGTGGATAAAACTAACCACCTCACGGACCTGCTCAACCATCTTAGCCAGGAAGGGCTCTCCCAATCAAACTCACGATCTGTGAGCCCTTTCATACGCGCACCTTCCCTTTTGTCACTGCACACATTCTTCATGAAATAACCGCTGAGTGCGCTGACAAATGAATGAGAAAACGCAGCGGGCACTACGGCAATGAGGTGAAAGACGCTAAGGTGTGCACCATCCATGCAAACATACAACATGCTCACCCCAAAGCCCTGAATGCTTCTACAATGAAGTCCTTGATGTACGTGGCGTCCTTCGTCGCGCCTGAAGTGTCTTGAGCTGCGATAAAATACGAGCCGAGGGGGAGCGAAGCCAAACAATTTATGATCGGCTTCAGGGAAACGTTGTCCACCCATCCTCATATGATTGTGACGCTCAGTGAGCTTCTGCCAAACCCTGGTCCTGCGACGAATTCTTCTCATCCAGTCGAGCCTTCACCAGATGGGAGCATCTTCTGGGTCATTACCTTTCTGCAAGGGAGGCGCGTCTCTGCACCGACCAACATATTGATGCCGACTCCACATTTCGCGGTCATGATGACTACCGAACAGACGGTCTTCCACAACCAAGTGGAAGAGCTCCTCTTGACGATGACTTTCAGCCATGCCACACATCATCTACCGTGACCGCTCGAAATGGATGGGGTGTCGGGGGTGAGTGAGAAGGGGTGACTGTAGAGGGTGAGAGATGCCGCTTCCTGCTCACGACCGCGCAAGCGCGGCCTTGTTCGCGCTTTGCTCGCGCTCCTCCTTCTCCTTGGCCCGCCTCCTTGCCCGCGCCCGCAGCCTCCTGACAACTCCAGTGAGTGTCTTTCTTTGAACTGCGCGCGGTTTGCACGCGCACATTTTGCCACGGCAGCTTCTCGCCGAGATGCTGCCGGATGTTGTGCGGCCCACCGACATAATGAATGCCGCAGGAAGGCAGCACTTAGCTGCAATGACCTTCGCGCGGCCGGCTGCCTTCCTCACCAGGATTCACTCGAGTATGCTGCCGAGTGTCCACCTCCTCAGTCCCCAAGCCGAGGCTGCTGGCGGTGGCTGGGGCAAGAGCCAGTGCCATGTCGTCACTGGCCATCGCCAGAGAGAGAGAGAGAGAGAGAGAGAGAGAGAGAGACGATGGAACGCCTCAAGTGCAGTGAATAAAATGGGCAAAATTACGTATATGTAAAAGTACAGACAGCGGGAAGAGGGGGTGTTGAGAGGCTTCCCTGCGCCACCTCGTCCTCGCGTCCTCGCGCCAAAAGTTTTTTTTCATGGTTTTGTTATTGGCCTTGTCAGTTTGTTTTTGCCCCCAATTACCTCCCCTTGTCAGGTCTAAAGTGACTGATATCGATGACATCAGACCCCAGTATCAGCTGATGTCCTGACTCACTG</t>
  </si>
  <si>
    <t>PRECISE;SVTYPE=INS;SVLEN=2539;END=50522;SUPPORT=1;COVERAGE=6,6,6,6,7;STRAND=-;AF=0.333;STDEV_LEN=0;STDEV_POS=0;SUPPORT_LONG=0</t>
  </si>
  <si>
    <t>ACGTGATAGGGCGGTGGCAATAGTTTTTATTGGGGTAAAAAATGACCATCTACGCGTTAAGAAATTTCAATTTTTTCCGGTGAAAGTTCCCAATACACCCAACTTCTTATATCAGACCATGCGGACCAGACCTCCCCTTTGGCCCCACAGCAAAAGCGTGGCAAATATTGGCGGCAGCTCAAAGTCGCGAAGGCTCCAAACTCGCTTCAAATCGAGACCGGGCGCGTTGCGCCCGTTTCGACGATCCATCAAGATGGGGGGCCCATAGTATCAAATACACTGGGGCCACCCGCACAGTCACGCCAATCGGGCACGACCGCGCCCGAAACCTCGGTAAATCAGCCATCGCTGAGTCCAACGTCTCGAGTGAGATTGAAACCCAACTAAATCGAGACCGGGCGCGGTACGCGCGGTGACAGTGCCTGGATAGGGGCCCGCCGGACACCAAGCCCTGGGGTCACCCGCATGGCCACGCGCCAATCAGGGCGGACGCGCGCCAAGCCTCGTGATTTAGCCCATCGCTGAGCCATGGACCGTTGAGCGCGTCGCCGAAGTGAGGCCGGAAACCCCAACTGAGCTGGGTCAGGCGCCGCTGCGTACCCCGGTTTCGACGATCCACCTGAATGAGGGCCCGCCACACCAATACCTGAGACCCACCCACAGTCACGCCAATCGAGGCAGGCCGCGCGCCGAAACCTCGTCAAGAAATCAGCCATCCGCTAAACCAGTGGGCGTTGAGCCGTCGCGAGTGAGGCGGAGCTAACTTCGAACTGAGTCCGGGCGCGCTGCGTGCCGTTTTCGACGATCCACCTGGATGGGGGCCCCGCCGGTATCAAGCCACACAGGGCCACCCACACAGTCACGCCAATCGGGCAGGCCCCGCGCGCCGAAACCTCATCGAAATCAGCCATCCGCTGAGCCAATTGGACGTTGAGCCGTCGCCAGTGAGGCCGGAGAGCCCAACTTCGAACTGAGTCCGGGCGCTGCGTACCGATTCCATTGATCCCACCTGAATAGAGATTTGCCACACACCAAATACACAGGGTCACCCACACGAGTCGCCAATCAGGCGGGCCGCGCGCCGAAACCTCGTCGAAATCAGCCATCCGCTGAGCCATTGGATGTTGATGCGTCGCCGAAATTGAGGCCGGAGAGCCCAACTGAACTGAGTCCGGAGCGCTGCGTGCCGATTTCGACGATCCACCTGGATGGGGGCCGCCAGACACGAAATACACAGGGGCCACCCACACGAATCTGCCAATCAGACGCGCCCGGCCTCGTCGAAAATCAGCCATCCGCTGAGCCAGTGGACGATTGAGACCCGTCGCCGGTGAGCGAGCCCAGCTTCGAACTGAGTCCGGGCGCGCTGCGTACCGTTTTCGACAAATCCACCTGGATGGGGCCCCGCCGGAGCGACACGAAATACACAGGGCCACCCACACGGTCACGCCAATCGAGCAGGCCGCGCTGAATCTCGTCGTCCCAATCAGCCATCAGCAGCCCAACGTTGGCGTGTCGACGGCTCGCCTGGAGGCCCGGAGAGCTAACTTCCAACCGATGCCGGGCGCTGCGTGCCGGTTTGATGATCCACCTGGATGGGGCCCCGCCAGGCACGAAATACACTGGGGCCACCCACACAAGTCACGCCAATCGAGCAGGCCGCGCTGAATCCTCGTCTCCAGTCAGCCATCCGTGGCGCCCCTTGAATGTTGACGTCTGGCGTCGCCTAGGGAGCCGGAGGCCAACTTCAACGTGCCGGCCGCGCTGCGTCGTTTTCGATGATCCACCTGGATGAGGGAGCGCAGGGCATCAAATACACTGGGGCCACCCTGAGTCGCAATCGAGCAGGCGCGCACCAAATCCTCGTCTCCAGTCCGGCCATCCGTGGCGCCCTTTGGCGCGTTGGCGTCTGGCGTCGCGAGGAGCGCCACTTGCCACCGCCCCCACTTGCTGGGCCGTCGCCGCCGCCGCGGGCCGGTAGCATGACCTGGCGGTGGACTATCAAAGCCCCCTGTCTCAGCTGCCCACCGGATGTTGATGGACGCCGTCGGCTCCGCGGTCTACGGCTCTGCCACCCGACTTCTCGTCAAAATGTACTGAACCTTGGTGTGCTTCTTCGGCTCCGCAGCTCCGATGCCCAGGAGTGCTTTCGTTGCCAATCGCGCGTCATCAACAGCATAAAACTTTCTAATGCCATCTGCCAAGGCCACCACCCCAAACGGCAAGAAAATGATTTCTGCTCTGGGTGGTGGGTTCCGGCGAGATCGCTATAGGCGCTCTGGCAGGATCTTGGTCTTTCTGCCGCCGCTGGCGCTAGAAGGCACCGACAAGGCCGTCTGAGGCCACCGCGGGTCTCAGCCTCATCGATCAATGCCAGATCTGGCACTGTCCGAGAGAGGATGGCCGCGTAGGCAGGCCTCCTTGCAGGCTCGTCAGCCACGCGTGGACGGCCGCGTTGGTGAGCTGGTCCTGGTTCTCGATGCCGAGTTCGAGAAGGCGAATCCTGCGAGGCCGGTCGGGATGGTCGGGGTGGGGTCTGTCGGTAGCCAGAATTAGCCGCGTGCGCGCTGAGCTGGGTGGGCTGCGGGCAATGATGCCAGAGGGGTCAAGGGGTGGTCGGACTGTGGCAGCCCCGACACGGCGCTGCATCAGGCGGGAATCAAATGCCGAACAGCTTAGATGCCAGAGGAACCGATCCCCGCGGGCGCAGTGGCCCATTCTTTACGGGTAGAGCGTAAATTGCGCGTGACGGAGGAGAGAGGGCGGATCGCACCATTTCTTGAAAATTTTCGCGCGTCGATAGCCCCCAGGAGGTTTTAGATGGGCATCGCGCCACGGTCTCAAAAAATGCAACCCAACCTTACTAGCGTAGTTAAAGCCCTGTTGACACCCTA</t>
  </si>
  <si>
    <t>PRECISE;SVTYPE=INS;SVLEN=2894;END=258006;SUPPORT=1;COVERAGE=11,9,8,8,8;STRAND=+;AF=0.250;STDEV_LEN=0;STDEV_POS=0;SUPPORT_LONG=0</t>
  </si>
  <si>
    <t>CAGTGATGGGACATCAGGCTGATATGGTCCTGATGTCATGATATCAGGTCCTTTAGACCTGACAAAGGAGTATCAGGTGGGGGCAAAAGCAGAGCTGACTTTCAAGGCCAATAACAAAACCATGAAAAAACTTTTGGCGCGAGGACGCGAGGACGAAGGTGGCGCGGAAGCTCCGCTTGCCCCCTCACTTCCCGCTACTGTCTGTACTTTTACATATACGTAATTTTGCCATTTTATTCACTGCACTTGAGGCGTTCATCGTCTCTCTCTCTCTCTCTCTCTCTCTCTCTCTCTCTCTCTCTCTCTGGCGTGGCCCAGTGACGACATAAGCGCTGGCTCTTGCCCCAGCTCGCAGGCAGCCCTCAGCTTGGGGACTGAGGAGAGAGTGGACACACTCGAGGGCAGCGCCCTCGAGTGAAGTCCCTAGTGAAGGCAGCCGGCCGCGCGAAGGTCGTGCGCGCCAAGTGCTGCCTCTTCTGCGGGCATTCGTATGTCGGTGGGCACGCACAACATCGGCAGCATCTCGACGAGAAGCTGCCGTGTAGGAATGTGCGCGCGTGCAAGCCGCGCGCGCAGTTCAGAGACACTCTGGAGTTGTCAGGAGCTGCGGGCGCGGGCAGGAGGCTGAGAAGCGGGCTGGGGAGAGAAGGAGGAGCGCGAGCAAACGCGAGCAAGGCCGCGCACTCGCAGTCGTGAGCCGAAGAACGGCTGTCTCTCGCCCTCTCCAGTCACCCTTCTCACTCACCCCCGACACCCCATCCATTTCAGGCGGTCACAGTAGATGATGTCTGCGAGGCGTGGCTGAAAGTCATCGTCAAGAGGGCTCTTCCACTTGATTTAGTGGAAGACCGTCTGTTCGGGAGGCAGTCGCCATGACCCTTGAGAAATGTGAGGAATTAAGCGTAATGTGTTGGTCGGTGCAGAGACGCGCCTCCCTTGCAGAAAGGTAATGACCCAGAAGATGCTCCCCATCGTTGAGGCTCGACTGGATGAGAAGATTCGTCGCAAAGGTTCAGGAGTTTGGCAGAGCTCACTGGCGTCACAATCATATCGGATGGGTGGACAAACGTTTCCCACAAACCGATCATAAATTGTTTGGCTTCGCTCCCCCTCGGCTCAGTATTTTATCGCAGCTCAAAGACCTTCAGGCGCGACGAAGGACGCCACGTACATCAAGGACTTCATTGTGAAGCACATTCAGGGCTTTGGGAGTGAGCATGTTGTAGCTGTTGCATGGATGGTGCCTGCACTGCGTCTTTCCCTCTCATTGCCGCTGAGTGCCCTTGCGTTTTCTCATTCATTTGTCCGGCGCATAGCCTTGATTGTTTCATGAAGAATGTGTGCAGTGACAAGGGAAGGTGCGCGTGAAAGGGCTCACAGATCGTGAGTTTGATTGGGGAGAGCCCTTCCTGGCTAAGATGGTTGAGCAGGTCCGTGAGGTGGTTAGTTTTATCACGGCGCATCAGAGCACTTGCACGCTACCGAGCTTTTTGTGCCAGGTTGTGACCGAGTCACCAGGGTGTGGGTGGAATGGAATTGCTGAAAGCTTGCGAGACTCGATTCGCCTCAACTCTCCTGATATCATAAGGGAGTACAAGAACGTGCACTTTGTCTTGGAGCGCCTGATGATCGACCCAGTCTACAATCAATGGGTCAGAAGCGAACTGTCAGCCGCGACAGGAGGGACAGGCGCAGGCCGTCAAGCAGATCGTGCTCTGATGACATCATGGTTACAATAAAGAGTAGCCATCAAATCATGGAGCCTGTGTATCGACTCCTGCGGCTTTGTGACGACGAAGCTTGGGGCAAATCTGGGCAAAGTGTATATTACATGCTACAAATTGACTCAGCACCTATGCCCGGCATCGCGGCGTTGGATGCTGCGTAAGAGGCACAAGATTACCTTGAGCTCTTGATGGCCAGGTGGGAGTACTTCCATGCCCCAGTCATGACTGCCGCCTATTGTTTGGGCCTGAATATTGTCGTCGCAAATTTTCATCACAAGAGCTTAAGGAGCTGAGAGCTTGTTTAGACGGTGTGACCCGGGGATCACTCTTATCCAGATATATTAGCGGATCTCGCCGACTTCCAGGAGGCGTGCACTAGTGGCCTGTTGATCTCACTGATGATGTTGCATTTTTCTAATAGAGCTAAGACAATGGCATCATACAAAAATGTGGGCTAATGTGTGCCCTATCATTGGCCTCATAAAGTGGGCTGCATAATCGATATTCTCGCGCTGTCTTGCTCGGCGTCAGGGTGCGAGCGCTCTTGGTCCGTCGAGGATTGGATTCACTCAAGCGCAACAGATTGGGCCAAACCACAGTAGAGGCTTGTGAGGGTGCCACCTCAAATCTGAATGGCGGGAGGATTTGTTGAAGGATTGGGAGTCCCATGTGCTGCCTTGGGAGCTAGAGATGGTTATTGGAGGAGCCAGAGGACGAAAATGACTGTGCTTTCTGTTTCTGTTCCCGTTAGTATTGTAAACTATAGTTACTAACATAATACTTGATATTACAGGCTAATATCCAGGTCTGATATCGGAATTGGGTTGTCAAAACTGACGACCTGATCCCCTGACAATCCCATCGCGGCGTTGGAA</t>
  </si>
  <si>
    <t>PRECISE;SVTYPE=INS;SVLEN=2602;END=237662;SUPPORT=1;COVERAGE=5,6,6,6,6;STRAND=+;AF=0.333;STDEV_LEN=0;STDEV_POS=0;SUPPORT_LONG=0</t>
  </si>
  <si>
    <t>GCTTCGAATCAGTGATGGGACATCAAAGGCTGATATGAGGTCCTGATATGATATTTGTCAGGTCCTTTAGACCTGACAAAGGGTATCAGGTGGGGGCAAAAACGAAGCTGACAAGGCCAATAACAAAACCATGAAAAAACTTCAGCGAGGACGCGAGGATGAGGTGGCGCGGGAAGCCTCTCCAACACCCCCTCTTCCCGCTACTGTCTGTACTTACATATACGTAATTTTTGCCCATTTTATTCACTGCACTTGAGGCGTTCCATCGTCTCTCTCTCTCTCTCTCTCTCTCTCTCTCTCTCTTCAAGATATTAGTGACGACATGCTGGTTGCCCCTGCTCCCAGCCACTGCCCGAGCAGCCTCAGCTTGGGGGACGGAGGAGGTGGACACACTGAGGCAGCGCCCCTCGAGTGGTCCACACTGGTGAGGCAGCCGGCCGTGAAGGTCGCGCCAAGCGCGTTTCTTCGCGGGCATTCTGGGAGGTCGGTGGGCCGCATAACATCCTGGCAGCATCTCACGAAGCTGCCGTGCAGGAATGTGTAGCGCGTGCAAGCCACGCGCGCAGTCTAAGGAAAGACACTTCGCAGTTGTCAAGGCGCTGCGGCGCGGGCAAGGAGGCTGAGAAGCGGGCCAAGGAGAAGGAGGAGCTGAGCAAAAGCGCGAACAAGGTCACGCACTCGCAGCTCGTGAGCGAGAGCGGCACATTCCTCGCCCCTCTCCCAGGTCACCTTCTCACTCTCACCCCGACACCCCATCCATTTCAGGTCACGGTAGATGATGTCTGCGAGGCGTGGCTGAAAGTCATCGTCAAGAGGGTTTCCATCTCTGATTTAGTGGAAGACCGTCTGTTTCGGGAGGCAGTCGCCATGACCGCGAAATGGGTCGCACAGTGTTGGTCGGTGCAGACGCGCCTCCTTGCAGAAAGGTAATGACCCAGAAGATGCTCCCCATCGTTGAGGCTCGACTGGATGAGAAGATTCGTCGCAAGGTTCAGGGTTTGGCAGAGCTCACTATGTCACAATCATATCGGATGGTGGACAAACGTTTCCCACAAACCTGATCATAAATTGTTTGGCTTCGCTCCCCTCGGCCTGGTATTTATCGCAGCTCAAGACACTTCAGGTGCGCGACGAAGGATCATGCCAATGTGGCATGATCAAGGACTTCATAGAAGCACATTCAGGGCTTTGGGAGTGAGCATGTTGTAGCTGTTTGCATGGATGGTGCCTGCACTGGGCGCTCTTCCCTCATTGTCGCTGAGTGCCCGGGACGCTTCTATTCATTTGTCCGGCGCATGGGAAGCCTTTGATTTCGTTTCATGAAGAATGGGTGCAGGACAAGGGGAAGGTGCGCGTGAAAGGCTCAGATCGTGAGTTTGATTGGGAGAGCCCTTCCTGGCTAAGATGGCTGAGCAGTGTCCGTGAGGTGGTTAGGTTTGATCACGGCGTATCAGAAGACCCTTGCACTAATGAGCTTTGTGCCAGGTTGCACTTGAGTCTGAGACCTGTGGGGTGGAATGGAATTGCTGAAAGCTTGCGAGACTCGGGATTCGCCTCAACTCTCCTGATGCTCATGTGAGGTACAAGAACGCACTTGTCTTGAGCGCCTGGGATGATCGAATTCCAGTCTACAATCAATGGGTCGACTGGGCACCGCAAGGACAGGAGGGACAAGGTGTGCAGGCCGTCAAGCGAATCATCTGCCCTGATGACATCATGGACACAATAAAGGTAGCCATCCAAATCATGGAGCCTGTGTATCGACCCTGCGGCTTTGTGGACGGCAAGCTTGGGGCAAATCTGGCAAAGTGTATGGCTACATGCTGAAGAAATTGATACGCACTGGGTGCACTGGCATCGCAGCTGCTGATGCACGGTAAGAGGCACAAGATCTATGAGCCTTGATGGCCAGGTGGGAGTACTCCTCCATGCCCCAGTCATGACTGGCCGCTCATTGCTGAGCCTGAAGGTCGCTCAAATTTTCATCACAAGAGCTTAAGGAGCTAAAGGCTTGTTTGAAGCAGATGGCGACCAGGGATCACTCTTTATCCAGATATATTAGCGGATCTCGCCGACTTCCAGGAGGCGTGCACTAGTGGCCTATTTATCTTCACTGATGATGTTGCATTTAATAGAGCTAAGACAATGGCATCATACAAATGGTTAATGTAAAATTTGTCCTCATTGGCCTCACTTGAAGTGGGCTGTATTTCTGCCTCCATCTTCGCGCTGTCTTGCTCGGCGTCAGGGTGCGAGCGCTCTTGTCCGTCGAGGATTGGATTCTCACTGAAGAAGCGCAACAGATTTCAATAAAACCACAGTAGGAGAGAGGGTTTGTGAGGTGCCAATATTAATCTAGTCTTGAGGATTTGTTGAAGGATTGGGAGTCCCATGTGCTGCCTTGGGAGCTAGAGAGATGGTTGTGGAGGAGCCAGAGGACGAAAATGACTGTTAGCTCTGTTTCTGTTCCCGTTAGTATTAGAAAACTATAGTTACTAACTTTATAATACTTGATATTAGGCTATTATCAGGTCTGATATCGTGTGTTAGGTTGTCGTCTGACGAGACCTGATCCCTGACGTCCCATCACT</t>
  </si>
  <si>
    <t>PRECISE;SVTYPE=INS;SVLEN=2591;END=201562;SUPPORT=1;COVERAGE=8,9,9,9,9;STRAND=-;AF=0.222;STDEV_LEN=0;STDEV_POS=0;SUPPORT_LONG=0</t>
  </si>
  <si>
    <t>CGTTGATGGGACGTCGTGGATCAGTCGTCAGGTTTTGACACAACCTAACACTGAGCATCGACCTGACATAGGGCCTAATATCAAGTATTATAAAGTTAGTAACTATAGTTACAATACCAACGGAATGTAGCTAACAATATTTTCGTCCTCCGGCTTCCTCCACAACCATCTCTAGCCCTGCGAAACATGGGACTCCCAATCCTTCAACAAATCCTCCAAGACCAGATTAGTGTGGCACCTCACAAGCCTCTACCGTGGTTTGGCCCAACTGCTGCGCTTCTTCGAGTGAATCCAATCCTCGACGGACTGCAGAGCGCTCGCACCCTGACGCCTGAGCAAGACAAATAAGGAGAAGACGACATGCAGCCCACTTCAAGTGAGGCCAATGAGACAAGTATTATTAGCCCATTTGTGTATGATGCCATTGTCTGTGCCTATTAGAAAATGCAACATCATCAGTGAGATCAAATAGCTTACTAGTGCACGCCTCCTGAAGTCGGCGAGATCCGCTAATATATCTGGATAAGAGGATCCCCGGGTCGCCATTCGCTTCAAACAAGCCTTTAGCTCCTTAAGCTCTTTGTGAGTAATTTATGACGACAATATTCAGGCTCCAAACAATAGGCGGCAGTCATGACTGGGGCATGGAAGTACTCCCACCTGGCCATCAAGAGCTCATGAATCTTGTGCCTCTACGTGCATCCAACGCCGCGATGCCAAGCAGTGCGTATCAATTTGTAGCATGTAGCCATACACTTTGCCCAGATTTGCCTCCAAGCTTGCCGTCACAAAGCCGCAGGAGTCAGATACACAGGCTCCATGATTTGATGCATACTTTTATTGTGTCCATGATGTCATCAGAGCGAATGATTCGCTTGACGGCCTGCGCCTTGTCCCTCCTGTCGCGCAGATTGCCCGTCGACCCATTGATTAGACTCGGGGCTCGATCATCAGGCGCTCCAAGACAAAGTGCACGTTCTTGTACCTCATGAGCATCAGGAGAGTTGAGGCGAATCGAGTCTCGCAAGCTTTCAGCAATTCCATTCCACCCACAGGTCTCAGACTCGGTCACAACCTGGCACAAAGCTCGGTAGCGGTAAGGGTCTTCTGATGCGCCGTGATAAAAACTAACCACCCTAATGGACCTGCTCAACCATCTTAGCCAGGAAGGGTTCTCCCAATCAACTCACGATCTGTGAGCCCTTTCACGCGCACCTTCCCTTGTCACTGCACACATTCTTCATGAAACAATCAAGGCTATGCGCCGGACAAATGAATGAGAAAACGCAAGGGGCACTCAGCCGCAATGAGAGGGAAAGACGCAGTGCAGGCACCATCCATGCAAACAGCTACAACATGCTCACTCCCAAAGCCCTGAATGTGCTTCACAATGAAGTCCTGATGTACGTGGCGTCCTTCGTCGCGCCTGAAGTGTCTTTGAGCTGCGAGCAAAATACGAGCCGAGGGGGAGCAAGCCAAACAATTTATGATCGTTTGTGGGAAACGCTTGTCCACCCATCCGATAGTGATTGTGACGCCAGTGAGCTCTGCCAAACCCTGAACCTGCGACGAATCTTCTCATCCTAGTCGAGCCTTCAACGATGGGAGCATCTTCTGGGTCATTACCTTCTGCAAGGGAGGCGCGTCTCTGCACCGACCAACATATTACGAATTCCACATTTCGCGGGCAGTCATGGCGACTGCCTCTCCCCGAAACACGGTCTTCCACTAAATCAAGTGGAAGAGCCCTCTGACGATGACTTTCAGCCACGCTCGCAGACATCATCTACCGTGACCGCCTGAAATGGATGGGGTGTCGGGGTGAGTGAGAAGGGTGACTGGGAGGAGGGCGAGAGATGTGCCGCTCCGCCACGACCGTTAGCAGTGCGGCCTTATTCTGCGCTTTTTGCTCGCGCTCCTCTTTCTCCTTGGCCCGCTTCTCAGCCTCCTTGCCCATGCCCGCAGCCCTTGACAACCTGGGCAGGTCTTTCTGAACTGCGCGTGGCTTGCACGCGCGCAATATTTGCCACGGCAGCTTCGTATTGTAGATGTTGCCGGATGTTGTGCGCGCCCACCGACATAATGGTATCGCCGCAGAAGAGGCAGCACTTACAGGCACGACCTTCGCGCGGCCGGCTGCTCTCCCTTTCACCAGGGACTACCTGAGGGCGCCCTCGAGTGTGTCCACCTCCTCAGTCCCCTCAAGCTGAGGCTGCCTCGGCGGTGGTTGGGGCAAGAGCCAGCGCCATATCACTGTCGGCCATCGCCAGAGAGAGAGAGAGAGAGAGGGAGAGAGAGAGAGAGAGAGAGAGACGATGGAACGCCTCGCGCAGTGAGAATAAATGGGCAAAATTACGTATATGGGGCACAGACAGTAGCGGGAAGAGGGGTGCTGGAGAGGCTTCCTGCGCCACCTCGTCCTCGCGTCCTCGCGCCAAAAGTTTTTTTTCATGGTTTGTTATTGGCCTTGTCAGCTTCTGTTTTTGCCCCCACCTGATACTCTTTGTCAGGTCTAAAGTGACTGATATCATGACAGGACCTCATATCAGCCTGATGTCCCATCACTGTTGTGTA</t>
  </si>
  <si>
    <t>PRECISE;SVTYPE=INS;SVLEN=2574;END=242659;SUPPORT=3;COVERAGE=8,3,3,3,7;STRAND=+-;AF=1.000;STDEV_LEN=19.399;STDEV_POS=4.619;SUPPORT_LONG=0</t>
  </si>
  <si>
    <t>CTCAGCCGCAGTGATGGACGTCCGGGATCAGGTCGTCAGGTTTTGACAACCTAACACCTGATATCAGACTGATATTAGCCTAATATCCGTATTATAAAGTTAGTAACTATGGTGCAATACTAGCAGGAGCAGCGAGCTAACGGTGTTTCGTCCTCTTGGCTCCTCCACAACCATCTCCTGGCTCCCAAGGCAGCACATGGGACTCCCAATCCTTCAACAAATCCTCCAAGACTAGATTAATTGTGGCACCTCACAAGCCTCTCTCTGTCGGGTTTGACCCAATCTGTTGCCTTCCTTCGAGTGAATCCAATCCTCGACGGACCAAGAGCGCTCGCTTACGTACCGAGCAAAGGCGGCGCGAGAAGACGACATGCAGCCCACTTCAAGTGAGGCCAATGAGACAAGTACACATTAGCCCATTTGGCAACCAATTGCCATTGTGTAGCTCTATTAGAAAATGCAACATCATCAGTGAGATCAAATAGGCCACCAGTGCACGCCTCTGGAAGTCATGGCGAGATCCAGCTAATATATCTGGATAAGGGATGATCACAGTCGCCATCACGCTTCAAACAAGCCTTTGGCTCCTTAGCTCTTGTGATGAAAATTTGCGACGACAATATTCAGGCTCCAAACAATAGGCGGCAGTCATGACTGGGGCATGGAAGTACTCCCACCTGGCCATCAAGAGCTCATGAATCTTGTGCCTCCACGTGCATCCAACGGCACACGATGCCGATGCGCGGTGCGTATCAATTTGTAAGCATGTAGCCATACACTTTGCCCAGATTTGCCCCAAGCTTGCCGTCACAAAGCCGCAGGAGTCGATACACAGGCTCCATGATTTGGATGGCTACCTTTGTGTGTGCTCCTTGATGTCATCAGAGCGAATGATTCGCTTGACGGCCTGCGCCTTGTCCCTCTGTGCGCGATTGCCCGTCGACCCATTGATTGTAGACTGGGTCGATCATCAGGCGCTCCAAGACAGACAAAGTGCACGTTCTTGGCCTCATGAGCATCAGGAGAGTTGAGCGAATCGAGTCTCATAAGCTTTCAGCAATTCCATTCCACCCACAAGGTCTCTCAGACTCGGTCACAACCTGGCACAAAGCTCGGTAGCGTGCAAGGGTCTTCTGATGCGCCGTGATAAAACTAACCACCTCACGGACCTGCTCAACCATCTTAGCCAGGAAGGGCTCTTCCCCAATCAAACTCACGATCTGTGAGCCCTTTCACGCACCTTCCCCTTGTCACTGCACACATTCTTCATGAAACAATCAAGGCTATGCGCCGGACAAATGAATGAGAAAACGTGCGGGCCCTTTCAGCTGACAATGAGAGGAAGAGCGCAGATGCAGGCACCATCCAGTAAACAGCTACAACATGCCACTCCCAAAGCCCTGAATGTGCTTCACAATGAAGTCATGATGTACGTGGCGTCCTTCGTCGCGCCTGAAGTATCTTGAGCTGCGATAAAATACGAGCGAGGGCGAAGCCAAACAATTTATGATCGGTTTGTGGGAAGCGTTTGTCCACCCATCGATACTCAGTTGTGACGCCAGTGAGCTCTGCCAAACCCCTGAACCTTGCGACGAATCTTCTCATCAGTCGAGCCTCAACGATGGGGGCATCTTCAGGTCATTACCTTTCTGCAAGGGAGGCGCGTCTCTACCGACCAACATATTACGCGACCCACATTTCGCGGTCATGGCGACTGCCTCCGAAACAGACGGTCTTCCACTAAATCAATTGGAAGAGCCCTCTTGACGATGACTTTCAGCCGCCTGCCAGAGCATCATCTGCAAGCGATGCGCCTGAAATGGATGGGGTGTCGGGGTGAGTGAGAGGAGTGACTGGGAGAGGGCGAGAGATGCACCGCTCCTCGCTCCACGGGCTCTTGATCTGCTGACCTTGTTCGCGCTTTTGCTCGCGCTCCTCCTTCTCCTTGGCCACTTCTCCAGCCTCCCTTGCCCGCGCCACCAGCTCCTTGACCTGCAGTGTCTTTCCTTGAACTGCGCGCGTGGCTTGCACACGCTGCTCCTGTTCCCACAGCAGCTTCTCGTCGAGATGCCGGATGTTGTGCGGCCCACCGACATACGAATGCCCCACCCAGAAGAGGCAGCACTTGGCGCGCACGACCCTTCAGCGCGGCCGGCTGCCTCCTCAGTGTGGACCACTCGAGGGCGCTGCCCTCGAGTGTGTCCACCTCCTCAGATCCCCAAGCTGAGGCTGCTCGGGCGGTGGCTGGGGCAGAGCCAGCGCCATGTCGTCACCGGCCATCGCCAGAGAAGAGAGAGAGAGAGAGAGAGAGCGATGGAACGCCTCAGTCAGTGAATAAAATGGGCAAAAATTACGTATATGTAAAGTACAGACAGTAGCGGGAAGGGGGGTGTTGGAGAGGCTTCACGCGCCACCCTCGTCCTCGCGTCCCCTCGCGCCAAAGTTACTCATGGTTTTTGTTATTGGCCTTGTCAGCTTCGTTTTTGCCCCACCTGATACCCCTTTGTCAGGTCTAAAGGACCCTGATATCGCTGACATCAGGACCTCATATCAGCCTGATCATCTG</t>
  </si>
  <si>
    <t>PRECISE;SVTYPE=INS;SVLEN=2566;END=263116;SUPPORT=1;COVERAGE=6,6,6,6,6;STRAND=+;AF=0.333;STDEV_LEN=0;STDEV_POS=0;SUPPORT_LONG=0</t>
  </si>
  <si>
    <t>CTTCGCACCCGATGGGACGTCGGGGATCGAGTCGTCAGGTTTTGACAACCTAACACCTGATATCAGACCTGATGATAGCCTAATATCAAGTATTATAAAGTTAGTAACTATAGTTGTAATACTAACGGGAACAGAAACAGAGCTAACAGTCATTTTCGTCCTCTGGCTCCTCCACAACCCATCTCTAGCTCCCAAGGCAGCACATGGGACTCCCAATCCCTTCAACAAATCCTCCAAGACTAGATTAGTGGCACCTCACAAGCCTCTCTCTGTGGTTTGGCCCAATCTGTTGCCTTCTTCCAGTGAATCAATCCTCGACGGACCAAGAGCTCGCACCCTGACGCCGAGCAAGACAGCGCGAGAAGACGACATGCAGCCCGCTTCAAGTGAGGCCAGCTGAGACAAGTACACATTAACCCATTTGGCATGATGCCATTGTCTTAGCTCTATTAGAAAATGCAACATCATCAGTGAGATCCAAATATAGGCCACTAGTGCACGCCTCCTGGAAGTCGGCGGGAATCCGCTAATATATCTGGATAAGAGTGATCCTGGTCGCCATCTGCTTCAAACAAGCCTTTGACTCCTTAAGCTCTTGTGATGAAAATTTGCGACGACAATATTCAGGCTCCAAACAATAGGCGGCAGTCATGACTGGGGCATGGAAGTACTCCCACCTGGCCATCAAGAGCTCATGAATCTTGTGCCTCTTCGTGCATCAACGCTGCGATGCCAGTGCGCAGGTGCGTATCAATTTGTAACTGTGTAGCCATACACTTTGCCCAGATTTGCCCCAAGCTTGCCGTCACAAAGCCGCAGGAGTCGATACACAGGCTCCATGATTTGGATGGCTACCTTTATTGTGTCCATGATGTCATCAGAGCAGATGATTCGCTTGACGGCCTGCGCCTTGTCCCACTCCTGTGTGCGATTGCCCGTCGGCCATTGATTATGAGCTGGAATTCGATCATCGAGCGCTCAAGACAAAGTGCACGGTTCTTGCCTCAGCAGGCATCCGGAGGTTAGGAGCGAATCGAGTCTTCGCAAGCTTTCAGCAATTCCATTCCACCCACAGGTCTCTCAGACTTCGGTCACAACCACAACTGGCTTCCGGTAGCGTGCAAGGGTCTTCTGATGCGCAGAAGTGATAAAACTAGCCACCTCACGGACCTGCTCAACCATCTTAGCCAGGAAGGGCTCCCCAATCAAACTCACGATCTGTGAGCCCTTTCCACGCGCACGCTACACTTGTCACTGCACACATTCTTCATGAAAACAATCAAGGCTATGCGCCGGACAAATGAATGAAAGCGTCTGGGCACTCAAGCGGCAATGAGAGGAAAAAGCTATGATGCAGGAGGCACCATCCATGCAAACCGCTACAACATGCTCACTCCCAAAGAAGCCTGAATGTAGCACAGTCCTTGATGTACGTGGCGTCCTTCGTCGCGCCTGAAGTGTCTTGAGCTGCGATAAAATACGAAGGCAGCGGGAAGCGGCCAAACGTTATGATCGGTTTGTAGAAGCGTTTGTCCACCCGCATCGATATGATTGTGGCAGCCAGTGAGCTCTGCCAAACCCTGAACCTTGCGACAGATCTTCTCATCCAAGTCGAGCCTCAACTTGATGAGGAGCATCTTCCTGGGTCATTACCTTTCTGCAAAGGAGGCAGCGTCTCTGCACCGACCAACATGCACGAACCCACATTTCGCGGTCATGGCGACTGCCTCCCAGGAAACAGACGGTCTTCCACTAAATCAAGTGGAAGAAGCCCTCTTGACGATGACTCAGCCACGCCTCACAGACATCATCTACCGTGACCGCCTGAAATGGATGGGGTGTCGGGGTGAGTGAAGAATGACTGGGGAGAGGGCGAGATGTACGCTCTCGCTCCGCGACTGCGAAATGCGGCCTTCATTGGCAGCTTTTGCTCGCGCTCCTCAACTTCTCCTTGGCCACTTCTCAGCCTCCCTTGCCCGCGCCCGCAGCTCCTTGACAACCTGCGAGTGTCTTTCCTTGAACTGCGCACGTGGCTTGCACGCGCGCATTCCCACGGCAGCTTCTCGTCGAGATGCTGCGGATGTTGCGGCCCACGACATACGAATGCCCGCAGAAGAGGCAGCCGCCGGCGCGCACGACCTTCGCGCGGCCGGCTGCCTCCTCAATTGTGGACCACTCGGGCGCTGCCCTCGAGTGTGTCCACCTCCTCAGTCCCCCAAGCTGAGGCTGCTGAGCGATTAGCTGGGGCGAAACCAGCGCCATGTCGTCACTGTGGCCATCGCCAGAGAGAGAGAGAGAGAGAGAGAGAGAGACGATGGAACGCCTCAATGCCGGTGAATAAAATGGGCAAGAGTACGTATATGTAAAAGTACAGACAGTAGCGGGGAGGGGTGAGTGAAGGCTTCCCGCCACCTCGTCCTCGCGTCCTCGCGCCAAGTTTTTTTCATGGTTTGGTATTGGCCTTGTCAGCTTCGTTTTGCCCCCACCTGATACCCCTTTGTCAGGTCGGACCTGATATCGCCAACATCAGGACCTCATATCAGCCTGATGTCCAGCATCACTG</t>
  </si>
  <si>
    <t>PRECISE;SVTYPE=INS;SVLEN=2563;END=281898;SUPPORT=1;COVERAGE=8,8,8,8,8;STRAND=+;AF=0.250;STDEV_LEN=0;STDEV_POS=0;SUPPORT_LONG=0</t>
  </si>
  <si>
    <t>GGGCGCAGTGATGGGACATCAGGCTGATATGAGGTCCTGATGTGTCATGATATCAGGTAGACCTGACAAGGGGTATCAGGTGGGGGCTTAAAAACAGAGCTGACAAGGCAATAACAAAACCAACGAAAAAACTTTTGGCGCGGACACTTGAGGACGAGGGGTGGCATGAAGCCTCTCCAACACCCCCTCTTCCCGCTACTGTCTGTACTTTTACATATACGTAATTTTGCCCATTTTATTCACTGCACTTGAGGCGTTCCATCGTCTCTCTCTCTCTCTCTCTCTCTCTCTCTCTCTCTCTCTCTCTGGCGATGGCCAGTAGGCGATGGCGCTGGCTCTTGCTAACCACCACTTGAGCAGCCTCAGCTTGGGGGACTGAAGGTGGACACTCGAGGGCAGCGCCCTCAGTGGTCCACAATTGAGGAGGCAGCCGGCCGCGCGAAGGTCGTGCGCGCCAAGTGCTGCCTCTTCTGCGGGCGTGCGATATGTCGGTGGGCGCACAACATCGGCAGCATCTCGGCGAAAAGCTGCCGTGTAGGAATGTGCGCGCGTGAAAGCCACGCGCGCAGTTTAGAAGGCACTCGCAGGTTGTCAAGGGCTGCGGGCGCGGGCAAGGGAGGCTGAGAGCGGGCCAAGGAGAAGGAGCTGGCAGAGCAAAAGCGCGAACAGACGCGCACTCGCAGTGGGTGAGCGAGAGCGGCATCCTCGCCCTCCCAGTCACCCTTCTCCCACTCCCCACGACACCCCATCCATTTTCAGGCGGTCACGGTAGATGATGTCTGCGAGGGCGTGGCGAAAGTCATCGTCAGAGGGCTCTTCCTTGATTTAGTGGAAGACGTCTGTTCGGGAGCAGTCGCCATGACCTTCCGCGAAATGTGGGTCGCGTAATATGTTGGTGTCGGTGCAGAGACACCTCCCTTGCAGAAAGGTAATGACCCAGAAGATGCTCCCCATCGTTGGCTCGACTGGATGAGAAGATTCGTCGCAGGTTCAGGGTTTGGCAGAGCTCACTGGCGTCACAATCATATCGGATGGGTGGACAAACGTTTCCCACAAACCGATCATAAATTGTTTGGCTTCGCTCCCCTCGGCTCGTATTTTATCGCAGCTCAAGACACTTCCAGGCACGACAGAAGGACGCCGTACATCAAGGACTTCATTGAAGCACATTCAGGGCTTTGGGAGTGAGCATGTTGTAGCTGTTTGCATGGATGGTGCACACTTGCTGCGTCTCCCTCTCATTGCCGCTGAGTGCCCGCACGTTTCTCATTCATTTGTCCGGCACATAGCCTTGATTGTTTCATGAAGAATGTGTGCAGTGACAAGGGAATGCGCGTGAAAGGGCTCACAGATCGTGAAGTTTGATTGGGGAGAGCCCTTCCTGGCTAGACAGAATGGTTGAACAGGTCCGTGGTGGTTAGTTTTATCACGGCGCATCAGAAGACCCTTGCACGCTTCTGAGCTTTGTGCCAGGTTGTGACCGAGTCTGAGAGACCTGTGGGTGGAGATGGGTGCTGGCTTGAGACTCGATTCGCCTCAACTCTCCTGATGCTCATGAGGTACAAGAACCGTGCACTTTGTCTTGGAGCGCCTGATGATCGACCAGTCTACAATCAATGGGTCGACAGGCAATCCGCGCGACAGGAGGGACAAGGCACCAGGCCGTCAAGCGAATCATTCGCTCTGATGACATCATGGACACAATAAAGGTAGCCATCCGTCATGGAGCCTGTGTATCGACTCCTGCGGCTTTGTGACGGCAAGCTTGGGGCAAATCTGGGCAAAGTGTATGGCTACATACAAATTGTCTGCCACTGCTGGCATCGCGGCGTTGGATGCTGCGTAGAGGCACAAGATTCATGAGCTCTTGATGGCCAGGTGGGAGTACTTCCATGCCCCAGTCATGACTGCCGCCTATTGTTTGGAGCCTGAATATTGTCGTCGCAAATTTTCATCACAAGAGCTTAAGGAGCTAAAAGGCTTGTTTGAAGCGAGATGGCGACCGAGGATCACTCTTATCCAGATATGTGCTTGGATCTCGCCGACTTCGAGGAGGCGTGCACTAGTGGCTATTTGATCTCACTGATGATGTTGCATTTTCTAATAGAGCTAAGACAATGGCATCATACAAAAATGGGCTAATGTACTTGTCTCGTGGCCTCACGCGAAGTGGGCTGCACATGTCGTCTTCTCCTTGTTGTCTTGCTTTCGGCGTCGGTGCGAAGCGCTCTTGGTCCGTCGAGGATTGGTCACTCGAAGAAGCGCAACAGATTGGGCCAAACCACAGTAGAGAGGCTTGTGAGGTGCCACATAATCTGGTCTTGGAGGATTTGTTGAAGGATTGGGAGTCCCATGTTTGCCTTGGGAGCTAGAGATGGTTGTGGAGGAGCCGGAGGACGAAAATGTTGTTAGCTACGATTTTCGTTCCGTTAGTATTGTAACTATAGTTACTTAACTTTATAATACTTGATATTAGGCTAATATCAGGTCTGATATCAGGTGTTAGGTTGTCAAAACCTGACTGACCTGATCCCTGACGTCCATCCTTTGTTT</t>
  </si>
  <si>
    <t>PRECISE;SVTYPE=INS;SVLEN=2553;END=133189;SUPPORT=2;COVERAGE=11,7,8,8,8;STRAND=+;AF=0.750;STDEV_LEN=0;STDEV_POS=0;SUPPORT_LONG=1</t>
  </si>
  <si>
    <t>0/1:3:2:6</t>
  </si>
  <si>
    <t>GTTGTAACCGCTGATGGGACGTCGTGATCAGTCGTCAGGTTTTGACAACCTAACACCTGATATCAGACCTGGATATTAGCTCTAATATCATATTATAAAGTTAGTGAACTATAGTTACAATAATTAACTAGAACTGTAAACGAGCTACCGCCATTTTCGTCCTCTCGCTCCTCCACAACCATCTCTAGCTCCCAAGGCAAGACATGGGGACTCCCAATCCTTCAACAAATCCTCCAAGATTCGATTAGTGTGGCACCTCACAAGCCTCTACTGTGGTTTGGCCCACCTGTTGCGCTTCTTTCGAGTGACCCAATCCTCGACGGACCAAGAGCGCTCGCACCCCCGACGCCGGCAAGACAGCCAGGCGGAGAAGACGACACATGCAGCCCACTTCAAGTGAGGCCAATGAGACAAGTACACATTAGCCCATTTGTATGATGCCATTGTCTTAGCTCTATTAGAAAATGCAACATCATCAGTGAGACGAATAGAAGCCACTAGTGCACGCCTCCTGGAAGTCGGCGAGATCCGCTAATATATTCCGATAAGAGGGATCCTGGTCGCCATCTCAAGCTTCAAACAAGCCTTTAGCTCCTTGCTCTTTGTGATGAAAATTTGCGACGACAATATTCAGGCTCCAAACAATAGGCAGTCATGACTGGGGCATGGAAGTAATTCCCACCTGGCCATCAAAGAGCCTGGCGAATCTTGCGCTCACGCAGCATCCAACGCCGCGATGCCGCTATGCAGTGACAATTTGTAGCATGTAGCCATACACTTTGCCCAGATTTGCCCCAAGCTTGCCGTCACAAAGCCGCAGGAGTCGATACACAGGCTCCATGATTTGGATGGCTACCTTTATTGTGTCCATGATGTCATCAGAGAATGATCTGCTTGACGGCTCATGCCTTGTCCCTCCTGTCGCGCGATTGCCCGTCGACCCATTGATTGTAGATCGGGTCGATCATCAGGCGCTCCAAGACAAAGTGCACGTTCTTGTACCTCATGAGCATCAGGAGAGTTGAGGCGAATCGAGTCTCGCAAGCTTTTCAGCAATTCCATTCCACCCACAGGCTCCTCAGACTCGGTCACAACCTGGCACAAAGCTCGGTAGCGTGCAAGGGTCTTCTGGATGCGCCGTGATAAAACTAACCACCTCACGGACCTGCTCAACCATCTTAGTCAGGAAGGGCTCTCCCCCAATCAAACTCACGATCTGTGAGCCCTTTCACGCACCTTCCCTTGTCACTGCACATTCTTCATGAAACCACCAAGGCTATGCCGGACAAATGAATGAGAAAACGCAAGCGGGCACTCAGCGGCAATGAGAGTGGGAAAGACGCAAAGGTGTGCACCATCCATGCAAACAGCTACAACATGCTCACTCCCAAAGCCCGGAATGTGCTTCACAATGAAGTCCTTGGATGCGGCGTCCTTTCGTCGCGCCTGAAGTCTTGAGCTGCGATAAAATACGAGCCGAGGGGAGCGAAGCCAAACAATTTATGATCGCGCCAGGGAAACGCTTGTCCACCCATCCGATATGATTGTGACGCCAGTGAGCTCTGCCAAACTCTCTTCGGAACCTTGCGACGAATCTTCTCATCCAGTCGAGCCTCAAACGATGGGGAGTCTTCTGGGTCATTACCTTTCCCGTGAGGCGCGTTCCTGCACCGACCAACATATTACGCGACCCACATTTCATGGCTGCGACTGCCCTCCCGAAACAGACGGTCTTCCACTCAAATCAAGTGGAAGAGCCCTTTCTGACGATGACTTCAGCCACGCCCGCAGACATCATCTACCGTGACCGCCTGAAATGGATGGGGGGTCGGGGTGAGTGAGATGGGTGACTGGGGAGAGGGCGAGAGATGTGCCGCTCCTGCTCACGACTGCAGTGCGCGGCCTTGTTCGCTGCTCGCGCTCCTCCTTTCCTGGCCCGCTCAGCCTCCTTGCCCGCGCCCGCAGCTCCTTGACAACCTGCGAGTGTCTTTCCTTGAACTGCGCGCGCGGCTTTGCACGCGCGCAATAGTTTCTACACGGCAGCTTCGCCGAGATGTTGCCGGATGTTGTGCGCCCACCACGCCCGCAGAAGAGCAGCGCACTTGGCGCGCACGACCTTCTGCGCGGCCGGCTGCCTCCTCACGCTTCGTGGACCACTGAGGGCGCTGCCCTCGAGTGTGTCCACCTCCTCAGTCCCCCTGCTGAGGCTGCTCGGGCGGTATAAGAGCCAGCGCCATGTCGCTCGGCCATCGCCGAGAGAGAGAGAGAGAGAGAGAGAGAGAGAGAGAGAGACGATGGAACGCCTCAAGTGCAGTGAATAAAATGGGCAAAATTACGTATATGTAAAAGTACAGACAGTAGCGGAAGAGGGGGTGTTGGAGAGGCTTCCTGCGCCACCCTCGTCCTCGCGTCCTCGCGCCAAAAGTTTTTTTTCATGGTTTTGTTATTGGCCTGTCAGCTTGTTTTTTGCCCCCACCTGATACCTCCCTTGTCAGGTCTAAAGGACCTGACATCATGACATCAGGACCTCATCAGCCTGATGTCCCATCACC</t>
  </si>
  <si>
    <t>PRECISE;SVTYPE=INS;SVLEN=2552;END=104888;SUPPORT=1;COVERAGE=6,6,6,6,6;STRAND=-;AF=0.333;STDEV_LEN=0;STDEV_POS=0;SUPPORT_LONG=0</t>
  </si>
  <si>
    <t>GCTGATGGGACGTCAGGGATCGGTCGTCAGGTTTTGACAACCTAACACCTTGATATCAGACCCGATATTAGCCTAATATCAAGTATTATAAAGTTAGTAACTATAGTTACAATACTAACGGGAACGTAAACAGAGCTAACAGTCATTTTCGTCCGGGTTCTCCACAACCATCTCTAGCTCTGCTAAAAGACATACCCTAATCCTTCAACAAATCCTCCAAGACTAGATTAGTGTGGCACCTCACAAGCCTCTCACTGTGGTTTGGCCCAACGGTTGCGCTTTCGAGTGAATCCAATCCTCGACGGACCAAGAGCGCTCGCACCCTGACGCCGGAGCAAGACAAATAGCGAGAAGACGACATGCAGCCCACTTCAAGTGAGGCCAATGAGACAGCGCACATTGCTCATTTGTATGATGCCATTGTCTTAGCTCTATTAGAAAATGCAACATCATCAGTGAGATCAAATAGGCTATTACTAGTGCACGCCTCCTGGAAGTCGGCGAGATCCGCTTAATATATCTGGATAAGAGTGGATCCCCGGTCGCCATCTCGCCTAAACAAGCCTTTAGCTCCTTAAGTTTGTGATGAAAATTTGCGACGACAATATTCAGGCTCCAAACAATAGGTTGCAGTCATGACAAAGGCTGAAGTACTCCCACCTGGCCATCAAGAGCTCATGAATCTTGTGCTTACGTGCATCCAACGCCGCGATGCCGCTGCGTTGTGTGCGTATCAATTTGTAGCATGTAGCCATACACTTTGCCCAGATTTGCCCCAAGCTTAAGCGTCACAAAGCCGCAGGAGTCGATACACAGGCTCCATGATTTGGATGGCTACCTTTATTGTGTCCAGCAGATGTCATCAGAGCGAATGATCTGCTTGACGGCCTGCGCCTTGCTGTCCTCCTGTCGCGCGATTGCCCGTCGCACCCATTGATTGTAGACTCCGGGTCGATCATCAGGCGCTCCAAGACAAAGTGCACGTTCTTGTACCTCATGAGCATCAGGAAAGGTATGAATCGAGTCTCGCAAGCTTTCAGCAATTCCATTCCACCCACAGGTCTCTCAGACTTCGGTCACAACCTGGCACAAAGCTCGCAGCGTGCAAGGGTCTCTCGATGCTACCGTGATAAACTAACCACCTCACGGACCTGCCTCAACCATCTTATTGTGAAGGGTTTCAATCAAACTCACGATCTGTAGCCCTTTCACGCGCACCTTCCCCTGTCACTGCACACATTCTTCATGAAACAATCATGCGCCGGACAAATGAATGAGAAAACGGCGGCACTCAGCGCAATGAGAGGGAAAGACGCAGTGCAGGCACCATCCATGCAAACAGCTACAACATGCTTCACCAAAGCCCTGAATGTGCTTCACAATGAAGTCCTTGATGTACGTGGCGTCCTCGTCGCGCCTGAAGTGTCTTGGAGCTGCGATAAAATACGAGCCGAGGGGGAGCGAAGCTGAACAATTTATGATCGGTTTGTGGGAAACGCTTGTCCACCCATCCGATATGATTGTGACGCTCAGTGAGCTCTGCCAAACCCTGAACCTTGCGACGAATCTTCTCATCCAGTCGAGCCTCAACGATGGGGAGCATCTTCTGGGTCATTACCTTTCTGCAAGGGAGGCGTCGCACCGACCAACATATTACGCGACCCACATCAAGGTCATGGCGACTGCCTTCGAAACAGGACGGTCTTCCACTAAATCAAGTGAAGCGAGCCCTCTTGACGATGACTTTCAGCCACGCCTCGCAGACATCATCTACCGTGACCGCCTGAAATGGATGGGGTGTCGGGTGAGTGAGAAGGGTGACTGGGAGAGGGCGAGAGATGTGCCGCTTCCGCTCACGACTGCGAAAGTGCGCGGTCTTTGTTCGCGCTTTTGCTCGCGCTCCTCCTTCTCCTTGGCCCGCTTTCTCAGCCTCCCTTGCCCGCGCCCGCAGCTCCTTGGACAACCTGCGAGTGTCTTCTGAACTATGCGCGTGGCTTGCACAGTGCACATTTACACGGCAGCTTCTCGTCGAGATGCTGCCGGATGTTGTGCGCCCACCGACACACGTTCGCAGAAGAGGCAGCACTTGGCGCGGCACGACCTCTGCGCGGCCGGCTGCTCCTCTCACCAGGGACCACCCGGAGGCGCTGCCCTCGAGTGTGTCCACTTCAGTCCCCCGCTGAGGCTGTCAGTGGTGGCTGGGGCAAGAGCCAGCGCCATGTCGTCACTGGCCATCGCCAGAGAGAGAGAGAGAGAGAGAGAGAGAGAGAGAGAGAGAGACGATGGAACGCCTCAAGTGCAGTGAATAAATGGGCAAAATTACGTATATGTAAAAGCACAGACAGTAGCGGGAAGAGGGGGTGCTGGAGAGGTTTCGCGCCACCTCGTCCTCGCGTCCTCGTGCCAAAAGTTTTTTTTCAGTGGTTTTGTTGATTGGCCTTGTCAGCTCTGTTTTTGCCCCCACCTGATACCCTTTGTCAGGTCTGGGACTCGATATCATGACATCAGACCTCATATCAGCCTGATGTCCCATCACTGA</t>
  </si>
  <si>
    <t>PRECISE;SVTYPE=INS;SVLEN=2539;END=36740;SUPPORT=1;COVERAGE=5,3,3,3,5;STRAND=-;AF=0.667;STDEV_LEN=0;STDEV_POS=0;SUPPORT_LONG=0</t>
  </si>
  <si>
    <t>CAGTGATGGACATCAATTTGATGAGGTCCTGATGTGATATCAGGTCCTTTGGAGCTGACAAAGGGTATCAGAGTTGGGGGCAAAAGCAAAGCTGACAGGCCAATAAGCAAAAACCTGTGAAAAAAAACTTTTGGCACTTGAGGACGCAGGACGAGGTGGCACTTTGAGGGAAACTTCTCACACCCCCTCTTCCCCGCTGCTGTCTGTACTTTTGCATATGCATAATTTTGCCCATTTGTCACTGCCGCTGAGGCGTTCATCGTCTCTCTCTCTCTCTCTCTCTCTCTCTCTCTCTGGCGATGGCGCGTGACGACCTGGCATGGCTCTTGCCCCAGCCACCGAGCAGCCTCTCAGCTTGGGGGACTGAGAGGTGGGCACGCCGAGGGCAGCGCCCTCGAGTAGTCCCTGAATGAGCAGCCGGCCGCGCGAAAGGTCGTGCCTTATGCTGCCTCTTCTGCGGGCATTCTGTTATCGGTGAAGCGCACAGCATCCGGCAGCATCTCGGCAGCTGCCCGTGTGGGTGCCGCATAGTGCAAGCCACACGCAGTTCAGAAAATTCCACTAAAGGTTGTCTGAGGCACCTGGGCGCGAGCAGGGAGGCTGAGCGGAGACCAAGGAGAGGAGGGAGACGCGGGAGCAAAAGCGCGAACAAAGGCCAGCTGCCTGCAGTGGGCATGTGAGCGAGACGGCATCTCTCGCCCTCTCCCAGTCACCCTTCTCTCACCCCAACCCTTATCCATTTCAGGCAGTCACGGTAGATGATGTCTACGGCGAGGCGTGGCTGAAAGTCATCGTCAGAGGGCTCTTCCGCGATTTAGTGGAAGACCTGATCTGTTCGAGGAGGCAATCCGCCATGACATGCAGCGAGGAAATGTGTGGTGTTGGCGTGTATGTTGGTCGGTGCAGAGACGCGCCTTGCAGAAAATCAGCTGACCCCGAAATTGCTCCCCATCGTTGAGGCTCGACTGGATGAGAAGATTCGTCCTGGAGTTCAGGGTTTGGCAGAGCTCTGGCGTCTGTCCTGTCGGATGGGTGGTTCTGGCGTTTCCCACAAGCCGATCACCAGTGCCCAGCTTGCGCTCCCCCTCGGCTCATGTTTTTATCACAGCTCAAGACACTTCATGGCTGCGACGAAGGACGCCGCCGCCACGTGCCATCAAGGACACCGGCAAAGAAGCTTTGACTCAAGGAGCTTTGGGAGTGAGCATGTTGTAACTCATTTTGCATGGATGATTTTGCCTTTGCGTCTTTCCCCTCTCATTGCCAGCTGGTGCCACTTGAATTTCTCATTCATTGTCGGCACCGCCTTGCCAGTTTTCATGAAAAGAATGATACAGTAGTGACAAGGGGAAGGTATGCGTGAAAAGGGCTCACAGATCGTGATTGACCCAGGAGAGCCCTTTCTGGCTAGATAGTTGAGCAGTCATGGTGGTTAGTTTTATCACGGCACATCTCTTGAAGGCCCTTGCCTTCACGAGCTTTGTGCCAGGTTGTGACCGGAGTCTGAGAGACCTGTGGGTGGAATGCGTGCTGAAAGCTTGCAGACTCGATTCGCCTCAACTCTCTGATGCTCTTGAGTAAGAGGCGTGCCGCTTTGTCTTGGAGCGCCTGATGATCGACCCAGTCTCACAATCAATGGGTCGACAGACAGCTCAGCGCATGAGGAGAGGGACAGGCGCAGGCCGTCAAGCGAATCATTCGCTCTGATGACATCATGGACACAATAAAGGTAGCCATCATGGAGCCTGTGTATCGACTCCTGCGGCTTTGTGACGGCAAGCTTGGGGCAAATCGGGCAAAGTGTATGGCTATGCACAAATTAATCACCTTACTGGCGCCTTGCAGCATCGCGGCGTTGGATGCACGTAAGAGGCACAAGATTCATGAGCTCTTGATGGCAGGTGGGAGTACTTCCATGCCCAGTCATGACTGCCTTGCCGCCTATTGTTTGGAGCCTGAATATTGTCGTCTATAGGCCTGTCTAAGGCTTAAGGAGCTAAAGGGAGCTTGTTTGAAGCGGAGATGGCGACCCGGGGATCACTCTTATCCAGATATATTAGCGGATCTCGCCGACTTCCAGGGCGTACCACTAGTGGACCTGTTTGATCTCACTGATGATGTTGCATTTTTCTAATATAGAGCTAAGACAATGGCATCATTCTACAAATGGGCCAATATTGCTGTCTCATTGGCCTCACTTGAAGTGGGCTGCATGTCGTCTTCTCCTTGTCTTGCTCGGCGTCGAGTGCGAGCGCTCTTGGTCCACGTCAGGATTGGATTCCTCAGAAAAGCGCAACAGATTGGGCCAAACCACAGTAAGAGGCTTGTGAGGTGCCACACTAATCTGATCTTGGAGAGTTTGTTGAAGGATTGGGAGTCCCATGTCTTTCTGCCTTGGGAGCTAGAGATGGTGTGGAGGAGCCGGACGAAAATGTTGGTAGCTGCGTTTAGATTCTAGTTATTGTAACTATAGTTACTAACTTTATAATATGATGTAGGCTAATATCAGGTCTGATATCAGGTGTTAGGTTGTCAAAAACCTGACGACCTGATCCGCGACGTCCCATCAGCGGCGAAGCCGAGAG</t>
  </si>
  <si>
    <t>PRECISE;SVTYPE=INS;SVLEN=2585;END=502444;SUPPORT=1;COVERAGE=6,8,8,8,9;STRAND=+;AF=0.250;STDEV_LEN=0;STDEV_POS=0;SUPPORT_LONG=0</t>
  </si>
  <si>
    <t>CAGTAGATCTGTGATGGGACGTCGAGGATCAGGTCGTCGGGTTTTGACAACCTAACACACGTCTCCGAGACCTGATATTAACTATGTAAGTATTATAAAGTTAGTAACTATAGTTACAATACTAGCAGAGAACGAGAAACGAAATGCTGAGTCATTTTCGTCCTCTGGCTCCTCCACAACCATCTCTAGCTCCCAAGGGCGGCACATGGGACTCCCAATCCTTCAACAAATCCTCCAAGACTAGATTGGTGGCACCTCACAAGCCTTCTCTACTGTGGTTTGGCCCAATCATTGCGCTTCTTCGAGTGAATCAATCCTCGACGGACCAAGAGCGCTCACCCTGACGCCGAGCAAGGCGGCGCGAGACGACATGCAGCCCACTTCAAGTGAGGCCAATGAGACAAGTACATTGTATTTGTACTGATGCCGTATGTAGCTCTATTAGAAAATGCAACATCATCAGTGAGATCAAATAGGCCACTAGTACGCCTCCTGGAAGTCGGCGAGATCGCTAATATATCTGGATAAGTGATCACACGATCGCCATCGCTTCAAACAAGCCTTTAGCTCCTTAAGCTCTTTGTGATGAAAATTTGCGACGACAATAATTTCCAGGCTCCAAACAATAGGCAGCAGTCATGACTGGGGCATGGAAGTACTCCACCTGGCCATCAAGAGCTCATGAATCTTGTGCCTCTTACGTGCATCCAACGGCTGCGATGCCCAGTGCAGAGTGCGTATCCAGGCCCCAGCCAACATGTAGCCATACACTTTGCCCAGATTTGCCCCAAGCTTGCCGTCACAAAGCCGCAGGAGTCGATACACAGGCTCCATGATTTGGATGGCTACCTTTGTGTGTCATGATGTCATCAAAGGCAGAATGATTCGCTTGACGGTACCGCGCCCTTGTCCTCCTGTCCGCCGGGTGCCCGTCGACCCATTGATTGTAGACTAGATCGATCATCAGGCGCTCAAGACAAAGTGCACGTTCTTGTACCTCATGAGCATCCAGGAGAGTTGAGGCCGAATCGAGTCTCTGAAAGCTTTCAGCAATTCCATTCCACCCACAGGTCTCTCAGACTCCGGTCACAACCTGGCACAAAGCTCGGTAGCGTGCAAGGGTCTTCTGATGCGCCGTGAAATAAAACTAACCACCTCACGGACCTGCTCAACCATCTTAGCCAGGGAAGGAGCTCTCCCAATCAAACTCACGATCTGAGCCCCTTTCACACTTGCCTTCCCTTGTCACTGCACACATTCTTCGCCACGAAACAATCAAGGCTATCGCCGGACAAATGAATGGAAAGCGTGCGAGCGCTCAGCGTAATGAGAGGGAAAGAGCGCGGTGCAGGCACCATCCATGCAAACAACTACAACATGCTCCTCCCAAAGCCCTGAATGTGCTTCACAATGAAGTCCCTTGATGTACGTGGCGTCCTTCATCTTGCCACAAGTGTCTTGGTGCGATAAGAAGAAACCACGAGCCGAGGGGAGCAGAAAGCCAAACATTGCCAGATCGGTTTGTGAAGCGTTTGTCCACCCATCCGATATGATTGCGTGACGCCAGTGAGCTCTGCCAAACCCTGAACCTTGCGACAGAATCTTCTCATCCAGTCGAGAGCCTCAACGATGGGGAGCATCTTCTGGTCATTACCTTTCTGCAAGGGAGAGTGCGTCTGCGACCAACATATTCTGCGACCCACATTTGCGGTCATGGCGACTGCCTCCAGAAGCAACGGTCTTCCACTAAATCAAATTGGAAAACCCTCTTGACGATGACTTTCAACCACGCCTCACCAGACATCATCTACCGTGACCGCCTGAAATGGATGGGGTGTCAGGGTGGTGAGAAGAGGGTGACTGGGAGAGGGCGAAGATGTGCCGCTCTCGCTCCGCATTTCTTTCAGTCTTGCGGCCTTGTTCGCGCTTTTTACTCCGCGCTCCTCCTTCTCCACTTGGCCCGCTTCTCAGCCTCCCTTGCCCACGCCCACCCAGCTCCTTGACAACCTGCAGGGTGTCTTTCCTTGAACTGCGCGTGGCTTGCACGCACATTCCTACACGGCAACTCGTCGAGATGCTGCCGGGATGTTAAACCCACCGACATCGAATGCCCATAGAAGAGGCAGCACTTGCGCACGACCTTCGCGCGGCCGGCTGCCTCCCTCAATTGTGGACCACTCCCGAGGCACTGCCCTCAGTGTGTCCACCTCCTCAAATCCCCCAAGCTGAGGCTGCTCGGGCGGTGGCTGGGGCAAGAGCCAGCGCCATGTCGTCACTGGCCATCGCCAGAGAGAGAGAGAGAGAGAGAGAGAGAGAGAGAGACGATGGAACGCCTCAAGTGCAGTGAATAAATGGGCAAAATTACGTATATGTAAAAGTACAGACAGTAGCGGGAAGAGGGGGGTGTTGGAGGAGCTTCCCGCGCCACCTCGTCCTCGCGTCCTCTTTTCAAAAGTTTTTTCATGGTTTGTTATTGGCCTTGTCAGCTTCGTTTTTGCCCCCACCTGATACCTTTGTCAGGTCTAAAGGACCTGATATCATGACGCTCAAGGACCTCACTGTCTGGCCTGATGTTCCAT</t>
  </si>
  <si>
    <t>IMPRECISE;SVTYPE=INS;SVLEN=2579;END=652920;SUPPORT=2;COVERAGE=5,4,4,4,4;STRAND=+;AF=1.000;STDEV_LEN=21.920;STDEV_POS=5.657;SUPPORT_LONG=0</t>
  </si>
  <si>
    <t>TCTTCTAGTTAGGAGCATATGGAGGCCATCCATGCATTTTTGGCCACAAGAAAGCGATCCCGAGAACCTGATTTTTTACCGGGTCCCCACCTCCCAATGGGGCTGTAGAGAGTATGCTACGTGCTACTTGTACCTGTGCTGTTTTTTTTTACAACAATCTGCCCCGTCCCTAGTGGGATACGATGCTGGCGACGCACTGCCCTAGCTGTGGCTTGATACGTGCACGAATACGAGACGAGGGGAGCTGGGTCTTTCTTAACA</t>
  </si>
  <si>
    <t>PRECISE;SVTYPE=INS;SVLEN=271;END=126827;SUPPORT=2;COVERAGE=3,3,3,3,3;STRAND=-;AF=0.667;STDEV_LEN=7.071;STDEV_POS=16.263;SUPPORT_LONG=0</t>
  </si>
  <si>
    <t>GGTGGTGGCAGTGATGGGATCAGCTGATATGAGGTCCTGATGTCACACAGGTCCTTAGACCTGAGCAAAGGGGTATCAGGTGGGGCAAAACGAAGCTGACAAGGCCAATAACAAAACCATGAAAAACTTTTGGCGCGAGGACGAGGACGAGGTGGTGGAAGCCTCTTCCAACACCCCTCTTCCCGCTACTGTCTGTACTTACACATACTTAATTTTGCCCATTTTATTCACTTCCGCACTTGAGGCGTTCCACTGTCTCTCTCTCTCTCTCTCTCTCTCTCTCTCTCTGGCGATGGCCAGTGACGATATGGCGCGGCTCTGCCCCAGCCACTCACTGAGCAGCCCCAGCTTGGGGACGGGAGGAGTGTGGACACACCTGAGGGCAGCGCCCTCGAGTGGTCCACACTGAGGGCAGCCGGGTCATGCGGAAGGTCGTGCGCGCCAAGTGCTGCCTCTTCTGCGGGCATTCAGATGTCGGTGGGTCAGACAAGATCCGGCAGCATCTGACGAGAAGCTGCCGTAGAATGTGCGCGGTGCTTCACGCGCAGTCCAAGGAAAGACACTGCAGGTTGCTCAAGGAGGCCAGGCGCGGGCAAGGAGGCTGAGAAGCGGGCCAGCCGAGCAGCTTGAGGACATGAGCAAAAGCGCGAACAAGGTCACAAGACTGCATCGTGAGCGAGAGCGGCACATCTCTCGGGCCCTCTCCCAGTCACCCTTCTCACTCACCCTGACACCCCATCCATTTCAGGCGGTCACGGTAGATGATGTCTATGAGGTGGCTGAAAGTCATCAAGTCATGAGTGGCTCCTTCCACTTGACGCGGAAAATATCACTCTGTTTCGGGAGGCAGGTCGCCATGACCGCGAAATGTGGGTCAGCGTGAATATGTTGGTCAGGTGCAGAGACGCGCCCCTTGCAGAAAGGTAATGACCCAGAAGATGCTCCCCCATCGTTGAGGCTCGACTGGCCGAGAAGATTCGTCGCAAGGTTCAGGTTTGGCAGAGCTCACTGGCGTCACAATCATATCGGATGGTGGACAAACGCTTTCCCACAAACCGACTGAGCAATTGCCTGGGCTTCGCTCCCCTCGGCTCGTATTTTATCGCAGCCTCACTTCAGGCGCGACGAAGGACGCCACGTACATCAAGGACTTAGCCAGGAAGCACATTCAGGGCTTTGGGGGAGTGAGCATGTTGCAGCTTGCATGGATGGTGCCTGCACTGCGTCTTTCCTCTCATTGCCGCTGAGTGCCCGCACGTTTCTCATTCATTTGTCCGGCGTATAGCCTTGATTGTTTCATGAAGAATGTGTGCAGTGACAAGGGGAAGGTGCATGTGGAAAGGTTTCACAGATCGTGAGTTTGATTGGGGAGAGCCCTTCCTGGCTAAGATGGTGGTTGAGCAGGTCCGTGAGGTGGTTAGTTTTATCACGGCGCATCGAAGACCCTTGCACGCCCAATGAAGCCAGCGGTTGTGACCGAGTCTGAGAGACCTGTGGGTGGAATGGAATTGCTGAAAGCTTGCGGAGACTCGATCTGCCTCAATCCTCCTGATGCCTTATGAGGTACAAGAACGCACTTTGTCTTGGAGCGCCTGATGATCTACCCAGTCTACAATCAATGGCCGACGGGCAATCGCGCGACAGAGGGACAAGGCGCAGGCCGTCAAGCGAATCATCTGCCCTGATGACATCATGGGAGCACAATAAAGGTAGCCATCCAAATCATGGAGCCTGTGCACTGACTCCTGGGTGGCTTTGTGACGGCAAGCTTGGGGCAAATCTGGGCAAAGTGTATGGCTACATGCTGGCTAAATTGATACGCACTCGCGCACCGGCATCAGCAACATGGATGCACGTAAGAGGCACAAGATTCATGAGCTCTGATGGCCAGGTGGGAGTACTTCCATGCCCCAGTCATGACTGCCGCCTATTGTTTGGAGCCTGGAATATTGTCGTCGCAAATTTCATCACAAGAGCTTGCTGGTTAAAGGCTTGTTTGAAGCAGATGGCGACCAGTGGATCACTCTTATCCGTGATATATTAGCGGATCTCGCCGACTTCCGTGAGGGCGTGCACTAGTGGCCTATTTGATCTCAATTGATGATGTTGCATTTTTCTAATAGAGCTAAGACAATGGCATCATACAAATGGGCTAATGTGTACTTGTCTCATTGGCCTCACTTGAAGTGGGCTGCATGTCGTCTTCGCGCTCTGCCTTGCTCGGCCGTGGTGCGAGCGCTCTTGGTCCGCTGAGGATTGGATTCACTCGAAGAAGCGCAACAGATTGCAAGCCAAACACAAGAGAGGCTTCTGTGGGATATGCCACTAATCTAGTCTTGAGGATTTGTTGAAGGATTGGGAGTCCCATGTGCCGCCTTGGGAGTCAGGAGATGGCTGTATGGCTTAGGACGAAAATGACTGTTAGCTCCTGCTTCTGCCTCGTTAGTATTGTAACTATAGTTACTAACTTTATTCACTTGGGAGGCTAGGCTAACATCAGGTCTGGATATCAGGTGTTAGTTGTCAAAACCTGACGACCTGATCTCTGATTACGACTG</t>
  </si>
  <si>
    <t>PRECISE;SVTYPE=INS;SVLEN=2558;END=156811;SUPPORT=1;COVERAGE=8,8,9,8,8;STRAND=-;AF=0.222;STDEV_LEN=0;STDEV_POS=0;SUPPORT_LONG=0</t>
  </si>
  <si>
    <t>CGGAAAGTAAAGATGGACGGGTCGTGATCAGGTCGTCAGCTTTGACAACCTAACACTGAGTATCGACCTGATATTAGCCTAATATCAAGTATTATAAAGTTAGTAACTATAGTTACAATACTTAATGGAACAAATGTAGCCAATGGGCCATTTTCATCCTTCGCTCCTCCACAACCATCTCTAGCCCTACAAAGATGGGACTCCAATCCTTCAACAAACTCCAAGACTAGATAGTGGCACCTCACAAGCCTCTCACTGTGGTTGGCCCAATCTGCTGCGCTTCTTCTGAGTGAATCCAATCCTCGACGGACCAAGAGCTTTCTGCGACCCTGACGCCGAGCAAGACAAATAAGTGAGAAGACGCACATGCAGCCCACTTCAAGTGAGGCCAATGAGACAAGTACACATTAGCCCATTTTGTATAGATGCCATTGTTCTTCAGCTCTATTAGAAAATGCAACATCATCAGTGAGATCAAATAGGTTGTTAGTGCAATGCCTCCTGGAAGTCGGGCGAGATCCGCTAATATATCTGATAAGAGTGATCTCGTCGCCATCTCGCTTCAAACAAGCCTTTAGCCTTAAGCTCTTGTGATGAAACTATGACGACAATATTCAGGCTCCAAACAATAGGCGGCAGTCATGACTGGGGCATGGAAGCTACCCCACCTGGCCATCAAGAGCTCAAGAATCTTGTGCTCTTACGTGCATCCAACGCCGCGATGCCAAGCGCAGTGCGTGATCAATTTGTAGCATGTAGCCATACACTTTGCCCAGATTTGCCCCGCTTCGCGTCACAAAGCCGCAGGAGTCGATACACAGGCTCCATGATTTGGATGGCTACCTTTATTGTGTCCATGGATAGGTCATCAGAGCGAATGACTGCTTGACGGCCTGCGCCTTGTCCCTCCTGCCGCGCGATTGCCCGTCGACCTACTTGATTGTAGACTGGGTCGATCATCAGGCGCTCCAAGACAAAGTGCACGTTCTGTACCTCATGAGCATCAGGAGAGTTGAGGCGAATCGAGTCTCGCAAGCTTTCAGCAATTCCATTCCACCCACAGGTCTCTCAGACTTCGGGTCACAACCTGGGCACAAAGCCTCGGTAGCGTGCAAGGGTCTTCTCGATGCGCCGCGGATAAAACTAACCACCTCACGGACCTGCTCAACCATCTTAGCCAGGAAGGCTCTCCCCAATCAAACTCTCACGATCTGTGAGCTCCTTTCACGCGCACCTTCCCTGTCACTGCACACATTCTTCATGAAACAATCAAGGCTATGCGCCGGACAAATGAATGAGAAACTATGGCACCAGCGGCAATGAGAGGGAAAGACACGCAGTGTGCACCATCCATGCAAACAGCTACAACATGCTCACTCCTGCCCTGAATGTGCTTCACAATGAAGTCCTTGATGTACGTGGCGTCCTTCGTCGCGCCTGAAGTGTCTTGAGCTGCGATAAAATACGAGCTTTAGGGGAGCGGTTAAACAATTTATGATCGGTTTGTGGGAAACGCTTTGTCCACCCATCCGATATGATTGTGACGCCAGTGAGCTCTGCCAAACCCTGAACCTTGCGACGAATCTTCTATCCAGTCGAGCCTCAACGATGGGGAGCATCTTCTGGGTCATTACCTTTCTGCAAGGGAGGCGCGTCTCTGCACCGACCAACATATTACGCACCCACATTTCCTCGCGGTCATGGCGACTGCCTCCTAACAGACTCGTCTTCCAATTAACTGCGGAAGAGCCCTCTTGACGATGACTTTCAGCCACGCCTGCAGACATCATCTACCGTGACCGCCTGAAATGGATGGGGTGTCGGGGTGAGTGGGAGAAGGGTGACTGGGAGAGGGCGAGAGATGTGCGTGCTTCCTGCTCACTGACTGCGAGTGCGCGGCCTTGTTTCGCGCTTTGCTCGCGCTCCTCCTTCCTTGGCCCGCTCAGCCCCTTTGCCCAAGTGCCCGCAGCTCCTTGACAACCTGCGAGTGTTTTCCAAACTGCGCGGCTTGCACGGCGCACATTTCACACGGCAGCTTCTCGGTCGAGATGCTGTCGGATGTGCCAGCGGCCCACCGACATACCAATGCCCGCAGGAAGAGGCAGTACCCTACGCACGACCTTCAAGTGCGGCCGGCTGCCTTCACCAGGATCACTCGAGTGGCGCTGAGTGTGTCCACCTCCTCAGTCCCCTGCTGAGGCTGCTCGGTGTGGCTGGGGCAAGAGCCAGCGCTATGTCGTCACTGGCCATCGCCAGAGAGAGAGAGAGAGAGAGAGAGAGAGAGAGAGAGAGAGAGAGACGATGGAACGCCTCAAGTGCAGTGAATAAAATGGCAAATTACGTATATGTAAAAGTACAGACAGTAGCGGAAGAGGGGGGTGTTGGAGAGGCTTCCCGCGCCACCTCGTCCTCGCGTCCTCGCGCCAAAAGTTTTTTTTCATGGTTTTGTTATTGGCCTTGTCAGCTCTGTTTGCCCCCACCTGGATACCCCTTTGTCAGGTCTAGCGACTCGATATCATGACATCAGGACTCATATCAGCCTGATGTCCCATCACT</t>
  </si>
  <si>
    <t>PRECISE;SVTYPE=INS;SVLEN=2556;END=274289;SUPPORT=3;COVERAGE=8,4,4,4,7;STRAND=+-;AF=1.000;STDEV_LEN=23.065;STDEV_POS=1.732;SUPPORT_LONG=0</t>
  </si>
  <si>
    <t>TAGTTACCAGTGATGGGACATCAGGCTGATATGAGGGTCCTGATGTCATGATATCAGGTCCCTTTAGACCTGACAAGGGGTATCAGGTGGGGGCAAAAGCAAGCCTGACAAGGCCAATAACAAAACCATGAAAAAAAAACTTTTGGCGCGAGGACGCGAGGACGAGGATGGCGCAGGAAGCCCTCTCAACACCTCTTCCCGCTACTGTCTGTACTTTTACATATACGTAATTTGCCCATTTTATTCACTGCGCCCAGGAGCGTTCCATCGTCTCTCTCTCTCTCTCTCTCTCTCTCTCTCTCTCTCTCTCTCTGGCGATGGCCAGTGACGACATAAACGCTGGCTCTTGCCTGGCCACCGCCCGGCAGCCTCAGCTTGGGGACTGGGGAGGAGTGGGACACACTCGAGGGCAGCGCCCTCGGTGATCCCACAGGTGAGAGGCAGCCGGCCGCACGAAGGTCGTGCGCGCCAGGGCTGCCTCTTCTGCGGGCATTACGTGTCGGTGGGCCGCACAACATCCGGCAGCATCTCGGCCAACTGCCGTGTAGGAATGTGCGCGTGCAAGCCACGCGCACAGTTCAAGGAAAGACACTCACCTGGGTTGTTGTCAAGGGCTGCGGGCACTTGGGCAAGGAGGCTGAGAGCGAGGCCCAGGAAGAGGAGGAGCGCGAGCAAAACGCGAACAAGGGCCGGCGCACTTTCATGATACCGTGGCGGGCGGCACATCTCTCCACGCCACTCCCAGTCACCTTCTCCCACTCCACCCGACACCCCATCCATTTCAAGGGCGGTCACGGTGGGCTGATGCCACGGGCGTGGCTGAAAGTCTGCATCGTCAAGGGCTCTTCCACTTGATTTAGTGGAAGACCGTCTGTTTTCGAGAGGCAGTCGCCATGACCCGCGAGGAAATGTGAGTCGCGCTAATATGTTGGTGGTGCAGAGAGACGCGCCTCCCTTGCAGGAAGGTAATGACCCAGAAGATGCTCCCTTACATCGTTGAGCTCGACTGGATGAAGATTCGTCGCAAGGTTCAGGGTTTGGCAGAGCTCACTGGCGTCCACAATCACCTTCGGATGGGTGGACAAGCGTTTTACAAACCGATCGCATAAATTGTTTGGCCCAGCTCCCCCTCGGCTCGTATTTTATCGCAGCTCAGAACCGCTTCAGGCGCGACGAAGGACGCCACATTACATCAAGGACTTCATTGTGAAGCTTTAGTGACTGGGCTTTGGGGTGAGCATGTTTGGCTAGCTGTTTACATGGATGAGGTGCACACTGCGTCTTTCCCTCTCTGATTGCCGCTGAGGTGCCCATACGTTTTCTCATTCATTTGTCCGGCGCATAGCCTTGATTGTTTCATATGAAGAATATTGTGCAGTGACTTAAGGGGAAGGTGCGCGTGAAAGGGCTCACAGATCGTGAGTTGTTAGGGGAGAGCCCTTCCTGGCTAAGATGGTTGAGCAGGTCCGTGGGGTGTGGTTGGATTTTATCTGGGCGCATCAGAGAACCTTGCAGCGCTGCCGAGCTTTGTGCCAGGTTGTGACCCGAGTCTGAGAGACCCTGTGTGGGTGGAATGGAATTGCTGAAGCTTGCGAGACTCGATTCGCCTCAACTCTCCTGATACTCATAGAGGTACAAGAGCATGCACTTTGTCTTGGAGCGCCTGATGATCGACCAGATCTACAATCAATGGGTCGGCTGAACTTGTCCGTAGCGACAAGGAGGGACAAAGGCGCAGGCTACGTCAAGCGAATCATTCGCTCTGATGACATCATGGACACAATAAAGGTAACCATCCAAATCATGGAGCCTGTGTATCGACTCCTGCGGCTTTGTGACTGGCAAGCTTGGGGCAAATCTGGGCAAAGTGTGTGGCTACATGCCTGCAGAATTGTGATACGCACACCAGCATCTTGCTTTCCCTTGGCGGTGGATACACGTAAGAGGCACAAAATTCATGAGCTCTTGATGGCCAGGTGGGAGTACTTCCATACCCCCAGTCCATGACACTGCCGCCTATTGTTTGGAGCCTGAATATTGTCGTCGCAAATTTTCATCACAAGAAGCTTGGGGAGGCACTAAAGGCTTGTTTGAAGCGGATAGCGACCGGGGATCCTCTTATCCAGATATATTAGCGGATCTCGCCGACTTCCAGGAGGCATGCACTAGTGGCCTATTTGATCTCTATTTAGTGATTTTACATTTTTCTGTGAGCTGAACAATGGCATCATACCGATGGGCTAATGTGTACTTGTCTCATTGGCCTCACGCGAAGTGTTTGCATCATCTCGTCTTCTCCTTGTTGTCTTGCTCGGCGTCGAGGGTGCGAGCGCTCTTGGTCCGTCGAGTTGGATTCACTCGAAGCGCGCAACAGGTGGGCCAAACCACAGTAGAGAGGCTTGTGAGGTGCCACACTAATCTAGTCTTGGAGGATTTGTTGAAGGATTGGGAGTCCCATGTACTTATGCCTTGGGAGCTAGAAGATGGTTGTGGAGGAGCAGAGAGGACGAAAATGACTGTTAGCTCTGTTTGTTCCGTTAGTATTGTAGCTATAGTTTACTAACTTTATAATACTTGATAATGGGCTAATATCAGGTCTGATATCAGGTGTTAGGTTGTCCAAAACCTGACGACCTGATCCCTGACGTCCCCATCGCCT</t>
  </si>
  <si>
    <t>PRECISE;SVTYPE=INS;SVLEN=2659;END=740362;SUPPORT=1;COVERAGE=7,8,7,7,9;STRAND=+;AF=0.286;STDEV_LEN=0;STDEV_POS=0;SUPPORT_LONG=0</t>
  </si>
  <si>
    <t>CTTGCGAGCAGTGATGGGGACGTCGAGTCAGGTCGTCAGGTTTGACAACCTGGCACTGATATCAGATTTGATATTAGCCTAATATCAAAGTATTATAAAGTTGTAACTATGATTTTCATCTTAACGAGCAATGAGCTAACGTTCATTTTCGTCCCTACACGGCTCCTCCTGACCATCTCTAGCTCCCAGGCAGCACATGGGACTCCCAATCCTTCAACAAATCCTCCCAGACTAGATTAGTGTGGCACCTCACAAGCCTCTCTCACCTGGTTTTGGCCCAATCTGTTGCGCTTCTTCCAGTGAATCAATCTCGACGGACCAAGAGCGCTCGCACCACGACGCCCGGCGGAAACTGACGCGAGAAGACATGCAGCCCACTTCAAAGTGAGGCCAATGAGACAAGTACATTAGCCCATTTGTATGATACCATTGTCTTAGCTCTATTAGAAAATGCAACATCATCAGTGAGATCCAAATAGGCCACTAGTGCACGCCTCTGAAGTCGGCGAGATCGCTAATATATCTGGATAAGAGTGATCCACGGTCGCCATCTTGCTTCAAACAAGCCTTTGCTCCTTAAGCTCTTGTGATGAAAATTTGCGACGACAATATTCGGGCTCCAAACAATAGGCGGCAGTCATGACTGGGGCATGGAAGTACTCCCACCTGGCCATCAAGAGCTCATGAATCTTGGTACCTCTTACGTGCATCCAACATTTGCGATGCCCGATCTTGGCAGTGCGTATCAATTTGTAGCATGTAACCAGCTTTGCTTTACCCAGATTTGCCCCCAAGCTTGCCGTCACAAAGCCTGAGTCGATGATGTCATCAGAGCAGATGATTCGCTTGACGGCCTGCGCCTTGTCCCTCTGTCGCGCGATTGCCCGTCGGCCATTGATTGTAGGCTTTTGGTCGATCATCAGGCGCTCCAAGACAAAGTGCACGTTCTTGACGCCTCATGAGCATCAGGAGAGTTGAGGCAGATCGAGTCTCATAGCTTTCAGCAATTCCATTCCACCCACAGGTCTCTCTCAGACTCGGTCACAACCTGGCACAAAGCTGCGGTAGCGTGCAAGGGGTCGCTTCTGATGCGCTAAGTGATAAAACTAGCTTACACCTCACGGACCTGCTCAACCATCTTAGCCGGGAAGGGCTCTCCCAATCAAACTCACGATCTGTGAGCCCTTTCACACACGCACCTTCCCTTGTCACTGCACACATTCTTCATGAAACAATCTCAAGGCTATGCGCCGGACAAATGAATGAGAAAAACGTGGGCACTCATGGCAATGAGAGGGAAGAGCGCAGTGCAGGCCATCCATGCACAACATACAACATGCTCACTCCCAAAGCCCTGAATGTAGCCACAATGAAGTCATGATGTACGTGGCGTCCTTCGTCGCGCCTGAAGTGTCTTGAGCTGCGATAAAATACGAGCCGAGGGGAGCGGCCAAACAATTTATGATCGGTTTTGTGGGAAGCTTGGTTGTCCACCCATCCGATATGATTGTGACGCCAGTGAGCTCTGCCAAACCTGAGCAACACGTGACCCAGTCTTCTCATCCAGTCGAGCCTCAACGATGGGGAGCATCTTCTGGGTCATTACCTTTCTGCAAAGGAGGCGCGTCTCTGCACCCGACCAACATATTGCGACCCACATTTCGCGGTCATGGCGACTGCCTCCCACGAAACAGACGGTCTTCCACTAAATCAAGTGGAAGAGCCCTCTTGACGACGGCTTTCAGCCACGCCTCACGGGAACAGCATCATCTACCGTGACCGCCTGAAATGGATGGAAGTGTCGGGGTGAGAGTGAAAATTTAGGCACAGGAGAGGGCCCGAGAGATGTGCCGCTCTCGCTCACGACTGCGAGAGTCTGCAGCTGGGAGCCTTGTTGGCGCTTTTGCTGCACAGCTCCCCTCCTTCTCCTTGGCCACTTCTCAGCCTCCCTTGCCCGCGCCCGCAGCTCCTTGACAACCTGCAGTGTCTTTCAGCCCGAACTGCGCGTGGCTTGCTGCACGCACATTCCCTACACAGCAGCTTCTGTCGAGAGATGCTGCCGGATGATGGCTCTTGCGACCCCACCTGATACGGAATGCCGCCCAGAAGAGGCAACACTTGGCGCGCACGACCTTCGCGCGAAGCCGGCTTCCTCCTCAATTGTGGACCCTCGGGAGCGGCTGCCCTCGAGTGTGACCCACCTCAGTCCCCCAAGCTGAGGCTGCTCGGGCGGTGGCTGGGGCAGAGCCAGCGCCATGTCGTCACTGGCCATCGCCAGAGAGAGAGAGAGGAGAGAGAGAGAGAGGAGAGAGAGGACGATGGAGCACGCTTCTCAAATTGCCAGTGAATAAAATGGGCAAAATTACGTATATGTAAAAGTACAGACAGTAGCGGGAAGAGGGGGGGTGTTGGAGAGGCTTCCGCGCCACCTCGTCCTGCGTCACTCGCGCCAAAAAGTTTTTTTTTTCATGGTTTGTTATTGGCCTTGTCGCTTCGTTTTGCCCCACCCCACGTACCCACTGTCGGAGTCTAAGGACCTGATATCATGACATCGGGACCTCATATCTGACCTGATGTCCCATCACTG</t>
  </si>
  <si>
    <t>PRECISE;SVTYPE=INS;SVLEN=2587;END=451106;SUPPORT=2;COVERAGE=15,12,11,11,11;STRAND=+-;AF=0.364;STDEV_LEN=4.243;STDEV_POS=0.000;SUPPORT_LONG=0</t>
  </si>
  <si>
    <t>0/1:20:7:4</t>
  </si>
  <si>
    <t>TATATATATATATATATATATATATATATATATATATATATATATATATATATATATATATATATGCATAAAATATATATATAATATATATATATATAATATATATATATATATATATATATATTTTGCTTTATATATATATATATATATGTTTATATATATATATATATATAT</t>
  </si>
  <si>
    <t>IMPRECISE;SVTYPE=INS;SVLEN=197;END=388;SUPPORT=2;COVERAGE=None,0,8,9,10;STRAND=-;AF=0.250;STDEV_LEN=16.263;STDEV_POS=93.338;SUPPORT_LONG=0</t>
  </si>
  <si>
    <t>CCCTAATAGCGGTCCTCCTGTGGGGGTGCGGAGGGCACCAACTACAATGAGCAAATGAGGGTCTAAATAAGCTCCCTATGGGTTCAGAGTAAGCATGGATCAACAAAAAAAATGCGGGGTTCTCCGGCGAAAATTTTGAAAAATGCCGCATTTCAGGCCTTGAGACAGCGGCGAGAAATCTTGAGACCCCCTCCGGTATAATTTTAGTGAGGCCCTTTGTAAGCCTAGACATCGAATAACGAAATTTTTTGACGCCAAACTCACTAGTTCCCACAAGGCCTGCTACATGCACTGGACCATAAGTCATACTCTTTATCTTCGACTTCCAATGTAGCACTAAAGTGTCCTGCCAAACTCAAGACGCTCCGTCAACCAGCGCTCGTCGCGAAGGCTGAAAGCGGCTAACTTGGCACCACTACCGGGCAAGCCGCACGCGGGTTTTGTTCATCTACTTCTACTAATGACCGCACCAGGCGTTACGGCAAATAACAGCGGTGGCGAGCCAATTGCCCTCTCCACTCTTGCACCTTGTCGAATATCGGCCTTGGCGAAGAAACCGCATCGGCGTTAAGGAATTGCCGAAATGCGCTCAAGCACCCAACTTCCCACCAATACCGGAGCGCTGGCGGTGCTTTCTCGGCCACCTACCGAGACAGAATGGCTCAGCAGGCACCTTATGCAAGGGTGCCGCCCTTGCAGCCACGCCAATCGCCACGCCGCCGCCCGCGCGCCCATCGCGCCGTAGTCGGCCATGTCGTGGCCCGACAGCTTCCTTTGCGTCACCCGCCCGATGGGCCCGAGTGCCCAACTTTCCGAAGGCGACCGGGCGAGCTGCCGGTGCTTTCTTGGCCACCTACCGGGAGACGAATGGCTCAGCAGGCACGATATGCAAAGGTGCCGCCTTGCAGCGCCACGCCAATCGCCGCCGCCGCCCGCGCGCATCGCGCCGTAGTCGGCCATATGTGGTCGGCGGCTTCCTTTGCGTCATCCGCCCGATGCTGACCCGAGTGCCCAACTTTCAGGCGACCGGAGCGCTGCCGGTGCTTTCTTGGCCATCCACCGAGACAGAATGGCTCAGCAGGCACCATAGCCCAAGGTGCTGCCGCCCTTGCAGCCACGCCAATCGCCGCCGCCGCCCGCGCATCGCGCGCCGTAATTCAGCCATGTGGCCCGACAACTACATTGCGTCATCCGCCGATGGGCCGAGTGCCCAACTTTCGGAGAGCGACCAGACGCGCTGACCTTTCTTGGCCACCCACTGGGACAGAATGGCTCAGCGAAGCACCATATGCAAAGAAGGTACCGCCCTTGCAGCCACGCCAATCGCCGCCGCCGCCCGCGCGCATCGCGCCGTAAGTCGGCCATGTGTGGCCCGACCTTCTTGCCTTCGCGTCACCCGCTCGATGGGCCCGTGCCCAACTTTCCCGGAGGCGACCAGGCGGAAACTGCCGGTGCTTTCTTGGCCACCCACTGGGACAAGAATGGCTCAGCAGGCACCATATGCAAAGGTGCCGCCCTTGCAGCCACGCCAATCGCCGCCGCCGCCCGCGCGCATCGCAGTCGGCCATGTGTGGCCCGACAACTTCATGCGTCACCCGCCCGATGGGCCCGAGTGCCCAACTTTCCGGGCGACCGGACCGAGCTACCCGGTGCTTTCTTGGCCACCTACCGAGACAGAGATAATCAGCCAGGCGTTATGCAGGTGCCGCCGCAGCCACGCCAATCGCGCCGCCGCCGCCGCGCGCATCGCGCCGTAGTCGACCATGTGGCCCCGACAACCAGCTGCGTCACCCGGTGATGGGCCGAGTGCCCAACTTTCGGAGGCGACCGGGCGCTACCTGACGGTGCTTTCTTGGCCACCTACCGGACAGAATGGCTCAGCAGGCACCATATGCAAAAGGTGCCGCCCTTGCAGCCACGCCAATCGCCGCCGCCGCCCGCGCGCATCGCGCCGTAGTCGGCCATGTGTGGCCCGACCTTCCTTCGCGTCACCGCCCGATGGGCGAGTGCCCAACTTTCAGAGCGATGGGCGAGCTGCCGGTGCTTTCTTGGCCATCCACCGGACGAATGGCTCCAGCAGGCACCATATGCAAATGTGCCGCCTGCAGCCACATAATCGCCGCCGCCGCCCTTGCCTCATCGCGCCGTAGTCGGCCATGTGTAAACTGACAACTACGCTAAGGTCACCCGCTGATGGGCCGAGTGCCCAACCGGAGGCGACCGGGCGCGCTGCCAGTGCTTTCTTGGCCACCCACTGGGACAGAATGGCTCAGCAGGCACGATATGCAAATGTGCCGCCCTTGCAGCCACGCCAATCGCCGCCGCCCGCCCGCGCATCGCTTCGCGTAGTCGACCATATGTGGTCCCGGCAGCTGCAGCTGCGTCATCCGGCGATGGGCCCGAGTGCCCAACACCGGAGCGATAGACGCTGCCGGTGCTTTCTTAATACTGGGACAAGAATGGCTCAGCGAGCACGATATGCAAAGGTGCCGCCCTTGCAGCCACGCAATCGCCGCCGCCGCCCGCGCGCATCGCGCCGTAGTCGGCCATGTGTGGCCCGACAACTCTCCTTCGCGTCATCCGCCGATGGGCCGGAGTGCCCAACTTTCGAGCGACCGGGCCGCGCTGCCGGTGCTTTCTTGGCCACCCACTGGGACAAGAATGGCTCAACAGGCTGATATGCAAATGTGCCGCCCTTGCAGCCACGCCAATCGCCGCCGCCGCCCGCTGCATCGCGCCGTATCGGCCATGTGTGGCCCGACAACTCTCAGCTAACGTCACCCGCTGGTGGGCCCAAGAGTGCCCAACACCGGGAGGCGACCGGGCGCGCTACCGGTGCTTTCTTGGCCACTACCGAGACAGAATGGCTCAGCCCAGGCACCATATACAAGGTGCCGCCCTTGCAACCACGCCAATCGCCGCCGCCGCCCGCGCATCGCGCCGTAGTCAATGTATGTGTAGCCCCGGCAACTACGCTAACGTCACCCGCCCGATGGGCGAGTGCCCAACCGGAGGCGACCGGGCGAGCTGCCGGTGCTTTCTTGGCCATCCACCCGAGACAGAATGGCTCAGCAGGCACCATATGCAAATGTGCCGCCCTTGCAGCCCACGCCAATCGCCGCCGCCGCCCGCGCGCATCAGCACCGTAGTCGGCCATGTGTCATTGCGACAACTACGCTAAGTCACCAGCTGATGGGCCGAAGGTGCCCCAGCTTTCCGGAGGCGACCGGGCGCGCTGCCAGTGCTTTCTTGGCCACCCACTGGGACAGAATGGCTCAGCGGGCACGATATGCAAAATGTGCCGCCCTTGCAGCCACACCAATCGCCGCCGCCGCCCGCGCGCATCGCGCCGTAGTCGGCCATATGTGGTCCGACAGCTGCATGCGTCATCCGCCCGATGGGGCCCGGTGCCCAACTTTCGGAGGCGACCGGGCGCGCTGCCGGTGCTGTGGCCATCACTGGGACAGAATGGCTCAGCAGGCACCATATGCAAGGTGCCGCCCTTGCAGCCGCCAATCGCCGCCGCCGCCCGCGCGCATCGCGCGTGGCCATGTGTGGCTTACGACAATCATGCGTCATCCGCCCGATGGGCCCGAGTGCCCAACTTTCGGAGGCGACCGGGCGCGCTGCCGGTGCTTTCTTGGCCACCCACTACAGGACAGAATGAAACAGCAGGCACGATATGCAAATGTGCCGCCCTTGCAGCCACGCCAATCGCCGCCACCGCCCGCCTTGTATCCGCGCCCGTGATCGGCCATATGTGGTCCCGACAGCTACGCTAATGTCACCCGCCGTGGGCCGAGTGCTTAAGTTTCGAACTCTGACAGCAAGCGCTGGCGGCGTTTTCCGCTCCTCCCTCTTGCTCTTGGCATTCTACCATGCATCTTATCAAAAGATGCCGCTCCAACAACCCATTTCATCGGCCTTGCTGACCTTAGCGCCGCCATTCTGTGAAGAGGCGCAGGTGGTGAACACCCACACATCAACTCGCTAGATTTCGGATCGCCGGTCGGCGTGAACGCCCTGGGGCCCGGCCAGAGCGCTTTCTGGGGTTGTAGACGGGCCTGGAACCGCCCGGTCGCAGCCGGCCCGTCGCTGCACGGCCACCAGAGGGCTGCACCTCGGGCGTCTGGGCGAGCGCTTGTCGGCGTCATTAGGGGCCATGGCCCTGGGCGTCAGGCCGGATCGAATCGCAGCATTCCTGCGGTACAGGGGCCAGGATGGGTCAGTATGAGCGTGGCGACCCTCAGAGCCAGCGTGCGACCTACCAGTGACCCCCACACTAACCGCGAGCTCTGGGCTCTGCATGGCCACCACCTCAGGCCATTCTTCGGCCGATCGCAGGCGATCGGACGTCGCGGAAACTCCCGCGTTTCTTATAGTGATGCGCCCTACATTCACCACTCCGATTCCTCCCGTGAGCGCCGCACCCGCCTCAATCTCCCAAAATAGCCCGCCACGCGCAGCGGGGAAGGGAGGAGTCACTCGCACCGACGCCATTGCCCTTCGTGGGGCGGGAGGGGGGTCGTTCGGAGGGGAGGGAGTTGGCGGGGCAGGTGGGGGGACCCTAAGAGTCCTTGGACACCCAGGGGAGGTGGAAATAGTGGTTAAAATGAGTGAGTGACCGGGCTA</t>
  </si>
  <si>
    <t>IMPRECISE;SVTYPE=INS;SVLEN=4632;END=487232;SUPPORT=3;COVERAGE=7,3,3,3,7;STRAND=+-;AF=1.000;STDEV_LEN=61.539;STDEV_POS=1.732;SUPPORT_LONG=0</t>
  </si>
  <si>
    <t>CTGCTCCAAGGCAGTGATGGGACGTCAGGGATCAGGTCGTCAAGGTTTTGACAACCTAACACCTGATATCCAGACCTGATATTAAGCCCTAATATCAAAGTATTATAAAGTTAGTAACTATAGTTACCATGCTAACGGGAACAGAAGCAAGGCTAACAAGTCATTTTCTCGTCCTCGGCTCCTCCAGCCATCTCTACAAAGCTCCCAAGGCAGCATACTGCAGGACTCCCAATCCTTCAACAAATCCTCCAAGACTAGATTGGTATGGCACCTCACAAGCCTCTCTACTGTGGTTTGGCTGGCCCAATCTGTTGCGCTTCTTCCGAGTGAATCCAATCCTCGACGGACCAAGAGCACTCGCACCCTGACGCCGAGCAAGACAGCGAGAAAGGCGACATGCAGCCCACTTCAAGTGAGGCCAATGAGACAAGTACACATTAGCCATTTGTATGATGCCAAAGTGTCTTAGCTCTATTAGAAAATGCAACATCATCAGTGAATCAAATAGGCCACTAGTGCACGCCTCTGAAGTCGGCGAGATCCGCTAATATATCTGGATAAAGTGATCCTGGTCGCCATCTGCTTCAAACAAACGCCCTAGCTCCTTAAGCTCTCTTGTGATGAAAATTTACGACGACAATATTCAGGCTCCAAACAATAGGCGGCAGTCATGACTGGGGCATGGAAGTACTCCACCTGGCCATCAAACTCATGAATCTTGTGCCTCTTACGTGCATCCATGACTGCGATACGGTGCGCCGAGGTGCGTATCAATTTGTAGCATGTAACACCACACTTTGCGGGTGCCCCAAGCTTGCCGTCACAAAGCCGCAGGAGTCGATACACAGGCTCCATGATTTGGATGGCTACCTTTGTATTGCTGTCCATGATGTCATCAAGCGAATGATTCGCTCCAGCGGCCTGCGCCTTGTCCCTCCTTGTGTCCTTGCGATTGCCCATCAGGCCCATTGATTATAGACTGGAGCCGATCATCAGGCGCTCAGACCAAAGTACACGTTCTTGTACCTCATGAGCATCAGGAGAGTTAGGAGCAGATCTGAGTCTCTATAGCTTTCAGCAATCCATTCCACCCACAGGTCTCTCAGACTCGGTCACAACCTGGCACAAAGCTCGACGCGTGCAAGGGTCTTCTGATGCGCCGTGGAAAATAAAACTAACCACCTCTGGACCTGCTCAACCATCTGCCCCAGCCAGGAAGAACACTCTCCCCAATCAAACTCACGAGTCTCAACGAGCCCTTTCACGCGCACCTTCCCGCCGTCACTGCACACATTCTTCATGAAACGCAATCAAGGCTATACTTGGACAAATGAAATGAGAAAAGCGTCTAGGAGCACTCAGAAAACATTAATGAGAAGGGAAAGGAGACGCAGTTCTGAGGCACCATCATGCAAACAGCTACAACATGCTCACTCCCAAAGCCTAGATAGTAGCTACAATGAAGTCCTTGATGCAATGGCGTCCTTCGTCGCGCCTGGTGTGCTTGAGCTTGCGATAAAATACGAGCCGAGGGGAGCGAAGACCCAGCAATTTATGATCGGGATTTGTACAGGAAAGCGTTTGTCCACCCATCGATATGATTGTGACACCAGTGAGCTCTGCAAACCCTGAACCTTGCGACGAATCTTCTCATCCAGTCGAGCCTCAACGATGGGGAGCATCTTCTGGGTCATTGATACCCCCTTTCTGCAAATTCAGGCGCGTCTCTGCACAGGCCAACATATTACGCGACCCACATTTCGCGGTCATGGCGACTGCCTCCAAATGAACGGTCTTCCACTAAATCAAGTGGAAAGAGCCCTCTTGATGATGACTTTCAGCCACGCCTCGCAGACATCATCTACCGTGACCGCCCTGAAATGGATGGGGTGTCGGGGTGAGTGAGAAGGAGTGACTGGGAGAGGGCGAGAGATGTGCCGCTCTCGCTCCGACTGCGAGTCTTGTGACCTTGTTCGCTTTTGCTCAGCGCTCCTCCTTCTCCTTGGCCCACTTCTCCGGCCTCCCTTGCCGCCCGCAGCTCCTTGACAACCTGCGAAAGTGTCTTTCCTTGAACTGCGCGCGTGGCTTGCACGCACGATGTCCCGGCGCTTCTGCGTCGAGATGCCGGGATGTTAATGCGGCCCACCGACATACGAATGCCGCAGAAGAGGCGCACTTGGCGCGCACGACCTTCCGCGCGGCCAGGCTGCCTCCTCAATTGTGGACCACTCCGAGGCGCTGCCCTCAGGTGTGTCCACCTCCTCAGTCCCCAAAGCTGAGGCTGCTCGGGCAGTGGCTGGGGTAAAGGCCAGCGCCATGTCGTCTGGCCATCGCCAGAGAGAGAGAGAGAGAGAGAGAGAGAGAGAGAGAGACGATGGAACGCCTCCAAGTGCAGTGAATAAAATGGGCAAAATTACGTATATGTAAAAGGCGTACAGACAGTAGCGGGAAGGGGGTGTTGGGAGAGGCTTCCCGCGCCACCTCGTCCTCGCGTCCTCACGCCAAAAGTTTTTTCATGGTTTTGTTATTGGCCTTGTCAGCTTCGTTTTGCCCCCACCTGATACCCTTTGTCAGGTCTGGACCTGATATCATGACATCAGGACCTCATATCAGCCTGATGTCCCATCA</t>
  </si>
  <si>
    <t>PRECISE;SVTYPE=INS;SVLEN=2628;END=223289;SUPPORT=1;COVERAGE=6,6,5,5,5;STRAND=+;AF=0.400;STDEV_LEN=0;STDEV_POS=0;SUPPORT_LONG=0</t>
  </si>
  <si>
    <t>CTGATCGAACCACAAAGTGATGTGGACGTCAGGGATCAGGCCGTCAGTTTTGGACACCTAACACCTGGATATCAGACCTGATATTAGCCTTAATATCAAGTATTATGTTAGCAACTATAGTTACAATACTAACGGGAACAAACAGAGCTAACAAATATTTTCGTCCTTCCGGCTCCTCCACAACCATCTCTAGCTCCCAAGGCAAAGACATGGGACTCCCAACTTCAAACAAACCTCCAAGACGATTAGTGTGGCGCAACTGGCAAAGGATCCCTACTGTGGTTTCGGGTCGTAATCTGTTGCGCTTCGAGTGAATCCAATCCTCGACGGATCTCAAGAGCGCTCGCACCCCCGACGCCGATAAGATAATAAGGAGAAGACATGCAAAGTCTACTATGAGGCTAATGAGACAAGCACACATTAGCCCATTTGTGAAGATGCCATTGTCTTAATTTATTAGAAAATGTAACATCATCAGTGAGATCAAATAGGCCACTAGTGCGCCTCCTGAAGTCGGCAGAGACTGCTAATATATTCCGGATAAGAGTGATCCTCGGTCGCCATCTCTGCCAAACAAGCCTTTGGGGCTCTTGCCTTGGATGAAATTTGCGACGACAATATTCGTGCTCCAAACAATAGGCGCAGTCATGACTGGGCATGGAAGTACTCCCACCTTGGCCATCAAAGAGTGCCTGATAAATTGTGTTCTTTACGTGCATCCAACGCTGATGTCACGCAAAAGAAAAAGTATCAATTTGTAGTGAGCCAGCCGGGCGCTTAATTTTGCCCACAGATTTGCCCAAGCCAGAGCCGTCACAAAGCCGCAGGAGTCGATGCTTATTGTGTCTAATGATTTGATGGCTACCTTTATTGTGTCCATGATGTCACTGTTAGTCGATCTGCTTGACGGCCTTTGCTGCGCTCTTGTCCCTCCTCGTCAGAAAAGCAGACGTTCCTGGCTGCTTTGACCATTGATTGTAGATTGGTCGCATCATCAGGCGCTTCCAAGACAAAGGTACGGTTCTTGTACCTCACAGAGCATCAGGAGAGTTGAGGCGAATCGAGTCTCAAAGTTGCAATTCCATTCCCACCCCACAGGTCTCTCAGATTCTGAGTCACAACTGGCACAGAAAGTCTAGCGGTGGTGTCTTGATGCGCTTTTGCGGATAAAACTAACCACCTCACGGACTCAACTCATCTTAGCCAGGGAAGTACTTCCCAATCAAATCCACGATCTGTGAGCCCTTCGTCGTACCTTCCCTTGTCACTGCACACATTCTTCATGAACAATCAAGGCTATGCGCCGACAAATGAATGAGAAAACGCGGGCAATCACGCACGAGTGGAAAGACGCAGCGTGTGCACCATCCATGCAAACAGCGCCAACATGCTTCACCCCAAAGCCCTGAATGTGCTTCACAATGAAGTCTTTGATGTAATGTGGCGTCCTTCGTCGCCTGAAAGGGCCTTGAGCTGCGATAAATACGAGCCGCAGGGGAGCAAGCCAAACAATTTATGATCGGTTTGTGGGAACGCGTCCATTCATCCGATAGACAGATGCCAGAGAGGTTTGCCAAACTCCTGAACTTTAGACGAATCTTCTCTATCCAGTTTTGTTTCCTAACATGGGGAGCATCTTCTTGGTCATACCTTTCGCAAGGGAGGCAAAGTGTCTTCTGCACCACCTTCAACATATTACGCACCAATATTTCCTCAAGGGTCATGGCTACTGCCTCCCCGAACACGGGTCCACTCAACAAGTGGAAGAGCCCTCCTCTTGATGATATGACTTTCTTAGCCACGCCTGCAGACATCATCTACTGCATCCGGCCTGGAAATGGATGGGGTGTCGGGGTGAGTGAGGAAGGGTGACTGGGGAGGGCGAGAGATGCTGCCTCCTCGGCCAATGCACCGCGAAAAGGCTGTTACGCTTTTATTTCCGCGCTCTCCTCCTTCTCCTTGGCCCGCTTTCAGCCTCCTTGCCCGCGCCCAGCCCGACAATCCCTGCGAGTGTCTTTTTCTGAACTGCGCGCGGCTGCACGCGCACATTTTCTTACACGGCAGCTTCGCCGAGATGTTGGCCGATGTTGTGCTACCCGCACCGATACGACGCCGTGAGAACGAGGCGTATTTAAGGTACGACCTTCGCGCGGCCGGGCCAGCCCTCATGGGATTCACTGAGGGTGCTGCCCCCGAGTGTGTCCACCTCCAGTCCCCTGCTGAGGCTGCTCGGTGGTGGCCGAAGTGGGGAGAGCCAGTGCTGCGTCGTCACTCGGCCACGTTGAGAGAGAGAGAGAGAGAGAGAGAGAGAGAGACGATGACAAACGCCTCGCGCAGTGAATAAATGGGCAAATTACGTGGTATGTAAAACAGATAGCGGAATAGGGGTGTTGAAAGTTTCGTGCTGCCCGTCCCGCGTCCTCGCGCCAAAAAGTTTTTTTTTCGATGGTTTTGTTATTGGCCTTGTCAGTTTGCTTTTGCCTCCCCACCTGATACCCTCTTGTTTAGGTCTGGGGCGACTCGACATCGCGAATATCAGGACCTCGTATCGCCCGATGTCCCA</t>
  </si>
  <si>
    <t>PRECISE;SVTYPE=INS;SVLEN=2563;END=429270;SUPPORT=1;COVERAGE=9,9,9,9,10;STRAND=-;AF=0.222;STDEV_LEN=0;STDEV_POS=0;SUPPORT_LONG=0</t>
  </si>
  <si>
    <t>CGTCGTGATCGTAGTCGTCGCTTGACAACCTAACACTGATATCGCACTGAGCATTAGCCTAATATCAAGTATTAGGCAGTTAGTAACTATAGTTACAATACTAACGGGAACAAATAACAAGAGCTAACAAGCCATTTTCGTCCTCTCGCTCCTCCACAACCATCTCTAGCCTCAAGGCAAAGACATGGGACTCCCAATCCTTCAACAAATCCTCCAAGACTAGATTAGTGTGGCACCTCACAAAGCCTCTCTTACTGTGGTTTGGCCCAATCTGTTGCGCTTCTTTCCTGAGTGAATCCAATCCTCGACGGACCAAGAGTGCCGCACTCGACGCCGAGCAAGACAAATATGAGAAGACGACATGCAGCCCACTTCAAGTGAGGCCAATGAGACAAGTACATGATAGAATGTATTTGTATGGAGCATTATTCTTAGCCTATTAGGAAATGTAACACAGTGAGAATGGGCCAGGCTGATTTAGTGCACGCCTTCCTGAAGTCGGCGAGATCCGCTAATATATCTCGATAAGAGTGATCCTCGGTCGCCATCCGCTTCAAACAAGCCTTTGAGCTCCTTAAGCTCTTTGTGATGAAATTTGCGACGACAATATTCAGGCTCAAACAATAGGCGGCAGTCATGACTGGGGCATGGAAGTTACTCCTACCTACAATAAGAGCTCATGAATCTTGTGCCTCTTACGCAGCATCCAACGCTGGCATGCCAAAGGCGCAAAGGACAATTTGTAGCATGTAGCCATACACTTTGCCCAGATTTGCCCCAAGCTTGCCGTCACAAAGCCGCAGGAGTCGATACACAGGCCCATGATTTGGATGGCTACCTTATTGTGTCCATGATGTCAGAGCGAATGATTTCCGACACCGCTTCAGGCCTCTCACGCCCTCCGCCAGAGTTGTGCATGAGCGCTCAGCGCCGACCATTGTTGGAGCTGTGGACTCAATGATCATCAAGTTTCCAAGACAAAGGTGCAGCGTCTTTTTGTGGTTCTCAAGAGCATCAGAGTTGAGGCGAATCGAGTCTCGCAAGCTTCAGCAATTCCATTCCACCCACAGGTCTTCAGACCGGTCACAACCTGGCACAAAGCTCAGGTAGCTGCAAGGGTCTCCTGGCACAAGATAAAACTAACCACCTCACGGACCTGCTCAACCATCTTAGCCAGGAAGGGCTCTCCCCAATCAAACTCACGATCTGTGAGCCCTTTCACGCACCTTCCCCTTGTCACTGCACACATTCTTTTCATAAACACCAAGGCTATGCTGGCAAATGAATGAGAAAACGCAAGGGCACTCAGCTGGCAATGAGAGGGAAATGACTTAGGGAGGTGTACCATCCATGCAAAGCACGCTACAATATACTTCTGCTCTCCGTAAAGCTTCCTGAATGTGCTTCACAATGAAGCTCTGATGTACGTAGGCGTCCTTCGTCAGTGAGCTTGTTGAAGTGTCTTGAGCTGCGATAAAATACGAGCCGAGGGGGAGCCGGCCAAACAATTTATGATCGGGTTTGTGGGAAACGTTTGTCCACCCATCCGATATGATTGTGACGCCAGTGAGCCTGCTAAACCCTGAACCTTGCGACGAATCTTCATCCAGTCGAGCCTCAACGATGGGGAGCATCTTCTGGGTCATTACCTTCTGTAAGGGAGTGCCTTTGTGACCTGACCAACATATTACGCTGACTCCACATTTCTCGCGGGCTGGCGAATGTTTCCTGAATAGACGGCTCTTCAACACTAAATCAAGTGGAAGAGCCCTGACGATGACTTTCAGCCATCGCCTCGCAGACATCATCTACCGTGACCGCCTGAAATGGATGGGGTGTCGGGGGGAGAGAAGGGTGACTGGGAGGGCGAGAGATGCTGCTCGCCGCGAAAAAGCGCGCCTTGTTCGTTTTGCTCGCGCTCCTCCTTTTCCTTGGCCCGCTCAGCCTCCCTTGCCCGCGCCCGCAGCTCCTTGACAACCTGCGAGTGTCTTTCTTGAACTGCGCGCGTGGCTTGCACGCGCGCACATTTTACACGGCAGCTTCTCGAGATGCTTGGCTGGATGTTGTGCGCCCACCGACATACGAATGCCCGCAGAAGAGGCAGCACTTGGCTGGCACGACCTTCGCGCGGCCGGCTGCCTCCTCAATTGTGGGACCACCGAGGGCGCTGCCCTCGAGTGTGTCCACCTCTCTTTGGTCCCTGGGTTGAGGGCTGTCGCCGGGCGTGGCTGGGCAGCACAGCGCCATGTCGTCACTGGCCATCGCCAGAGAGAGAGAGAGAGAGAGAGAGAGAGAGACGATGGAACGCCTCAAGTGCAGTGAATAAACGGGCAAAATTACGTATATGTAAAAGTACAGACAGTAGTAGGGAAGAGGGGGTGTTGAGAGGCTTCTGCGCTTTCACTGTCCTCGCGTCCGCGCCAAAAGCTTTTTTTCATGGTTTTGTTATTGGCCTTGTCAGCTCTGTTTTTGTCCATCTGGCACCCGGCGGGTCTGACTGCGATGCAAAAAGCAGCAACAGGTCTATGTGCGCAGCCGATCCCGTCGCGCCAAGACC</t>
  </si>
  <si>
    <t>PRECISE;SVTYPE=INS;SVLEN=2557;END=246450;SUPPORT=1;COVERAGE=2,1,1,1,3;STRAND=-;AF=1.000;STDEV_LEN=0;STDEV_POS=0;SUPPORT_LONG=0</t>
  </si>
  <si>
    <t>CAGTGATGGGACATCAGGCTGACAGGAGGTCCTGATGTCATGATATCAGGTCCTTTAGACCTGACAAAGGGGTATCAGGTGGGGGCAAAAACGAAGCTGACAAGGCCAATAACAAAACCATGAAAAAAACTTTTGGCGCGAGGACGCGAGGACGAGGTGGCGCGGGAAGCCTCTCCAACACCCCTTCCCGCTACTGTCTGTACTTTTTACATACGTAATTTTGCCCATTTTATTCACTGCACTTGAGGCGTTCCATCGTCTCTCTCTCTCTCTCTCTCTCTCTCTCTCTTCTGGCGATGGCCAGTGACGACATGGCGTTACCCTGCCCCAGCCACCGCCCGAGCAGCCCCAGCTTGGGGATTGAGGAGGACACACTCGAGGGCAGCGCCCTCGAGTGGTCCACAATTGAGGAGGCAGCCGGCCGCGCGAAGGTCGTGCGCGCTAAGTGCTGCCTCTTCTGCGGGCATTCGTATGTCATGGGCCGCATTAACATCCGCAGCATCTCTGACGAGAAGCTGCCGTGTAGGAATGTGCGCGTGCGCCACGCGCGCAGTTCCGCTGGAAAGACACTGGTGGTGTTGTCAAGGAGGTTGCGGGCGCGGCAAGGAGGCTGAGAAGCGGGCCAAGGAGAAGGAGGAGCGCGAGCAAAGCGTCAACAAGGCCGCGCACTCCGCAGTCGTGAGCGAGAGCGGCACATCTCTCGCCCCTCTCCCAGTCACCCTTCTCACTCACCCCGACACCCCATCCATTTCAGGCGGTCACGGTAGATGATGTCTGCGAGGCGTGGCTGAAAAGTCATCGTCAAGAGGGCTCTTCCACTTGATTTAGTGGGAAGACCGCCTGTTTCGGGAGGCAGTCGCCATGACCGCAAATGTGGGTCGTGCGTAATATGGGTCGGCAGAGACGCCTCCCTTGCAAGAAAGGTAATGACCCAGAAGATGCTCCCCATCGCTGGAGGCTCGACTGGATGAGAAGATTCGTCGCAAGGTTCAGGGTTTGGCAGAGCTCACATGTCACAATCATATCGGGATGGGTGGACAAACGCTTCCTACAAACCGATCATAAATTGTTTGGCTTCGCCCTCGCTCGTATTTTTATCGCAGCTCAAGACACTTCAGGCGCGACGAAGGACGCCACGTACATCATGACTTCATTGTGAAGCACATTCAGGGCTTTGGGAGGAGTATGTTGTAGTTGTTTGCATGGATGGTGCCCAGACCGCTCTTCCTCTCATTGCCGCTGAGTGCCCGCACGTCATTCATTTGTCCGGCGCATAAAGCCTTGATTGTTTCATGAAGAATGTGTGCAGTGACAAGGGAAGGTGGCGCGTGAAAGGGCTCACAGATCGTGAGTTTGATTGGGGAGAGCCCTTCTGGCTAAGATGGTTGAGCAGGTCCGTGAGGTGGTTAGTTTTATCACGGCGCATCAGAAGACCTCTTGCACGCTTACCGAGCTTTGTGCCAGGTTGTACTGAGTCTGAGAGACCTGTGGTGCAGCAGTGGAATGGAATTGCTGAAAGCCATGAGACTCGATTCGCCTCAACTCTGATGCTCATGAGGTACAAGAATGTGCACTTTGTCTTGAGCGCCTGACACGACGCGACCCGCCATAATCAATGGGTCGACGGGGCACGCGCGACAGAGGGACAAGGCGCAGGCCGTCAAGCGAATCATTCGCTCTGATGACATCATGGACACAATAAAGGTAGCCATCCAAATCATGGAGCCTGTGTATCGACTCGCGGCTTTGTGACGGCAAGCTTGGGGCAAATCTGGCAAAGTGTATGGCTACATGCTTACAAATTGATACGCACCTGCGCACCGGGGCATCGCAGCCGTTGGATGCACGTAAGAGGCAATGGGATTCATGAGCTCTGATGGCCAGGTGGGAGTACTTCCATGCCCCAGTCATGACTGCCGCCTATTGTTTGGAGCCTGAATATTGTCGTCGCAAATTTTCATCACAAGAGCTTAAGGAGCTACAAAGGCTTGTTTGAAGCGATGGCGACCAAAGGATCACTCTTATCCGTGATATATTAGCCGGATCTCGCCGACTTCCAGGAGGCGTGCACTAGTGGCCTATTTGATCTCACTGATGATGTTGCATTTTCTAATAGAGCTAAGACAATGGCATCATACAAATGGGCTAATGTGTACTTGTCTCATTGGCCTCACTTGAAGTGGGCTGCATGTCGTCTTCGCGCCGTCTTTACCATGTCAGTGGTGCGAGCGCTTCGGTCCGTCGAGGATTGGATTCACTCGAAGGAAGCGCAAACAGATTGGGCCAAAACCACAGTAGAGAGGCTTGTGAGGCTACACTAATCTAGTCTTGGAGGATTTGTTGAAGGATTGGGAGTCCTATGTGCCGCCTTGGGAGCTAGAGATGGTTGTGAGGAGCCGTAGGACGAAAATGACTGTTAGCTCGTTCTGCTCCTGTTAGTATTGTAACTATAGTTACTAACTTTATAATACTTGATATTAGGCTAATATCAGTCTGACATCGTGTTAGGTTGTCAAAACCCACGACCCGATCCCCGACGTCCCATCACTCAAGG</t>
  </si>
  <si>
    <t>PRECISE;SVTYPE=INS;SVLEN=2554;END=627658;SUPPORT=5;COVERAGE=7,5,5,5,7;STRAND=+-;AF=1.000;STDEV_LEN=22.000;STDEV_POS=1.732;SUPPORT_LONG=0</t>
  </si>
  <si>
    <t>GGGCTGCCGAACAGTGATGGGACAATAAGGCCTGATGAGGTCCTGATGTCATGATATCAGACTTTAGACCCTGACAAGGAGTATCAGGTGGGGGCAAAAACAGAGCTGACCAGACCAATAACAAAACCATGAAAAAAAACTTTTGGCGCGAGGACCCCGAGGACGAGTGGCGCGAGGAAACCTCTCCTTACCCCCTCTTCCCGCTACTGTCTGTGCTACATATACACATGTATTAATTTTGCCCATTTTATTCACTGCACTTGAGGCGTTCCATCGTCTCTCTCTCTCTCTCTCTCTCTCTCTCTCTCTCTCTCTCTGGCGATGGCCAGTGACGACATGGCGCTGGCTCTTTAGCCACCGCCGAGCAGCCTCAAGCTTGGGGACTGAGGGGTGGACACACTCGAGGGCAGCGCCCTCAGTGGTTCACAATTGAGGAGGCAGCCGGCCGCGCGAAGGTCGTGCGCGCAGCCAAGTGCTGCCCTCATTCTGGGCAGTCGTATGTGGTGGGCATACAACATCCGGCAGCATCTCGGCGAGAAGCTGCCGTGTAAGCTGTGCGCGCGTGCAAGCCGCGCACAGTTCAAGGAAAGACCCTCGCAGGAGTTGTCAAGGGCTGCGGGCGCGGGCAAGGAGGCTGAGAAGCGGGCCAAGGAGAGGGCCTTGGGCAAAGCGCGAACAAGGCCGCGCACTCGCAATCGTGGGCGAAACGGCACATCTCGCCCTCTCCAGTCACCCTTCTCCTCACCCCCGACACCCCATCCATTTCAGGCGGTCACGGTGGGCTGATGTCTGCGAGCGTGGCTGAAAGTCTATCGTCAAAGAGGGCTCTTCCACTTGGGTCTTACAGTGGAAGACACGTCTGTTCGGGGAGGCAATCCAGCCATGACCGCGAGTGTGAATTACAGCTAATATGTTGGTCGGGTGCAGGGAGCGCCTCCCTTGCAGAAAGGTAATGACCAGAAGATCTCCCCATCGTTGAGGCTCGACTGGATGAGAAGATTCGTCTGGGTTCGGGGTTTGGCAGAGCTCACTGGCGTCACAATCATATGGATAGGTGGACAAAGCGTTTCCCTGACCGATCATAAATTGTTTGGCTTCGCTCCCCCTCTGGCTCGTATTTATCGCCAGCTCCAAGACACTTCAGGCGCGACGAAGAGGACGCCACGTACATCCAGGACTTCATTGTGAAGGCACATTCCGGGGCTTTGAGAGCTGAGCATGTTGTAGCTGTTTGCATGGATGGTGCCTGCTGCGTCTTTCCCTCATTGCCGTGGAAGTGCCCACACTGCGTTTTCTCATTCATTTGTCCGGCGCATAGCCTTGATTGTTTCATGAAGAATGTATTGCAGTGACAAGGGAAGGTGCGCCCCGTGAAAGGGCTCACAGATCGTGAGTTTGATTGGGAGAGCCCTTCTGGCTAAGATGGTTGAGCAGGTCATTGAGGTGGTTAGTTTTATCCACGGCGCATCGAAGACCCTTGCCTTCTGAGCTTTGTGCCAGGTTGTGACCAAAGTCTGAGAGACCTGTGGGTGGGGCCAGAATTGCTGAAAGCTTGCGAGACTCGATTCATACCTCAACTCTCCTGATGCTCATGAGGTACAAGAACGTGCACTTTGTCTTGGAGCGCCTGATGATCGACCCAGTCTACAATCAATGGGTCGGCGGGCAATCGGCGACGACAGGAGGGACAAGGCGCAAGCCGTCAAACGAAATCATTCGCTCTGATGACATCATGGACACAATAAAGGTAGCCATCCAAATCATGGAGCCTGTGTATCGACTCCTGCGGCTTTGTGACGGCAAGCTTGAGGCAAATCTGGGCAAAGTGTATGGCTACATGCTGCAAATTGATACGCACTGGCAGCAACGGCATCGACGTTGGATGCACGTAAGGCACAGATTCATGACTCTTTGATGGCCAGGTGGGAGTACTTCCATGCCCCAGTCATGACTGCCGCCTATTGTTTGGAGCCTGAATATTGTCGTCGCAAATTTTCATCACAAACTTCAGGAGCTAAAGGCTTGTTTGAAGCCGAGATGGCGACAGGGATCCGCTCTTATCCAGATATATTAGCGGATCTCGCCGACTTCCAGAGGCGTGCACTAGTGGCCTATTTGATCTCACTGATGATGTTGCATTTTCTAATAGAGCTAAGACAATGGCATCATACAAATGGGCTAATATTGTGCTTATCTCCCATTGGCCTCACTTGAAGTGGGCTGCATGTCGTCTTCTCATGTTTGTCTTGCTCGGCGTCAGTGCAACGCTCTTAGTCCGTCGAGGATTGGATTCACTCAAGCGCAACAGATTGGGCCAAACCACAGTAGAGAGGCCTGAAAGTGCCACACTAATCTAGTCTTGGAGGATTTGTTGAAGGATTGGGAGTCCCATGTGCTGCCTTGGGGGCTAGAGATGAGTTGTGGAGGGCGAGGACAATGACTGGTGAATGCGTTGCAGTTCCCGTTGAAGTATTGTAACTATAGTTGCTAACTTTATAATACTTGATGTTAGGCTAATATCAGGTCTGATATCAGGTGTTAGGTTGTCCAAAACCTGACGACCTGATCACGACGTCCCATCCTT</t>
  </si>
  <si>
    <t>IMPRECISE;SVTYPE=INS;SVLEN=2549;END=793410;SUPPORT=2;COVERAGE=6,3,3,3,7;STRAND=+;AF=1.000;STDEV_LEN=228.436;STDEV_POS=169.344;SUPPORT_LONG=0</t>
  </si>
  <si>
    <t>CTGAGTATCCAGTGATGGGACGTCGGGGATCAGGTCAAAATCCAGGTTTTGACAACTAACACGTGTCGAGACCTGATATTAGCCTAATATCAAGTATTATAAAGTTAGTAATATAGTTACAATACTAGAGAACAGAACGAGCTAACAGTCATTTTCGTCCTCGGCTCCCTCCACAACCATCTCTAGCTCCCAAGGCGACACATGGGACTCCCAATCCTTCAACAAATCCTCCAAGACTAGATTAGTGTGGCACCACTCCCCAAGCCTCTCTACTGTGGTTTGGCCCAATCTGTTGCGCTTCTTCAGTGAATCAATCTCGGTGGACCAAGAGCGCTCGCACCACGACGCCGGGCAAGGCCGAGGCGCGAGAAGACGACATGCAGCCCGCTAGAAGTGAGGCCAATGAGACAAGTACACATTAGCCCATTTGTATGATGCCATTGTCTTACAACTCTATTAGAAAATGCAACATCATCAGTGAGATCAAATAGGCCACTAGTACGCCTCCTGGAAGTCGAAGAGATCATCTAATATATCTGGATAAAGTGATCCTTTGGTCGCCATCTGCTTCAAACAAGCCTTTAGCTCCTTAAGCTCTTGTGATGAAAATTTGCGACGACAATATTCAGGCTCCAAACAATGAGCGCAGTCATGACTGGGGCATGGAAGTACTCCTGGCCATCAGAGCTCATGAATCTTGTGCCTGCCACGATGCATCCAACAGTTGCGTGCCCGGTGCACGGAATGCGTATCAATTTGTAGCATGTAGCCATACACTTTGCCCAGATTTGCCCCAAGCTTGCCGTCACAAAGCCGCAGGAGTCGATACACAGGCTCCATGATTTGGATGGCTACCTTTATTGTGTCATGATGTCATCAGAGCGAATGATTCGCTTGACGGCCTGCACCTTGTCCCTCACGTCAGCAGGTGCCAGAATCGACCCATTGATTGTAGACTGGGTCGATCATCAAGCTCAAGACAAAGTGCACGTTCTTACCTCATGAGCATCAGGAAGTTGAGGCGAATCGAGTCTCGCAAGCTTTCAGCAATTCCATTCCACCACGGAATCTCTCAGACTCGGTCACAACCTGGCACAAAGCTCGATGATGCAAGAGGTCTTCTGATGCGCCGTGATAAAACTAACCACCTCACGGACCTGCTCAACCATCTTGGCCAGGAAGGGCTCTCCCCAATCAAACTCACGATCTGTGAGCCCTTTCACGCACCTTCCCCTTGTCACTGCACACATTCTTCATGAAACAATCAAGGCTATGCCGGACAAATGAATAGAAACGTGCGGGCACTCAACGGCAATGAGAGGAAAGAGCGCGGTGCAGGCACCATCCATGCAAACAGCTACAACATGCTCACTCCCAAAGCCCTGAATGTGCTTCACAATGAAGTCCTTGATGTACGTGGCGTCCTTCGTCGCGCCTGAAGTGTCTTGAGCTGCGATAAAATACGAGCCGAGGGGAGCGAAGCCAAACAATTTATGATCGGTTGTGGGAAACGTTGTCCACCCATCGATGTGATTGTGGCCCAGTGAGCTCTGCCAAACCCTGAACCCTTGCGACAGATCTTCTCATCCAGTCGAGCCTCAACGTGGGAGCATCTTCTGAGTCATTACCTTTCTGCAAAGGAGGCGCGTCTCTGCACCGACCAACATGATACGCGACCCACATTTTAGCGGTCATGGCGACTGCCTCCCGAAACAGACGGTCTTCCACTAAATCAGAATTGGAAGCCCTCTTGACGATGACTTTCCAGCCACGCCTCGCAGACATCATCTACCGTGACCTGAAATGGATGGGGTGTCGGGGTGGAGAGTGAAGAGGGTGACTGGGAGAGGGCAGAGATGTGCCGCTCTCGCTCACGACTGCGAGTGCGCGGCCTTGTTCGCGCTTTGCCGCGCTCCTCCTTCTCCTTGGCCCGCTTCTCAGCCTCCTTGCCCGCGCCCGCAACCTCATGACAACCTGCGAGTGTCTTTCCTTGAACTGCGCGCGTGGCTTGCACGCGCCTGTTGGCAGCTTCTCGTCGAGATGCTGCCGGATGTTCAGCTGCGGCCCACCGACATACGAATGCCCGCAGAAGAGGCAGCACTTGGCGCGCACGACCTTCGCGCGGCCGGCTGCCTCCTCAATTGTGGACCACTCGAGGGAGCGCTGCCCTCGGGTGTAATCCCTCCTCAGTCCCCAAGCTGAGGCTGCTCGGGCGGTGGCTGGGGCAGAGCCAGCGCCATGTCGTCACTGGCCATCGCCAGAGAGAGAGAGAGAGAGAGAGAGAGGGCGATGGAACGCCTCAAGTGCAGTGAATAAAATGGGCAAAATTACGTATATGTAAGTACAGACAGTAGCGGGAAGAGGGGTGTTGGAGAGGCTTCCCGCGCCACCTCGTCCTCGCGTCCTCGCCTTAAAAGTTTTTTTCATGGTTTTGTTATTGGCCTTGTCAGCTTCGTTTTTTGCCCCCACCTGATACCCCTTTGTCAGGTCTAAAAGGACCTGATATCATGACATCAGGACCTCATATCAGCCTGATGTCCCATCACTG</t>
  </si>
  <si>
    <t>PRECISE;SVTYPE=INS;SVLEN=2548;END=120453;SUPPORT=1;COVERAGE=6,6,6,6,6;STRAND=+;AF=0.333;STDEV_LEN=0;STDEV_POS=0;SUPPORT_LONG=0</t>
  </si>
  <si>
    <t>TTGTGGTCCGCGGTGAGCGGGCCCACCCCGGTGCATCACACGGAAGCGACGGGTGAGTGCGGCCGCCGCCGGGGTGGGGCTGGCTTGGGGCTCACGATGGTTCTGCAGCTGGCACTGGGCGGGCGACCCAGGAGGCTTCGGCAAGCCTGGCAGCATCCCCGGGGCGGAGGGGGTGGCGAGGATTCGATCCCCGAGCCCCACCTTCCCTCCCAGGATGAGTTGTACGTTGTGTGCGGTTGAGCGAGGTGGAGGGGAGGAGACGCAGCGGACTCTGGCTGTGCCCCTTGTGCAATGCAGAGGAGGCAGAGGTGGTGGAAGTGGCGGCAGAAAGGGGGCGGGAGAGGCAGGGCAGAAGTGGCTGTGTGCACGAAGAAGTGGCTGAAGGGCGCCACATGACGGGCACACAGGTGGCGCACGGCTTCACTGGAGTGTGAGTGCTTCGAGACTGAACTTGGCTGGCGAGCCGCAGAACGTAAGGGTGCAGCGCAGTGAAGAAGAAGTTCTTCATGTATTGGGCGATTGCCAAGGAGCTTGGGGCATTCAGAGCGGCGACGCGCGCGCACACTTCATGCGTCATGGCTGAGTTGGCCGTTTTGCTGCGGGGAGTCGCAAACGGTTTTCGGTCAGTCCGTAGCGCAGCCACGCAAATGTTAAGTAGTCAGGTGGGGTGTGTGGGAGTGCAGATGGAGTGGCGTCCATTCTCTTGTATAAACATTTGGTGGCTCCTAGCTGAAAAAAATGTAATTTAGCCAATGCTAATGCACTTTGCGTGTGTGTTGGCTTTGGCCAACTGGTCCGGAATGCGGTGTTTTAGAGTAGTTTTAAGGAAGTGGTGTGTGGGGGCAGATGGAATTGGCCTAGAAAGTGGATTTGCACTTTGTCAGAAATGTTGCGCAAGAGTGCCGAACAACCATAGGTTATGTAATTCACATGTGACAACTCACCATACATTCCCCACAAACGCCCACTTCCGCCAAACTCACAAAATCATTTGCATCATTTCTGTCCAAATGCTCTTCTGCCGGCTGCTTCCACCACACCTGTACGTAAGGAGCTCTCGGTCCGAGTGGCGAGCTCCTCACCCACATCTGGAATGGCTTCCTGAGTCGTGGGCCACAGGAGTGCTTGGCCCCAGCAGCAGCGGTTCCTCTCACAGAAGTGTGACGCGCTCAGGCCTGCCTTGCTGGGCTTGCCCGTGTGGCAAGCCGGAGTGCACCACACGCCGGCGAGGAGCAGGGCACGCCCGGGCGGTGCAGCATTTCGACGTGGACCCGCATGCACATGCTCCTCCCACCCCTTGTCCTCTTCGTGCGGCCGCTTCACCGGCCTATATATCCTCATTCCCTCTCCCCTCGTCCCCCTCCTCCGCCTCGGCCTGCTTGTACGCTGCGCGCCCTTCGGAGCTTCTGTCCGACTGCCGACGCTTGAGAGAGCCGCCTTCGCTGCGCCCGCTTCTTTGGTACCTCCACGGTGGCATGCAAACTCCTCCTTGAAACGCCTATCTGTGTAGTCTGCCTGCTGCCAGGCACGCTCCTGCTGGGGTGAGGAGGAGGCCAACGGTGCGAGAGGCGGAGGGCATCGCATCGAAAGACATGATGTGCTCATCCAACGGAAGCGCGCCTGGTACGCTGGGAGATTGCGGCTTGAAGTTTCGCAGCACCACAGCTGCTGACGTGCGACGCCGAGGTCGGTACGAGCCCGGTACTGACGTCCAGGATGGGCAGTCCCTTAGCCCCGGTACTGGCAAACACTGCCCGCACGCCCGAGGCATTCTGGAGATACGGCGCCAAGTCGGGCCGAAGCAAGATCGCCTCGCGTTGGTCAAAACATTGCGACACACATACTGCACCATCCCTGACTGCCAGTCGCAGCACCGACATTCCAATGCGTCGATCTTGCCATCCTCGTGGAAGTGGCATTTCTGACGATACCTGGTGGATCGTCTGGTCCTCAGCACGTTGAAGAAGTGGTTCAAGCACTCCCTCCACCGCCGCCGCTGATGCCGACGCTGGCTACCGCCTGTCCGTCGTTCCTCTCCGCGGCGAAGGCTCCGTGTATTGCCGCGCCCATGGCGACCTGTACGGTTTCAGCAGCCCAAGGCCGCGCGGCCGTTGGCACCCCCGATGGGCCCGAGCCCCCGTGCGGTAAGGGGTGACTTTGTCCAGCCTTCAATCGCACCGACACGAACACGAACGATGCATCGCCGATGCCGCACTGGTGGGCTTTCTTCCCGATGCTCTTGGGTCATGGTTCACGCAAGCGCTGACGTAGTTCCTACACACGGGGAGGACGCCGCGAGCCGTGCCTTTCGCTCCACCTCCTTCACGAAGCTGTCTGTGCTCGCATCACCGTTCAGCACACGCCCAGAACTGGGGCGGCACGGGACCGCGCAGACGCCGCGACATCTGGGACGCCGTTAATCCTCCATCCACACCCGCACCACCGTCGAGCATGCTGGCGAAGCCCCGGGCGTCCATGGACGGCGGTGGCCCCGGTATGCTCCCGGCCGTAGAGTTCTTGGCGACTCTTTTGCAGAAGTGGAGTGCCATGAGGACGTTGCCGGAGGAGAGCTCACAATCGTACCGGTCATGGAGTGAATGATGTCCTCGTGTTGCCCAAAAGAAGTCAGTTGGTTACCAATGAGGTCGCCGATGACGTGGGCGCCTGCGAAAGGCGGCCGCATCGCACACTGGCGTACCTGACCAGGGCTATTGAGTCCTTGCACACCGCCGCACATCGGCGCGACGTGGGAGACGTAGTTGGTGAACGCTACACGTTTCAGCTGCTCAGTTGTCGCGCCGCGGCCTGACCATGGCGTGCTGTACTGTGCCGCTCAACAAACACCCCAACACGGCGCGCGCATCGCCTGCCGATACGTGTACAGCTTGTGAGTCCCCTCTGCACGTCCGTGGGCGCAGGCACCTGCAAAGATTCACTGCCTCGGAATTGAATTTCGAATTGGCAGGCGGAGCACTGCAAGTTCACTACCATCCCATAGCCCCCCACACCCTAGGGAAATTGCATCAAACATTCGTCTATTTGCAGGAGGGACAGGGAAATTCAGGTGGAGCCAATTCCTCATAGCACCTGTGAGTTCACCACATACGCTCGGTCTCACCTGCGTGAGGGTCGGGAGGAGGGGGCCTGGGGCAGGAGCTTGCGCTTGTTGCTTCCGAAGGGCACCCCTCCAGTCTGGTGAGCGGAACTCCAGTGGTGGTGGCAGACTCTCTTCTCCTTTCCTGTCTGCTCACTACCTTGGGGGAGAGCGCGTTCCAGACCCACTGCGCAGCGCGTCCACCGCTGGGCTGCCGCTCTCGCCATGCCAGTCTCGATGTTGCACACTCCTGCCCTGCACTCCCCGAGAGGGCGATGGTCCCCACCGTGGAAATGGCATGCCACCTCAGAGTGCCTGCGGCGTTGGAGCCCACCTCTCCCCCCCAGCCTACCTGTCAGCTTCGCAGAAGGGGGCCCTCAGTAGGGTCCCTTGCGCTCATCGCCCACTCCCGCCCACGCCCCCAAGTGAGACCTCGCAAACAGTTTATACAGCGGGGCCCGCTCACCCGCGGACCACC</t>
  </si>
  <si>
    <t>PRECISE;SVTYPE=INS;SVLEN=3572;END=515551;SUPPORT=1;COVERAGE=7,7,6,6,6;STRAND=-;AF=0.333;STDEV_LEN=0;STDEV_POS=0;SUPPORT_LONG=0</t>
  </si>
  <si>
    <t>GGGGCGGTGATGGGACATCAGGCTGATATGAGGTCTGATGTCATGATATCAGGTCGCTGGAGCCTGACAAGGGGGTATCAGGTGGGGCAAAAACGAAAGCTGACAAGGCCAATAACAAAACCATGAAAAAACTTTTGGCGCGAGGACGCGAGGACGAGTGGCGCCAGAGGCTTACTCAACACCCCCTCTTCCCGCTACTGTCTGTACTTTTACATATACGTAATTTTGCCCATTTTATTCACTGCACTTGAGGCCATCGTCTCTCTCTCTCTCTCTCTCTCTCTCTCTCTCTCTCTCTCTGGCGATGGCCAATGACGACATGGCGCTGGCTCTTGCCCCAACCACCGCCAGTAGCCTCAGCGGGGGACTGAGGAGATGGACACACTCGAAAGGGCAGCGCCCTCGAGTGGTCCACAATTGAGGAGGCAGCCGGCCGCACGAAGGTCGTGCCGCGCCAAGTGCTGCCTCTTCTGCAGGCATTCGTATGTCGGTGGGCCGCACAACATCCACGGCAGCATCTCGACGAGAAGCTGCCGTGCTGAAATGTGCGCGCGTGCAAGCCGTGCGCGCGCAGTTCAAGAAGACACTCGCAGGTTGTCAAGGAGCTGCGGGCGCGAGGCAAAGGGAGGGCTGAGAAGCGGGCCAAGGAGAAGGAGGAGCGCGAGCAAAAGCGCGAACAAGGCGCGCACTCGCAGTCGTGGCGAGAACGGCACATCTCCTCGCCCTCTCCCAGTCACCCTTCTCACTCACCCGACACCCCATCCATTTCAGGCGGTCACGGTAGATGATGTCTGCGGGCGTGGCTGAAAGTCATCGTCAGAGGGCTCTTCCACTTGATTTAGTGGAAGACCGTCTGTTTCGAGGAGAGCAGTCGCCATGACCATGAAAATGTGGGTCGCGTATGTTGGTCGGTGCAGGGCAACGCCTCCCTTACCCAGAAAGGTAATGACCCAGAAGATGCTCCCCATCGTTGAGGCTCGACTGGATGAAGATTCGTCGCAAGGTTCAGGGTTTGGCAGAGCTCACTGGCATCACAATCATATTATCGGATGGGTGGACAAACGTTTCCCACAAACCGATCATAAATTGTTTAACTTCGCTCCCCCTCGGCTCGTATTTTTATCGCAGCTCAAGACACTTCAGGCGCGACAGAAAGGACGCCACATGCATCAGGACTTCATTGTGAAGCATTCAGGGCTTTGGGAGTGAGCATGTTGTAGCTGTTTGCATGGATGTGGTGCCTGCACTGCGTCTTTCCCTCTCATTGCCGCTGAGTGCCGCTTGCGTTTTTCTCATTCATTTGTCCGGCGCATAGCCTTGGTGTTTCATGAAGAATGTGTGCAGTGACAGGGAAGGTGCGCGTGAAAGGGCTCACAGATCGTGAGTTTGATTGGGGAGAGCCCTTCCTGGCTAAAGATGGTTGAGCAGGTCCGTGAGGTGGTTGGTTTTATCCACGGCGCCTCAGAAGACCCTTGCACGCTACCCGAGCTTTGTGCCAGGTTGTGACCGAGTCACGAGAGACCTGTGGGTGGAATGGAATTGCTGAAAGCTTGCGAGACTCGATTCGCCTCAACTCTCCTGATGCTCATGAGGTACAGAACGTGCACTTTGTCTTGGAGCGCCTGATGTCGAGCCCAGTCTACAATCAATGGAGTGGAAAGCGGGCAATCGTAGCGGCAAGGAGGACAAGGCGCAGGCCGTCAAGCGAATCATTCGCTCTGGTGACATCATGGACCGCAATAAAGGTAGCCATCAAATCATGGAGCCTGTGTATCGACTCCTGCGGCTTTGTGACAGCAAGCTTGGGGCAAATCTGGGCAAAGTGTATGGCTACATGCTACAAATTGATACGCACACGCACTTAACGGCATCAGCAGTTAGGATGCACGTAAGAGGCACAAGATTCATGAGCTCTTGATGGCCAGGTGGGAGTACTTCCATGCCCCAGTCATGACTGCCGCCTATTGTTTGGAGCCTGAATATTGTCGTCGCAAATTTTCATCACAAGAAGCAGGAGCTAAAGGCTTGTTTAGGCGAGATGGCGACGAGGGATCACTCTTATCCAGATATATTAGCGGATCTCGCCGACTTCCAGGAGGCGTGCACTGTGGCCTATTTGATCTCACTGATGATGTTGCATTTTCTAATAGAGCTAAGACAATGGCATCATACAAATGGGCTAATGTGTACTTGTCTCGTGGCCTCACTTGAAGTGGAGCTGCATGTCGTCTTCTCAGCCTTCACTCTTTTGCTCGGCGTCGAAGTGCAACGCTCTTAGTCCGTCGAGTTGGATTCACTCAGAAAGCGCAACAGATTGGGCCAAACCACAGTAGAGAGGCTTGTGAGGTGCCACACTAATCTAGTCTTGGAGGATTTGTTGAAGGATTGAAGTCCCATGTGCTGCCTTGGGAGCTAGAGATGGTTTGTGGAGGAGCAGGAGGACGAAAATGGCTTTGTTAGCTGTCTGTTTACGATTCCCGTTAGTATTGTAACTATAGTTACTAACTTTATAATACTTGATATTAGGCTAATATCAGGTCTGATATCAGGTGTTAGGTTGTCAAAACCTGACGACACGATCACGACGTCCCATCCACTTGCTT</t>
  </si>
  <si>
    <t>PRECISE;SVTYPE=INS;SVLEN=2603;END=971149;SUPPORT=1;COVERAGE=5,4,4,4,4;STRAND=+;AF=0.500;STDEV_LEN=0;STDEV_POS=0;SUPPORT_LONG=0</t>
  </si>
  <si>
    <t>GTCCAAAAGCAGTGATGGGACATCAGGCTGATATGAGTCCTGATGTCATGATATCCAGGTCGCTAGACCTGACAAAGGGGTATCGGGTGGGGGGCAAAAACAAGAGCTGACAAGGCCAATAACAAAACCATGAAAAAAACTTTTGGCGCGAGGACACTTGGACAGTGGCGCTAGGAAGCCTCTCCAACACCCCCTCTTCCCGCTACTGTCTGTACTTTTACATATACGTAATTTTGCTTACATTTTATTCACTGCACTTGAGGCGTTCCATCGTCTCTCTCTCTCTCTCTCTCTCTCTCTCTCTCTCTCTCTCTGGCGATGGCCAGTGACGACATGGCGCTGGCTCTTGCCCCAGCCACCGCCCGAACAGCCTCAGCAGGGGACTGAGGAAGGTGGACACACACTCGAGGGCAGCGCCCTCGGAAGTGGTCCCTGGTGAGAAGGCAACCGGCCGCGCGAAGGTCGTGCGCGCCAAGTGCTGCCTCTTCTCGCGGGCATTAAGTATGTCAGGTGGGCGCACAACATCCGGCAACATCTCGACGGCTTTGCCGTGTAGAAATGTGCGCGCGTGCAAGCCGCGCGCAGTTCAGAAAGACACTCGCAGGTTGTCAAGGAGCTGCGGGCGCGGGCAAGGGGCTGAGAGCGGGCCAAGGAGAAGGAGCGCGAGCAAAGCGCGAACAAGGCGCGCACTCGCAGTGAGTGGCGAACGGCACATCTCTCGCCCTCTCCCAGTCACCCTTCTCACTCACCCCGACACCCCATCCATTTCCAGGCGGTCACGGTAGATGATGTCTGCGAGGCGTGGCTGAAAGTCATCGTCAGAGGGCTCTTCCACTTGATTTAGTGGAAGACCGTCTGTTTGGGAGGCAGTCGCCATGACCGCGAAATGTGGGTCGCGCATCAATATTGGTCGGTGCAGAGACGCGCCTCCCCTTGCAGAAAAGGTAATGACAGAAGATGCTCCCCATCGTTACAGGCTCGACTGGATGAGAAGATTCGTCGCAAGGTTCAGGGTTTGGCAGAGCTCACTGGCGTCACAATCATATCGGATGGGTGGACAAACGTTTCCACAAACCGATCATAAATTGTTTGGCTTCGCTCCCCTCGGCTCGTATTTTATCGCAGCTCAAGACACTTCAGGCGCGACGAAGGACGCCACGTACATCAAGGACTTCATTGTGAAGCACATTCAGGGCTTTGGGAGGAGTGAGCATGTTGTAGCTGTTTGCATGGATGGTGCCTGCACTCTGCGTCTTTCCCTCTCGTACCGCTGAGTGTGCCCGCACGTTTTCTCATTCATTTGTCCGGCGCATAGCCTTGATTGTTTCATGAAGAATGTGTGCAGTGACAAGGGAAGGTGCGCGTGAAGGGCTCACAGATCGTGAGAGTTTGATTGGGGAGAGCCTTCCTGGCTAAGATGGTTGAGCAGGTCCGTGAGGTGGTTAGTTTTTATCACGGCGCATCGAGAGACCCCTTGCACGCTACCGAGCTTTGTGCCAGGTTGTGACCGAGTCTGAGAGACCTGTGGGTGGAATGGAATTGCTGAAAGCTTGCCGAGACTCAGATTCGCCTCAACTCTCTGATGCTCATGAGGTACAGAACGTGCACTTTGTCTTGGAGCGCCCTGATGATCGACCCAGTCTACAATCAATGAATTGACGCGGGCAATCGCGCGGCAAGGAGAGGGACAAGGCGCAGGCCGTCAAGCGAATCATTCGCTCTGATGACATCATGGACACAATAAAGGTAGCCATCAAATCATGGGCCACCGTGGCCATCGACTCCTGCGGCTTTGTGACGGCAAACACTGGGGCAAATCTGGGCAAAGTGTATGGCTACATGCCACAAATTGACTCCTTTTCTTAGCGGCATCGCGGCGTTGGTCTGCGTAAGAGCTGAGATTCATGAGCTCTTGATGGCCAGGTGGGGTGCTTCCATGCCCCAGTCATGACTGCCGCCTATTGTTTGGAGCCTGAGGTATATTGTCGTCGCAAATTTTCATCACAAGAACCCCAGGAGCTAAAGGCTTGTTTGAAATACGTGAGATGTGACCGAGGATCACTCTTATCCAGATATATTAGCGGATCTCGCCGACTTCCAGGAGGCGTGCACTATGTCCTATTTGATCTCACTGATGATGTTGCATTTCTAATAGAGCTAAGACAATGGCATCATACAAATGGGCTAATGTGTACTGTCTCATTGGCCTCACTTGAAGTGGGCTGCATGTCGTCTTCTCATGTTGTCTTATAGCGTCCGGGGGTGAGCGCTCTTGGTCCTTGTCCGAGGATTGGATTCACTCGAAGAAGCACAACAGATTGGGCCAAACCACAGTGAGAGGCTTGTGAGGTGCCACACTAATCTAGTCTTGGAGGATTTGTTGAAGGATTGGGAGTCCCATGTGCTGCACTTGGGAGCTAGAGATGGTTGTGGAGGAGCCAGAGGACGAAAATATTTGTTAGCTCTGTTTCTGTTCCCGTTAGTATTGTAACTATAGTTACTAACTTTATAATACTTGATATTAGGCTAATATCAGGTCTGATATCAGGTGTTAGGTTGTCAAAACCTGACGACCTGATCCCTGACGTCCATCGCTTTG</t>
  </si>
  <si>
    <t>PRECISE;SVTYPE=INS;SVLEN=2599;END=1111335;SUPPORT=2;COVERAGE=7,6,6,6,5;STRAND=+;AF=0.667;STDEV_LEN=12.021;STDEV_POS=2.828;SUPPORT_LONG=0</t>
  </si>
  <si>
    <t>TGTTTCATAACAGTGGGACATCAGGCTGATGCTGGTCCTGATGTCATGATATCAGTCTTTAGACCTGACAAAGGGTATCGGGTGAGGCAAAAACAAGAGGCTGACAAGGCCAATAACAAAACCATGAAAAAAACTTTTGGCGCGAGGACGCGGACAGTGGCACTGAGGGAAGCCTCTCAACACCCCCTCTTCCCGCTACTGTCTGTGTACTTTTACATATACGTAATTTGCTGTTTATTCACTGCACTTGAGGCGTTCCATCGTCTCTCTCTCCTCTCTCTCTCTCTCTCTCTCTCTCTCTCTCTCTGGCGATGGCCAGTGACAGCCTCGGCGCTGGCTCTTGCCCAGCCACCGCCGAGCAGCCTCAGCTTGGGGACTGAGAGGTGGACACACTCGAGGGCAGCGCCCTCAGGTGATCCTAGTGAGGAGGCAGCCGGCCGCGCGAAGGTCGTGCGCGTAAGTGCTGCCTCTTCTCACAGGCGTCGTATGTCGGTGGGCCGCACAACATCCGGCAGCATCTCGGCGAGAAGACTGCCGTGTAGAAATCTGCGCGCGTGCAAGCCACGCGCGCAGTTCAAGAGAACACTCGCAGGTTGTCAAGGAGCTGCGGGCGCGGGCAAGGGAGGCTGAGAAGCGGGCAAGGAGGAGAAGGAGGGCCGCGAGCAAAAGCGCCCGAACAAGGCGGCGCACTGCTGTCGTGAGCGAAGAGCAGCATCTCTCGCCCTCTCCAAATCACCCTTCCTCACTCACCCCGACACCCCATCCATTTCAGGCGGTCACGGTAGATGATGTCTGCGAGACGTGGCTGAAAGTCATCATTGAGAGGCTCTTCCACACTTGATTGTGGAAGACCGTCTGTTCGAGAGGCAGTCGCCATGACCCTTGAGCATGTGGGTCGCGTATGTTGGTCGGTAGAGACGCCTCTCCCTTGCAGAAAGGTAATGACCCAGAAGATGCTCCCCATCGTTGAGGCTCAAACTGGATGAGAAGGATTCGTCGCAAGGTTCAGGAGTTCAGCAGAGCTCACTGGCGTCACAATCATATGGATGGGTGATCGCGTTTCCACAAACCGATCTGGTGTTTGCGGCTTCGCTCCCCCTGAAACAAATATTTTATCGCAGCTCAAGACACTTCAGGCGCGACGAAGGACGCCACGTACATCAAAGGCTTCATTTGTGAAGCACATTCAGGGAAAAGCTTTAAGGGTGAGCATGTTGTAGCTGTTTGCATGGATGGTGCACACCTTTAGCGTCCTTTCCCTCATTGCCGCTGAGTGCCGCTGCGTTTTCTCATTCATTTGTCCGGCGCATAGCGCTGATTGTTTCATGAAGAATGTATTGCATTGAGCAAAGGGAAAGGTGCGCGTGAAAGGGCTCACAGATCGTGAGTTTGATTGGGAAGGCCTTCCTGGCTAGATGGTTGAGCAGGTCCGTGAGGTGGTTGGTTTTATCCACGGCGCATCAGAAGACCCTTGCCGCCTTCTCGAGCTTTGTGCCAGGTTGTGACAGTCTGAGACTGTGGGTGGAGATAAGATTGCTGAAAGCTTGCGAGACTCGATTCGCCTCAACTCTCCTGATGCTCATGAGGTACAAAGAACGTGCACTTTGTCTTGGAGCGCCTGATGATCGACCGAGTCTACAATCAATGGGTCGGCGGGCAATCGGCGGCGGGAGGACAAGGCGCAGGCCGTCAAGCGAATCATTCGCTCTGATGACATCATGGACACAATAAAGGCCATCAAATCATGGAGCCTGATACTCGACTCCTGCGGCTTTGTGACCGGCAAGCTTGGGGCAAATCTGGGCAAAAGTATGGCTACATGCTACCGAAATTGATACGCACTGGCAGCATGGCATCATGTGTTGGATACACGTAGAGCACAAGATTCATGAGCTCTTGATGGCCAGTGGGAGTACTTCCATGCTGATCATGACTGCCGCCTATTGTTTGGAGCCTGGTGTGTCGTCGCAAATTTTCATCTACAAGAGCTTAAGGAGCTAAAGGCTTGTTTGAAGCGAGATGACCGGGGATCCTCTTATCCAAGTCATATTAGCGGATCTCGCCGACTTCCAGGAGGCGTGCACTGATGACTATTTGATCTCACTGATGATGTTGCATTTTCTAGCAGAGCTGAACGTGGCGCATCATACAAAATGGGCTAATGTGACCCGCTGTCTCATTGGCCTCCTTGAAGTGGGCTGCATGTCGTCTTCTCATGACGTCTTGCTCAGCGTCAGGGTGCGAGCGCTCTTGGTCCGTCGAGGATTGGATTCACTCGAAGAAGCGCAACAGATTGGGCCAAACCACAGTAGAGAGGCTTGTGAGGTGCCACACACTAATCTGGTGAATAACTTGGAGGATTTGTTGAAGGATTTGGGAGTCCCATGTCTTTGCCTTGGGAGCTAGAGATGGTTGTGGAGGAGCGAGAGGACGAAAATATTACATTAGCTCTGTTTTTTACGTTCCATTAGTATTGTAACTATGGTTACTAACTTTATAATACTTGATATTAGGCTAATATCGGAGTCTGATATCAGGTGTGTTAGGTTGTCAAACACAGCGACCTGATCTGACAATCCCCATCAACTC</t>
  </si>
  <si>
    <t>PRECISE;SVTYPE=INS;SVLEN=2589;END=1245978;SUPPORT=1;COVERAGE=5,1,1,1,5;STRAND=+;AF=1.000;STDEV_LEN=0;STDEV_POS=0;SUPPORT_LONG=0</t>
  </si>
  <si>
    <t>ATTCTAATCAAAGTGATGGGACATCAGGCTGATATGAGGTCCTGATGTCATGATATCAGGTCCTTTGAGCCTGACAAAGGGTATCAGGTGGGGGGCAAAAGCAAGCTGAGCAAGGCCAATAACAAAACCATGAAAAACTTTGGCACTTGAGGACGCACGGGGCAGTGGCGCGGAGAAGCCTCTCACCCCTGCTTCCCGCTACTGTCTGTACTTTTACATATACGTAATTTGCCCATTTTATTCACTGCACTTGAGGCGTTCCATGTCGTCTCTCTCTCTCTCTCTCTCTCTCTCTCTCTCTCTCTCTCTCTGGCGATGGCCAGTGACAGGCACCAACGCTTTGGCTCTTGCCCCAGCCACCGCCGAGCAGCCTCAGCCAGGGGACTGAGGAAGTGGACACACTCGAGGCAGCGCCCTCAGTGGTCCCTAATTGAGGAAGGCAGCCGACGCGCGAAGGTCGTGCGCTCCAGTGCTGCCTCTTCTCGCGGTACGACCGACAATAGCCGATTGGCGCTACAACATCCGGCAGCATCTCGGCGGGCGCCGTGTAGGAAATGTGCGCGTGCAAGCCACACACTTGCGCAGTTCAGAAAGACACTCGCAGGTTGTCAAGGAGCTGCCGGGCGCAGGCAAGGAGGCTGAGAAGCGGGCCAAGGAGAAGGAGCCATGACAAGCGCGCGAACAGGGCCAGCCGCCCTCCATAGTCGTGGCAGAGCGGCACATCTACCTCACCCTCTCCCGAAGTCACCCTTCCTCACTCACCCAGACACCCCAGCCATTTCAGGCGGTCACCGGTAGATGATGTCTCTGCAGAGGCGTGGCCAAAGAAAGTCATCGTCAGAGGGCTCTTCCATGATTTAGTGGAAGACCGTCTGTTCGAGGAGAGCAGTCGCCATATGACCCTTGAAAATGTCAGGTCGCGTAAATATGTTGGTCGGTGCAGAGACCTTTTCTCCTTGCAGAAAGGTGGCAGGCCCAGAAGATTAACCATGAATTTGAGGCTCGACTGGATAGAAAGGAATTCGTCGCAAGGTTCAGGAGTTGGCAAGCTCACTGGCGTCTGAAATCATATCGGATGGGTGGACAGCGTTTCCACAAACAGATCATAAATTGTTTGGCTTCGCTCCCCCTCGGCTCGTATTTTATCGCAGCTCAAAGACACTTCAGAGCTGACAGAGGACGCCACGTACATCAGGACTTCATTGTGAAGCACATTCAGGGCTTTTGGGAGTGAGCATGTTGTAGCGTTTGCATGGATGGTGCCTGCCTTTGCGTCTTTCCCTCTTGCCGCTGAGTGCCGCCGTTTTCTCATTCATTTGTCCGGCATAGCGCCCGGTTGTTGTGAAGAATGTATTGCAGTGACAAGGGAAGGTGCGCGTGAAAGGGCTCACAGATCGTGGTTGAGGTGGGAGAGCCTTCTGGCTAGATGGTTGAGCAGGTCCGTGAGGTGGTTAGTTTTATCACGACGCATCGAGAAGACCCTTGCATTCTGAGCTTTTGTGCCAGGTTGTGACCAGAATCTGAGAGACCTGTGGGTGGAGATAGAATTGCTGGCTTGCGAGACTCGATTCGCCTCAACTCTCCTGATGCTCATGAGGTACAAGAACGTGCACTTTGTCTTGGAGCGCCTGATGATCTGACAGTCTAATCAATGGAGTGAAGCGGGCAATGCAGCGCGACAGGAGGGACAAAGCGCAGACATCAAGCGAATCATTCGCTCTGATGACATCATGGACACAATAAAGGTAGCATCAAATCGTGGGCCTGTGTATCGACTCCTGCGGCTTTGTGACGGCAAGCTTGGGAGCAAATCTCTGGGCAAGTGTGTGGCTATGCTACAAATCCGACTCCCTTTGCGCGGCATCGCAGCGTTGGATGCACATAAAGAGCCTGGAGCCATGAGCTCTTGATGGCCAGGTGGGAGTACTTCCATGCCGATCATGACTGCACTATTGTTTGGAGCCTGAATATTGTCGTCGCAAATTTTCATCACAAAACTTAAGGAGCTAAAGGCTTGTTTAAGCGAGATAGCGACCAGTCGCTCTTATCCAAGTATATTAAGCGGATCTCTTAAAGCTTCCAGGAAGGCGTGCATATTCAACTGTTTGATCTCGCTGATGATGTTGCATTTTCTAATAGAGCTAAGACAATGGCATCATACAAAATGGGCCTGTACTTGTCTCATTAGCCTCACTTGAAGTGGGCTGCATGTCGTCTTCTCCCTTATTATCTTGCTCGGCGTCAGGGTGCGAGCGCTCTTGGTCCGTCGAGGATTGCATGGATTCCTCGAAAGCGCAACAGATTGGGCCAAACCACAGTAGAGAGGCAGCGAGTGTGCCACACTAATCTAGTCTTGGAGGATTTGTTGAAGGATTGGGAGTCCATGTCTTTGCCTTGGGAGCTAGAGATGGTTGTGTGTTTGGAGGACGAAAATATTTATTGCTCTTGTTTATTGTTCCACATTAGTAATTGTAACACATAGTTACTAACTTTATAATACTTGATATTAGGCTAATATCAGGGTCTGATATCGAGTGTTAAGGTTGTCAAAACCTGACGACTGATCTGACGATACATCACTG</t>
  </si>
  <si>
    <t>PRECISE;SVTYPE=INS;SVLEN=2582;END=514271;SUPPORT=5;COVERAGE=7,5,5,5,10;STRAND=+-;AF=1.000;STDEV_LEN=19.140;STDEV_POS=3.464;SUPPORT_LONG=0</t>
  </si>
  <si>
    <t>TGATAGGGCAGTGATGGGACGTCAGGGATCAGGTCGTCAGGTTTTGACAACCTAACACACGATATCGGACGATATTAGCCTAATATCCAAGTATTATAAAGTTGAAAACTATAGTTACAATACTAACGAGGCAGAAAGCAGGCTAACGGTCATTTCGTCCTCGGCTCCTCCCACAGCCATCTCTCTAGCTCCCAAGGCGGCACATGGGACTCCCAATCCCAGCCAACAAATCCTCCAAGACTAGATTAGTGTGGCTTTGCTCCACAAGCCTCTCTACTGTGGTTTGGCCCAATGTCACATTTGCGCTTCTTCAGAGTGAATCCAATCCTCGACGGACCAAGAGCGCTCGCACCTGACGCCGAGCAAAACGGCGCGAGAAGACGACATGCAGCCCACTTCAAAGTGAGACCAATAGGACAAGTACACATTAGCCATTTGTATGATGCCATTGTCTTAGCTCTGTTAAATGCAACATCATCAGTGAGATCAAATAGGCCACTGGTGCACGCCTCCTGGAAGTCGGCGAGATCCGCTAATATATCTGGATAAGAGTGATCCTGGTCGCCATACGCTTCAAACAAGCCTTTAGCTCCTTAAGCTCTTGTGATGAAAATTTGCATTTGACAATATTCAGGCTCCAAACAATAGAAGCTGGCAGTCATGACTGGGGCATGAAGTACTCCCACCTGGCCATCAAGAGCTCATGAATCTTGTGCCTCTTACGTGCATCCAACGGCTAGCACGATGCCGGTGCGCGAGTGCGTATCAATTTGTAGCATGTAGCCATACACTTTGCCCAGATTTGCCCCAAGCTTTGCCGTCACAAAGCCGCAGGAGTCGATACACAGGCTCCATGATTTGGATGGCTACCTTTATTGTGTCCATGATGTCATCAGAGCAGATGATTCGCTTGACGGCCTGCGCCTTGTCCCTCAATCGCGCGATTGCCAGTCGACCCATTGATTATGGAGCTGGGTCGATCATCAGAGAAGCTCAAGACAAAGTGCACGTTCTTGTACCTCATGAGCATCCAGAGTTGAGGCGAATCGAGTCTCGCAAGCTTTCAGCAATTCCATTCCACCCACAGGTCTCTCAGACTCGGTCACAACCTGGCACAAAGCTCGGTAGCGTGCAAAAGGGTCTTGATGCGCCGTGATAAAACTAACCACCTCACGGACCTGCTCAACCATCTTAGCCAGGAAGGGCTCTCCCAATCAAACTCACGATCTGTGAGCCTTTCACCTTGCCTTCCCCTTGTCACTGCACACATTCTTCGTAAACAATCAAGGCTATGGCCGGACAAATGAATGAGAAAAGCGTCTGCGGGCACTTCAGCCCGACAATGAGAGGAAAGAGCGCGGTGCAGGCACCATCCATGCAAGCAACTACAACATGCTCACTCCCAAAGCCCTGGATAGTAGCTACAATGAAGTCCTTGATGTACGTGGCGTCCTTCGTCGCGCCTGAAGTGTCTTGAGCTGCGATAAAATACGGGCGAGGGAGCGAAGCCAAACAATTTATGTTCCGGTTTGTGGGAAACGTTTGTCCACCCATCGATATGATGATTGTGACCAGTGAGCTCTGCCAAACCTGAACCTTGCGACGAATCTTCTCCATCCAGTCGAGCCTCAACGATGGGGAGCATCTTCTGGGTCATTACCTTTCTGCAAGGAGACGCGTCTCTGCACCGACCAACATATTCTGCGACCCATTTCGCGGTCATGAGCGAACTGCCTCCCGAAACAGACGGTCTTCCACTAAATCAAGTGGAAGAGCCCTCTTGATGACTTTCAGCCACGCCTCGCAGACATCATCTACCGTGACCGCCTGAAATGGATGGGGTGTCGGGGTGGTGAGAAGGGTGACTGGGAAGGGCAGAGAGATGTGCCGCTCTCGCTCACGACTGCGAAGTCTTGTGACCTTGTTCGCGCTTTTACTCCAGCTCCTCCTTCTCCTTGGCCCTTCTCAGCCTCCCTTGCCGCGCCCGCAGCTCCTTGACAACCTGCGAGAGTCTCTTTCCTTGAACTGCGCGTGGCTTGCACGCGCGCGCATTCCGCGGCAGCTTCGTCGAGATGCTGCGGATGCGGCCACCGACATGCGAATGCCATAGAGGCGGCACTTGGCGCGCACGACCTTCGCGCGGCCGGCTGCCCCTCCTCAGTGGACCACTCGAGGGCGCTGCCCTCCCGAGTGCAATCCACCTCCTCAGTCCCCCAAGCTGAGGCTGCTCGGGCAGTGGCTGGGGCTGAGAGCCCAGCGCCATGTCGTCCACTGGCCATCCGCCAGAGAGAGAGAGAGAGAGAGAGAGAGAGACGATGGAACGCCTCAAGTGCAGTGAATAAAATGGGCAAAATTACTATATGTAAGTACAGACAGTAGCGGGAAAGAGGGGGTGTTGGAGAGGCTTCCCGCGCCACCTCGTCCTCGCGTCCTCGCATAAAGTTTTTTCATGGTTTTGTTATTGGCCTTGTCAGCTTCGTTTTGCCCCCACCTGATACCCCTTTGTCAGGTCTAAAGGACCTGATATCATGACATCAGGACCTCTATCAGCCTGATGTCCCATCATAA</t>
  </si>
  <si>
    <t>PRECISE;SVTYPE=INS;SVLEN=2568;END=430040;SUPPORT=4;COVERAGE=6,4,4,4,7;STRAND=+-;AF=1.000;STDEV_LEN=18.385;STDEV_POS=0.707;SUPPORT_LONG=0</t>
  </si>
  <si>
    <t>AGGTGATGGGACATCAGGCTGATATGAGGTCCTGATGTCATGATATCAGGTCCTTTTAGACCTGACAAAGGGGTATCAGGTGGGGGCAAAACGAAGCTGACAAGGCCAATAACAAAACCATGAAAAACTTTTGGCGCGAGGACGCGAGGACGAGGTGGCGCGGGAAGCCTCTCCAACACCCCCTCTTCCCGCTACTGTCTGTACTTACATATAATGCAATTTGCCTCATTTTATTCACTGCACTTGGAGGCGTTCCATCGTCTCTCTCTCTCTCTCTCTCTCTCTCTCTCTCTCTGGCGATGGCCAGTGACGACATGGCGTTGGCTCTTGCCCCAGCCACCGCCCGAGCAGCCTCAGCTTGGGGGACTGAGGAGTGTGGACACACTCGAGGGCAGCGCCTCGAGTGGTCCACAATTGAGGTAGTGCCGGCCGCGCGAAGGTCGTGGCGCGCCATGCCGCTCTTCGCGGCATTCGCATAGTCGGTGGGCCGCATTAACATCCGGCAGCATTCGACGAAGCTGCTGCAGGGAATGTGTGTGCAAGCCACGCGCGCAGTTCAAGGAAAGACACTCGCAGGTTGTCAAGGAGCTGCGGGCGCGGGCAAGCGGGAGTTGAAGCGGGCCAAGGAGAAGGAGGAGCTGAGCAAAAGCGTTTAACAAGGTCACAAGACCGCAGTCGTGGGAGCTTAGAGCGCATCTTCGCCCTCTCCCTTAGTCACCCTTCTCACTCACCCTGACACCCTATCCATTTCAGGCGGTCACGGTAGATGATGTCTGGGCAGGCGTGGCTGAAAGTCATCGTCAAAGAGGGCCTTTCCACTTGATTTAGTGGAAGACCGTCATTTCGGGAGGCAGTCGCCATGACCGAAATGTGGGTCGCAATATGTTGGTCGGTGCAGAGACGCGCCTCCCTTGCAGAAAGGTAATGACCCAGAAGATGCTCCCATCGTTGAGGCTCGGACCTGGATGAGAAGATTCGTCGCAAGGTTCAGGTTTGGCAGAGTCAATGGCGTCACAATCATATCGGATGGGTGGGACAACGCTTTCCCACAAACCGATCATAAATTGTTTGGCCAGCTCCCTCGGCTCGTATTTATCGCAAATGCTGATACCTCAGGCGTTACTTGAAGGACGCTACGTACATCAAGGACTTCATTAGAAGCACATTCAGGGCTTTGGGAGTGAGCATGTTGTAGCTGTTTGCATGGATGGTGCTCTGATCGCGTTTTTCCCTCTCATTGCCGCTGAGTGCCCGCACGTTTCTATTCATTTGTCCGGCATAGCCTTGATTGTTTCATGAAGAATGTGCAGTGACAAGGAAGGTGCGCGTGAAAGGGTCACAGATCGTGAGTTTGATTGGGGAGAGCCCTTCCTGGCTAAGATGGTTGAGCAGGTCCGTGAGGTGGTTAGTTTTATCACGGCGCATCAGAAGACCCTTGCACGCTACCTCAGCTTTGTGCCAGGTTGTGACCGGGAGCCTGAGAGACCTGTGGGGTGGGAATGGAATTGCTGAAAGCTTGCGAGACCTCGATTCGCCCCAACCTCCTGATGCCTGCGAGGCAACAAGAACGTGCACTTTAAGTCTTGAGCGCTTCTGATGATCGTAATTCAGCCTACGGTAATCAATGGCCGACGGCAATCGCGCTGAGCCAGAGGACAGTGCGCAGGCCGTCAAGCGAATCATTTCGTTCTGATGACATCATGGACACACAAAGGTAGCTATCCAAATCATGGAGCCTGTGTATCGAATTCCTGGGCTTTGTGACGGCAAGCTTGGGGCAACTGGGGCAAAGTGTATACATGCTACAAATTGACACGCACTTACAAGACCTGGGCATCGCAGCCATGGATGCACGTAAGAGGCACAAGATTCATTTCGATGCAATAGGTGGGAGTACTCCATGCCCAGTCATGACTTTCTCAAGCGCCTATTGTTTGGAGCCCGAATATTGTCGTCGCAAATTTTCTTACCACAAGAGCTTTAAGCGAGCTAAAGGCTGGTTTGAAGCGCATAGCGACCAGGATCACTCTTATCCAGATATATTAGCGGGATCTTCGCCACTTCCAGGAGGCGTGCACTAGTAGTTATTTGGCTAATTGATGATGTTGCATTTTCTAATAGAGCTAAGACAATGGCATCATACAAATGGCTTACTGTGTACTTGTCTCATTACCTTCACTTGAAGTGGGCTGCATGTCGTCTTCTCGCGTCAGTTTTGCTCGGGCGTCGTGTGCGAGCGCTCGGTCCGAGGATGGATTCACTCACAGTTGCAACACAATAACTACGAGAGAGGCTTGTGAGCTACACTAATCTAGTCTTGGAGGATTTGTTGAAGGATTGGGAGTCCCATGTGCCGCTCTGGGAGTTGAGAGAGATGGTTGTGGAGGAGCCAGAGGACGAAAATGACTGTTAGCCTTCGTTTCGTTCCCGTTAGTATTGTAACTATAGTTACTAATTTTAAAACACTTGAATATTAGCTAATGATTGAAATCGAGTCAAGTGTTAGTTACAAACCACGACTGACGACGTCCCACACGCTTGTAG</t>
  </si>
  <si>
    <t>PRECISE;SVTYPE=INS;SVLEN=2554;END=432103;SUPPORT=4;COVERAGE=7,4,4,4,7;STRAND=+-;AF=1.000;STDEV_LEN=7.071;STDEV_POS=0.000;SUPPORT_LONG=0</t>
  </si>
  <si>
    <t>TGGATATCGGCAGTGATGGGACATCAGGCTGATGAGATCCTGATGTGATATCAGGTCAACTAGACACGACAAGGGGCAGGTGGGGCAAAGCCCGAGCTGACAAGGCCAATAACAAAACCATGAAAAAAAACTTTTGGCGCAGACGCGAGGACGAAAAGTGGCATGGCGCGAAGCCTCTCCAACACCCCCTCTTCCCGCTACTGTCTGTACTTTTTACATATATACGTAATTTTGCCCATTTTATTCACTGCACTTGAGGCGTTCCATCGTCTCTCTCTCTCTCTCTCTCTCTCTCTCTCTCTCTCTCTCTCTGGCGATGGCCAGTGACATGGCGCTGGCTCTTGCCCCAGCCACCCCGCCCGGGCAGCCTCAGCAGGGGACTGAGGGAGGTGGACACGCTCGAGGGCAGCGCCCTCGGTGGTCCCACAATTAGGAAGGCAGCCGGCCGCGCGAAGGTCGTGCAAGTGCTGCCTCTTCTGCGGCACGTCGTATGTCGGTGGGCGCACAACATCCGGCGGCATCTGCGACGAAGCTGCCGTGTGGAATGTGCGCGCGCGTGCAAGCCGCGCGCTTTTCGAAAGACACTCGCAGGTTGTCAAGGAGCTGCGGGCGCAAGCAAGGAGGCTGAAGCGGGCCAAGGAAAAGAGGAGCGCTGACAAGCGCGAACAAGGCGCGCACTTTCGCAAGTCGTGAGCAGGCGGCACATCTCGCCCTCTCCCAGTCACCCTACTCACTCACCCCGACACCCCATCCATTTCAGGCGGTCACGGTAGATGATGTCTGCGAGGCGTGGCTGAAAGTCATCGTCAAGGGCTCTTCCACTTGATTTGAGTGAAGGCAGTCTGTTCGGGAGGCAGTCGCCATGACCGCGAAATGTGGTCAAGCAATATGTTGGTCGGTGCAGGAGCGCGCCTCCCTTGCAGAAAGGTAATGACCCAGAAGATGCTCCCCATCGTTGAGGCTCGACTGGATGAGAAGATTCATCCTGCAAGGTTCAGGGTTTGGCAGAGGCTCACTGGCGTCACAATCATCGGATGGGTGGACAAGCGTTTCCCACAAACCCGATCATAAATTGTTTGGCTTCGCTCCCCCTCGGCTCGTGTTTATCGCGCAGCTCAAGACACTTCAGGCGCGACAGGACGCCACGTACATCAGGGCTTCATTGTGAAGCACATTCAGGGCTTTAGGAGTGAGCATGTTGTAGCTGTTTGCATGGATGGGTGCCTGCACTGCGTCTTTCCCTCTCATTGCGGCGAGTGCCATGCGTTTCTCATTCATTTGTCCCGGCACATCATGTGATTGTTTCATGAAGAATGTGTGCAGTGACAAGGGGAAGGTGCGCGTGAAGGGCTCACAGATCGTGAGTTTGATTGGGGAGAGCCCTTCCTGGCTAGAAAGATGGTTGAGCAGGTCCGTGAGGTGGTTAGTTTTATCACGCGCATCAGAAGACCCTTGCACGCTACCGAGCTTTGTGCCAGGTTGTGACCCGAAGTCTGAGAGACCTGTGGGTGGAATGGAATTGCTGAAAGCTTGCGAGACTCGATTCGCCTCCAACTCTCCTGATGCTCATGAGGTACAGAACGTGCACTTTGTCTTGGAGCGCCTGATGATCGACCCAGTCTACAATCAATGGGTCGTAGCGGAGCAAATCCATGTGACGGGGAGGACAAGGCACAGGCCGTCAAGCGAATCATTCGCTCTGATGACATCATGGACACAACTAAAGGTAGCCATCAAATCATGGAGCCTGTGTATCGACTCCTGCGGCTTTGTGACGGCAAGCTTGCAGGGCAAATCTGGGCAAAGTGTATGGCTACATGCTACAAATTGATACGCACCTCGCAGCATCGCAAGCGTTGGATGCACGTAAAGGCACAAGATTCATGAGCTCTTGATAGCCAGGTGAAATTACTTCCATGCCCCAGTCATGACTGCCGCCCTATTGTTTAGACCTGAATATTGTCGTCGCAATTTTCATCCTAAGGAGCTAAGAAGCATTTGAAACGGATGGCAGCCAGGGTCCTCTTATCCAGATATAGCGGATCTCGCCGACTTCCAGGAGGCGTGCACCTAGTGGCCTATTGATCTCACTGATGATGTTGCATTTTCTAATAGAGCTAAGACAATGGCATCATACAAATGGGCTAATGTGTACTTGTCTCATTGGCCTCACTTGAAGTGGGCTGCATGTCGTCTTCTCAGTTGTCTTGCTCAGCGTCGGGGTGCAGCGCTCTTGGTCCGTCGAGGATTGGATTCACTCAAGAAGCGCAACAGGTGGGCCAAACCACAGTAGAGAGGCTTGTGAGGTGCCACACTAATCTAGTCTTGGAGGATTTGTTGAAGGATTGGGAGTCCCATGTGCTGCCTTAAGGAGCTAGAGATGGTTGTCGGAGGAGCCAGAGGACAGAAAATGGTATTAGCTGTTTACATTCCCGTTAGTATTGTAACTATGGTTACTAACTTTATAATACTTGATATTAGGTAATATCAGAGTGCGGTATCAGGTGTTAGGTTGTCAAAACCTGACGACCTGATCACGACACATCCCCATCA</t>
  </si>
  <si>
    <t>PRECISE;SVTYPE=INS;SVLEN=2553;END=297590;SUPPORT=1;COVERAGE=6,6,6,6,6;STRAND=+;AF=0.333;STDEV_LEN=0;STDEV_POS=0;SUPPORT_LONG=0</t>
  </si>
  <si>
    <t>CAATCTTGAGTGATGGGACATCAGGCGATGTAAATTCTGAGTGTGTAAATATCAGGTCCCTTTAAGACCTGACAAGGGTCATCAGGTGGGGCAAAAACAGAGCTGACAAGGCCAATAACAAAATATGAAAAAACTTTTGGCGCGAGGACGCGAGGACAGTGCGCGGAGAAGCCTCTCCAACACCCCCCTCTTCCCGCTACTGTCTGCCACCACATATACGTAATTTGCCCATTTTATTCACTGCACTTGGGGCGTTCCAGCAAATCTCTCTCTCTCTCTCTCTCTCTCTCTCTCTCTCTCTGATGGCCAGTGACGACCTCCTTTGGCTCTTGCCCCAGCCCACCGCCCGAGCAGCCTCAGCCGGGGACGAGGAAGTGGACACTCGGGGGCAGCGCCCTCGGGTAGGGTCCCTGGTGAGGAGAGCAATGACGCGCGAGGTCATTGCATGGTGCTGAGCACTCTTCTCTGTTTGATGATGTCGATTGGGCGCTGGCATCGACAGCATCTCAGCGAGGAAGCTGCCGTGTAAGAAGCTCGACCGCGCGCGTGCAAGCCGCGCGCAGTTCAAGGAAAGACACTCGCAGGTTGTCAAAGGGCTGCGGGCGCGGAGCAGGGAGGCTGAGAAGCGGACCAAGGAGAGGAGGAAGCGCGAGCAAAAGCGAGAACAGGCGGCGCGCACTGTCGTGGCCGAGCGGCTTTGCATCGCCCCTCTACGAATGCCTTCTCCCTCACCCAACTTACCATCCATTTCAGGCGGTCACGGTAGATGATGTCTGCCCGCGCGAAGGCGTGGCTGAAGTCATCGTCAAGGGCTCTTCCATGATTTAGTGGAGAGACAAATCTGACCCCGGGAGGCAGTACGCCATGACCGCGAAATGGGTCAGTAATATCTGTTGTTGATTTTGAGAGACCCACTTGCCTCTCCTGTGTCTGGCCCAGAAGATGCTCCCCATCGTTGAGGGCTCGACTGGATGAGAAGATTCGTCCCGTGCAAGGGTTCAGGGTTTAGCCAGAGCTCACTGAAAAGTCACAATCATATCTCGGATGGAGCGGACAACGTTTCCCACAAACCACGATCACCAGTGTTTGGCTTAGCTCCCCCTCGGCTCAGTATTTTATCGCAGCTCAAGACACTTCAGGCGACTTAGAAGGACGCCACGTACATCAAGGACTTCATTGTGAAGCATTCCAGGGCTTTAGGGAGTGAGCATGTTGCCAGCTGTTTGCATGGATGGTGCCTGCACTGCCGTCTTTCCCTCTCATTCTTGCATTGAGTGCCGCGTTTCTCATTCATTTGTCCAGCGCATAGCGCACTGATTGTTTCATGAAGAATGTGTGCGATGACAAAGGGAAGGTGCGCGTGAAGGGCTCTAGATCAAGTGGCGGTTCCCGATTGGGGAGAGCCCTTCCTGGCTAAGATGGTTGAGCAGGTGATCATTCAAAGTGGATTAGTTTTATCTGGTAGCATCAGAAGACCCACCACCGCATGCAGAGCTTTGTGCCAGTTGACGAGTCTGAGAGACCTGTGGGTGGAATGGAGACCTTTTAGCTTGTACGAGACTCGATTTCGCCTCAACTCTCTATGATGCTCATAGGGCACAAGAACGTACACTTTTGTCTTGGGCGCCTGATCGATAGTCAATCAGCTGGGTCGGCGGTGTCCCGCGCGACAGAGGACAAAACTCAGGCCCGTCAAGCAGAATCATTCCACTCTGATGACATCATGGACCTGGCAAGGTAGCCATCCAAATCATGGAACAATATCGACTCCTGCGGCTTTGTGACCAGCAAGCTTAGAGGCCAAATCTGGGCAAAGTGTATGGCTGTGCCCCTGGAATTGATACACTTTGTATGCGGCATCGCGGCGTTGGATGCTGTAGAGCACAAGATTCATGAGCTCTTGATGGCCAAGTGGATACTTCATGCCCCAGTGTTCTGCCTATTGTTTGGAGCCTGAATATTGTCGTCTTTAATTTTCATCACAAGAGCAGGGCTAGGCTTGTTTGAGCGGATAGTGGGGATCACTCTTAATAAGATATATTAGCGGATCTCATACAGCTTCCAGGAAGGCTGCATAGCCCTGGCAGTCTCACCTGATGATGTTATAATAGAGCTAAGACAATGGCATCATACAAATGGGCTAATGTGCTTGTCTCAGTGGCCTCATGAGTGGGCTGCATCAACTGCGTCTTCTGCGGCGTCTTGCTCGAGCGTCGAGGTGCAAGCGCTCTTGGTCCGTCCGAGGATTGGATTCCTCGAAAAGCGCAACAGATTGGGCCAAACCACAGTAGAAACTGTGGTGCCACTAATCTAGTCCTTGGAGGATTTGTTGAAGGATTTAGGGAGTCCCATGTGCTGCCTTGAAGACTAGAGATGGTTGTGGAGGCAGAGAGGGACGAAAATATTTGACAAGCTCTGTTTGTTCCATTGTGTGCTAACTATAAAGTTTAACATAACCTTGATATTAAGGCTAATATCAGGTCTGATATCAGGTGGTAGGTTGTCAAAACCTGACGACTGATTGGCGTCCCCATCACTG</t>
  </si>
  <si>
    <t>PRECISE;SVTYPE=INS;SVLEN=2539;END=166854;SUPPORT=1;COVERAGE=3,3,3,3,4;STRAND=+;AF=0.667;STDEV_LEN=0;STDEV_POS=0;SUPPORT_LONG=0</t>
  </si>
  <si>
    <t>CCCCGCAGTGATGGGACGTCAGGGATCAACCTAACACCTGATATCAGACCGATATTAGCCTAATATCAAGTATTATAAAGTTAGTAACTATAGTTACAATACTAACGAGACGAAACAGAACTATGATCATTTTCGTCCTCTTTGGCTCCTCCCACAGCCATCTCTAGCTCCCAAGTGACACATGGGACTCCCAATCCTTCAACAAATCCTCCAAGACTAGATTAGTGTGGCACCTCCACAAGCCTCTCTCTTGTGGTTTGGCCCAATCTGTTGCGCTTCTTCAGTGAATCCATCCTCGACGGACCAGAGCCTTTCGCACCACCGACGCCGAGCAAGACGGCGCGAGAAGACGACATACGGCCCACTTCAAGTGAGGCCAATGAGACAAGTACACATTAGCCCATTTGTATGATGCCATTGTCTTAGCTCTATTAGAAAATGCAACATCATCAGTGAGATCAAATAGGCCACTGAACTAGTGCACGCCTCCTGGAAGTCGGCGAGATCCGCTAATATATCTGGATAAGAGTGATCCACACAGTCAGCCATACGCTGAAACAAGCCTTTAGCTCCTTAAGCTCTTGTGATGAAAATTTGCATTTGACAATATTCAGGCTCCAAACAATAGGCGGCAGTCATGACTGGGGCATGGAAGTACTCCCACCTGGCCATCAGAGCTCATGAATCTTGTGCCTCTTACGTGCATCCATGACTGCGATGCCGGTGCGCGAGGTGCGTATCAATTTGTAGCATGGCCATACACTTTGCCCAGTTGCCCCAAGCTTGCCGTCACAAAGCCGCAGGAGTCGATACACAGGCTCCATGATTTGGATAGCTACCTTTATTGTGTCCATGATGTCATCAGAGCGAATGATTCGCTTGACGGCCTGCGCCTTGTCCCTCTGTCAGCGCGATTGCCCCGTCGACCCATTGATTGTAGACTGGGTCGATCATCGGGCGCTCCAAGACAAAAGTGCACGTTCTTGTACCTCATGAGCATCAGGAGAGAGTTGAGGCAGATCGAGTCTCTTAGAAGCTTTCAGCAATTCCATTTCCCACCCACAGGTCTCCAGACTCCGGTGCAACTAACAAAGCTCGGTAGCGTGCAAGGGTCTTCTGATGCGCCGTGATAAAACTAACCACCTCACGGACCTGCTCAACCATCTTAGCCAGGAAAGGGCTCTCCCCAATCAAACTCACGATCTGTGAGCCACTTTCACGCGCACCTTCCCCTTGTCCTGCACACATTCTTCATGAAACAATCAAGGCTATGCGCCGGACAAATGAATGAGAAACGTGCGGGCACTCAGCGGCAATGAGAGGGAAGACGCGGTGCGGGCACCATCCATACAAACAGCACAACATGCTCACTCCCAAAGCCCTGAATGTGCTTCACAATGAAGTCCTTGATGTACGTGGCGTCCTTCGTCGCGCCTGAAGTGTCTTGAGCTGCGATAAAATACGAGCCGAGGGGAGGCGAAGCCAAACAATTTATGATCGGTTTGTAGGAAGCGTTTGTCCACCCATCGATATGATTGTGACGCCAGTGGCTGCCAAACCCTGAACTTTGCGACGAATCTTCTCATCCAGTCGAGCCTCAACGATGGGGAGCATCTTCTGGGTCATTACCTTTCTGCAAGGGAGGCGCGTCTCTGCACCGACCATAATGCAACGACCCACATTTCGCGGTCATGGCGACTGCCTCCCGAAACAGAGCGGTCTTCCACTAAATCAAGTGGAAGAGCCCTCTTGACGATGACTTTCAGCCACGCCTCGCAGACATCATCTACCGTGACCGCCTGAAATGGATGGGGTGTCGGGGTGAGTGAGGGTGACTGGGAGAGGGCAGAGATGTGCCGCTCTCGCTCCGCGACTGCGGAAGTGCGCGGCCTTGTTCGCGCTTTGCTCGCGCTCCTCCTTCTCCTTGGCCCTTCTCAGCCTCCTTGCCCGCACCCGCAGCTCCTTGACAACCTGCGAGTGTCTTTCCTTGAACTGCGCGCGTGGCTTGCACCCACGCACATTCCTACAGCAGCTTCTCGTCGGAGATGCTGCCGGATGCGGCCCACCGACATACGAATGCCCGCAGAAGAGGCAGCACTTGGCGCGCACGACCTTCGCGCAGCCGGCTGCCTCCTCAATGGACACTCGAGGCGCTGCCCTGCGGTGTAATCGATCCCCAAGCTGAGGCTGCTCGAGGGCGGTGGCTGGGGCAGAGCCAGCGCCATGTCGTCACTGGCCATCGCCAGAGAGAGAGAGAGAGAGAGAGAGAGAGAGACGATGCAGGACGCCTCAAGTGCAGTGAATAAAATGGGCAAAAATTACGTACTATGTAAAGTACGAACAGTAGCGGGAAGAGGGGTGTTGGAGAGGCTTCCCGCCACCTCGTCCTCGCGTCCTCGCGCCAAAGTTTTTTCATGGTTTTGTTATTGGCCTTGTCAGCTTCGTTTTGCCCCCACCTGATGCCCCTTTGTCAGGTCTAAAGGACCTGATATCATGACATCAGGACCTCATATCAGCCTGATGTCCCATCACTGAC</t>
  </si>
  <si>
    <t>PRECISE;SVTYPE=INS;SVLEN=2536;END=350718;SUPPORT=1;COVERAGE=4,4,4,4,4;STRAND=+;AF=0.500;STDEV_LEN=0;STDEV_POS=0;SUPPORT_LONG=0</t>
  </si>
  <si>
    <t>CAGTGATGGGACATCAGGCTGGATATGAGGTCCTGATGTCATGATATCAGGTCCTTTAGACCTGACAAAGGGGTACTGTGGGGGCAAAACGAAGCTGACAAGGCCAATAACAAAACCATGAAAAAACTTTTGGCGCGAGGACGCGAGACGAGGTGGCGCGGGGAAGCCTCTCCAACACCCCCCTCTTTCCCGCTACTGTCTGTACTTACATATACGTACTTCGTCATTTTATTCACTGCAATTCTGAGGCGTTCCATCGTCTCTCTCTCTCTCTCTCTCTCTCTCTCTCTCTCTGGCGATGGCCAGTGACGACATGGCGCTGGCTCTGCCCCAGCCACTGCCCGAGCAGCTCCCAGCTTGGGGGACGAGGAGGTGATACACGGAGGCAGCGCCTCTGAGTGGTCCACAATTGAGGAGGCAGCCGGGCCGCGTGAAGGTCGTGCGCGCCAAGTGCTGCCTCTTCTGCGGGCATTCGTATGTCGGGGCCGCATTAACATCCGCAGCATCTCACGGTAGCTGCCGGAGTCAGAAGGGCGTGCAAGCCACGCGCGTGTTCAAGGAAAGACACTCGCAGGTTGTCAAGGAGCTGCGGGCGCGGGCGGAGGCTGAGAAGCCGGCCAAGGAGAAGGAGGAGCGCGGCAAAAGCGTAATGGGGGCGTCGCTGCGCGACTTCGCAGTCGTGAGCGAGCGGCACATTTCGCCCTCTCCCAGTCACCCTTCACTCAACCCTTCGACACCCCATCCATTTCAGGCGGTCACGGTAGATGATGTCTGCGAGGCGTGGCTGAAAGTTGTCATAAGAGGGCTCTTCCACTTGATTTAGTGGAAGACCTGCCTGTTTCGGGAGGCCGCCATGACCGCGAAATGTGGGTCGTTAACATGTTGGTCGCAGACGCGTTCCCTTGCAGTGTAATGACTCAGAAGATGCTCTCATCGTTGAGGGCTCGACTGGATGAGAAGATTCGTCGCAAGGTTCAGGGTTTGCAGAGTTTCACTTTTTGCGCCACAATCATATCGGATGGGTGGACAAACGCTTTCCACAAACCATCATAATTGTTTGGTTTCTTCCCCTCGCTCGTGGTTTTTATCGCAGTTTTCAAGACACTTCAGGTACACAAAGGATGCCATGTGTACATCGGGTAATCTGGACAGGGAAGACACCAGCTTGGAGTGAGCATGTTGTAGCGTTGTTTGCATGGATGGTGTCAGACCGCGCCTTTCCCTCTCATTGCTGAGTGCCCCAGACGCTTCCTCATTCATTTGTCCGGCGCATAGCCTTGATTGTTTTGGCGAAGAATGTGTGTTACAAGGGGAAGGTGCGGTGAGGAAAGGCTCACAGGATCGTGAGTTTGATTGGGGAGAGCCCTTCCTGGCTAAGATGGCTGAGGCAGGTCCTGAGGTGTTAGTTTTACTACTGCGCATCGAAGACCCTTGCACACGAGCAGCCAGGTTGTGACCGTAGTCTGAGAGACTCTGGTGGAATGGAATTGTTGAAAGCAGGGAGACTGATTCGCCTCAACTCTCCTGATGCTCATGAGGTACAAGTAACGTGTACTTGGTCTTGGAGCGTGCCTGATGATCGACCCAGTCTATAATCAATGGGTCGCACGGGCACTGCAAGACAGAGGGGCCAAGGTGCAGGCCGTCGTTTAATCATTTGCCTTGATGACATCATGGACACAATGTTGCAATATCCAAACTCATGGAGCCTGTGTATCGACTCCTGTGTTTTGTGACGGCAAGCTAGTAAATCTGGGGCAAAGTGTGGCGGGCTACATGCTACAAATTGATACTTACATCCAGCAGACGGCACGTGATATGATGCACTTCTAAGAGGCACAAGATTCATGAGCTCTGATGGCCAGGTGGGAGGCTTCCATGCCCGGCCATGACTGCTGCCTATTGTTTGGAGCCTGAATATTGTCGCTGCAAATTTTCAATACAAGAGCTTAAGGAGCTAAAGGCTTGTTTGAAGATACATTCCAGATCACTTATCCAGACATATTAGCGGATCTGCCGACTTCCAGGGAGGCGCACTAGTGGCCTATTTGATCTCACTGATGATGTTGCATTTTCTAATAGAGCTGGCGACAATGGTATCATACAATGGGCTAATGTGTATTTGTCTCATTGCCTCACTTGAAGTGGGCTGCATGTCAGCCTGCGCTGTCTTGCTCGGCGCTAGGGTGCGAGCGCTCTTGGTCCGTCGAGGATTGGATCTTACTTTCGAAGAAGCGCAACAGATTGGGCCAAACCACAGTAGAGAGGCTTGTGAGTGCCACTAATCTAGTCTGAGATTTGTTGCTGATTGGGAGTCCCATGCCGCCTTGGGAGCTAGAGATGGTTGTGGGAGGAGCTGAGGATCGAAAATGACACCATAGCTTGCTTGTTCCTGTTAGTATTAATATAAGCATTAACTTTTATAATACTTGGATATTAGGCTAATATCAGTCTTGATATCAGGTGTTAGGCTGACAAAACTGACGACCTGATCCCCACGTGTCCCATCACTGCCCA</t>
  </si>
  <si>
    <t>PRECISE;SVTYPE=INS;SVLEN=2517;END=18306;SUPPORT=1;COVERAGE=7,5,6,6,9;STRAND=-;AF=0.333;STDEV_LEN=0;STDEV_POS=0;SUPPORT_LONG=0</t>
  </si>
  <si>
    <t>CCTAGCTTCAGTGATGGGACGTCAGGATCAGGTCGTCAGGCTCTGACAACCCAACACCTGATATCAGACCTGATATTAGCCTAATATCAAGTATTATAAAGTTAGTAACTATAGTTACAATACTAACGGGAACAAACAGAAGCCATCAGCCATTTTCGTCCTCTCAAGTTCTCCACAACCATCTCTAGCTCCCAAGGCAGCACATGGGACTCCCAATCCTCTCAACAAATCCTCCAAGACTAGGATTAGTGTGGCACCTCACAAGCCTCTCTACTGGAGTTTGGCCCACCTGTTGCTTTCTGAGTGAATCCAATCCTCGACGGACTAAGAGCGCTGCACCCCGACGCCGAGCAAGACGTCATGAGAAGACGACATGCAGCCCACTTCAAGTGAGGCCAATGAGACAAGTAATAATATTGTGCCCATTTGTATGATGCCATTGTCTTAGCTCTATTAGAAAATGCAACATCATCAGTGATCAAATAGGCCACTTGGAAGTGCACGCCTCCTGGAAGTCGTGGCGAGATCCGCCTAATATATCTGGATAAGAGGATCCCCGGTCACACCGCTTCAAACAAGCCTTTAGCTCCTGCTTTCCAGATGAAAATTTGCGACGACAATATTCAGGCTCCAAACAGCCAGGCGGCAGTCATGACTGGGGCATGGAAGTACTCCCGTTCCGGGTCATCAAGAGCCCATGAATCTTGTGCCTCTACTCAGTATCCAACGTCGCGATGCCAAGGCGCAAAGCAGACACTTGTAGCATGTAGCCATACACTTTGCCCGCATTTGCCCCAAGCTTGCCGTCACAAAGCCGCAGGAGCCGATACACAGGCTCCATGATTTGATGCCACCTTTTATTGTGTCCACATGTCATCAGAGCGAATGATTCGCTTGACGGCCTGCGCCTTGTCCCTCCTGTCGCGCATTGCCCTGGTTTCACTCCATTGATTGTAGACTGGGTCGATTTATCAGGCGCTCCAAGACAAAGTGCACGTTCTGTACCCTCATGAGCATCAGGAGAGTTGAGGCGAATCGAGTCTCGCAAGCTTTCAGCAATTCCATCTCCACCCACAGGTCTCTCAGATCTCGGCAACCTGGCACAAAGCTCGGTAGCTGCGCAAGTAAGTCTTCTGATGCTGCTGCGGATAAAACTAACCACCTCAATGGACCTGCTCAACCATCTTAGCCAGGAAGGCTCTCCTAATCAAACCCCCACGATCTGTGAGCCCTTTCACGCGCACCTTCCCCTTGTCACTGCACACATTCTTCATGGAAACAATCAAGGCTATGCGCCGGACAAATGAATGAGAAAAACGTGCGGGCATCAGCGGCAATGAGAGGGAAAGACGAGTGGCAAGGCACCATCCATGCAAACAGCCACAACATGCTCACTCCCAAAGCCCTGAATGTGCTTCACAATGAAGTCCTTGATGTACGTGGCGTCCCTTCGTCGCGCCTGAAGTGTCTGAGCTGCGATAAAATACGAGCCGAGGGGAGCGAAGCCAAACACCATGATCGGCTTGTGGGAAACGCTTATCCACCCATCCGATATGATTGTGATGTGCCAGTGAGCTCTGCCAAACCCTGAACCTTGCGACGAATCTTCCTCATCCAGTCGAGCCTCAACGATGGGGAGCATCTTCTGGGTCGTTACCTTTCTGCAAGGGAGGCGCGGTTCTGCACCGACCAACATATTACGCGACCCACATTTTCAAGCGTCATGGCGACTGTTCCTCCGAACAGACGGTCTTCCACTAAATCAAGTGGAAGAGCCCTCTTGACGATGACTTCTAGCCACCGCCTCGCAGACATCATCTACCGTGACCGCCTGAAAATGGATGGGGTGTCGGGTGAGTGAGAAGGGTGACTGGGGTGAGGGCGAGAGATGTGCCGCTCTCGCTCACTCCACTGCGAGCGCGCGGCCTTGTTCGCAGCTTGCTCGCTGCGCCTTCTCCTCCTTCTCCTTGGGGCCCGCTTCTCAGCCTCCCCCTGCCCGCGCCCGCAGCTCCGGACAACCTGCGAGTGTCTTCTTCGAACTGCGCGCGCGGTTTGCACGCGCGCACAGGTTTCACACGGCAGCTTCTCGGGCCGAGATGCTGTCGATGTTGTGCGCCTACCGACATACGCACGCTCAGCAGAAGAGGTGGCAGCACTTGGCCGCACGAACGCCCTTCGCGCGGCCGGCTGCCTCCTCACCAGGGACCACTCGAGGGCGCTGCCCTCGAGTGTGTCCACCTCCTGTCCCCCAAGCTGAGGCTGCTCTGGCGGTGGCTGGGGCAAGAGCCAGTGCCATGTCGTCACTGGCCATCGCCAGAGAGAGAGAGAGAGAGAGAGAGAGAGAGAGGAGAGAGAGAGACGATGGAACGCCTCAAGTGCAGTAATAAATGGGCAAATTATTGACATGTGCACAGAGAAAAGGTGGCAGAGGGGGCAAGTGGAGGCTTCCCAAGTGCCACTGTCCTCGCAAGTGTCCCTGCACGCCAAAAGTTTTTTCATGGAGCCTGTTATTACCTGTCAGCTCTGTTTTTGCCCCCACCTGATACCCCTCGGTCTGGCCCAGTGACCTGATATCATGACATCAGGACCTCATATCAGCTCTGATGTCCCATCACTG</t>
  </si>
  <si>
    <t>IMPRECISE;SVTYPE=INS;SVLEN=2617;END=181203;SUPPORT=2;COVERAGE=9,9,9,9,10;STRAND=+-;AF=0.444;STDEV_LEN=36.770;STDEV_POS=3.536;SUPPORT_LONG=0</t>
  </si>
  <si>
    <t>GGAGCAGTGATGGGACATCAGGCTGATATGAGGTCCTGATGTCATGATATCAGGTCCTTTAGACCTGACAAAGGGGTATCAGGTGGGGGCAAACGAAGCTGACAAGGCCAATAACAAAACCATGAAAAAACTTTGGCGCGAGGACGCGAGGACGAGGTGGCGCGGGAAGCCTCCAACACCCCTCTTCCTGCTACTGTCTGTACTTACATATACGTACTTACCATTTTATTCACTGCACTTGAGGCGTTCCATCGTCTCTCTCTCTCTCTCTCTCTCTCTTCTCTCTGGCGATGGCCAGTGGACGACATGGCTGCTCTGGCCCCAGCCACCGCCCGAGCAGCCTCAGCTTGGGGGACTGAGGAGGTGGGACACACTCGAGGGCAGCGCCTCGAGTGGTCCACACTGAGGAGGCAGCCGGGCCGCGCGAAGGTCGTGCGCTGCGCGTCTCTGGCATTCGTATGTCGGTGGGCCGCATTAACATCCGGCAGCATCTTGACGAAGCTGCCGTAGAATGTGCGCGCGTGCAAGCCACGCGCGCAGTTCCAAGGAAAGACACTCGCAGGTTGTCAAGGAGCTGCGGGCGCGGGGCAAGGAGTTGAGAAGGGCCAAGAGAAGGAGGAGCGCCGTAGCAAAGCCGCCAACAAGGCCGGGCTGAGCACTTCGCAGTCGCGAGCGAGAGCGGCACATCTTCGCCCTCTCCCAGTCACCCTTCTCACTCACCCCGACACCCCATCCATTTCAGGCGGTCACGGTAGATGATGTCTGCGAGGCGTGGCTGAAAGTCATCGTCAAGAGGGCTCTTCCACTGATTTATGGAAGACCGGTCTTGTTTCCGGGAGGCAGTCGCCATGACCGCGAAATGTGGGTCGTTGTAATATGTTGGTCGGTGCAGAGACGCGCCTCCCCTTGCAGAAAGGTAATGACCTTAAAGATGCTCCCATCGTTGAGGCTCGACTGGATGAGAAGATCTGTCAAGGCTCAGGGTTTGGCAGAGCTCACTCATGTCACAATCATATCGGATGGGTGGACAAACGTTTCCCCACAACCGATCATAAATTGTTTGGCTTCGCCCTCGGCTCGTATTTTATCGCAGCTCAAGACACTTCAGGCGCGACGAAGGACGCCACGTACATCAAGGACTTCATTGTAAAGCAAGCATTCAGGGGCTTTGGGAGTGAGCATGTTGTAGCTGTTTGCATGGATGGTGCCTGCACCGCGTCTTTCCCTCTCATTGCCGCTGAGTGCCCGCAGACGCTTTTCATTCATTTGTCCGGCGCATAGCCTTGATTGTTTACGAAGAATGTGTGCAGTGACAAGGGAAGGTGCGCGTGAAAGGCTCACAGATCGTGAGTTTGATTGGGAGAGCCCTTCCTGGCGAAGATGGCTGAGCAGGTCCGGGAGGTGGTTAGTTTTATCACGGCGCATCAGAAGACCCGGGTCGCCTACCGAGCTTTGTGCCAGGTTGTGACCGAGTCTGAGAGACCTGTGGGTGGAATGGAATTGTTGAAAGCTTGCGAGACTCGATTCGTCTCAACTCTCCTGATGCTCATGCAGGTACAAGAACGTGCACTTTGTCTTGGAGCTTCTGATGATCGACCCATTTACAATCAATGGGTCGACGGGCAATCGCGCTGACATGTGAGGACAAGGCGCAGGCCAAGTCAAGCGAACGACACATTCGCTCTGATGACATCATGACACACAAAGGTAGCCATCCAATCATGGAGCCTGTGTATCGACTCTGCGGCTTTGTGACGGCAAGCTTGGGGCAAATCTGGGCAGTGTATGGCTACATGCTACAAATTGATACGCACTCCGCACCGGCATCGCAAATATGGATGCACGTAAGAGGCACAAGATTCATGAGCTCTTGATGGCCAGGTGGAGTACTTCCATGCCCCAGTCATGACTGCCGCCTATTGCTTGGAGCCTGAATATTGTCGTCGCAAATTTTCATCACAAGAGCTTAAGGAGCTAAAGGCTTGTTTGAAGCAAAGATGGCGACCAGGATCACTCTTATCCAGATATATTAGCGGATCTCGCCAGACTTCCAGGAGGCGTGCACTAGTGGCCTATTTGATCTCACTGATGATGTTGCATTTTCTAATAGAGCTAAGACAATGGCATCATACAAATGTATTAATGTGTACTTGTCTCATTGGCCTCACTTGAAGTGGGCTGCATGTCTTTCGCGCTGTCTTGCTCGGCGTCAGGGTGCGAGAGCGCTCTTGGTCCGTCGAGGATTGGATTCACTGAAGAAGCGCAACAGATTGGGCCAAACCACAGTAGAGAGGCTTGTGAGGTGCCACACTAATCTAGTCTTGGAGGATTTGTTGAAGGATTGGGAGTCCCATGTGCTGCCTTGGGAGCTAGGAGATGGTTGTGGAGGAGCCAGAGGACGAAAATGACTGTTAGCTCTGTTTCTGTTCCCGTTAGTATTGTAACTATAGTTACTAACTTTTTATAATACTTGATATTAGGCTAATATCAGGTCTGATATCAGGTGTTAGGCTGTCAAAACCCGACGACCTCGATCCCTGACGTCCCATCACCGTCTCC</t>
  </si>
  <si>
    <t>IMPRECISE;SVTYPE=INS;SVLEN=2559;END=440422;SUPPORT=3;COVERAGE=4,2,2,2,6;STRAND=+-;AF=1.000;STDEV_LEN=55.154;STDEV_POS=42.426;SUPPORT_LONG=1</t>
  </si>
  <si>
    <t>CAGCACCCGCGATGGGACGTCGTGATCAGGTCGTCAGGTTTTGACAACCTAACACCTGGATATCAGACCTGATATTAGCCTCAATATCATATTATAAAGTTAGTAACTTATAGTTGCCAACATTAACGGGAACAAACAAAGCACAGTCATTTTCTGGCCCCGGCTCCTCCACAACCATCTCTAGCTCCCAAGGCAGCACATGGGACTCCCAAATCCAACAAATCCTCCAAGACTAGATTAGTGTGGCACCACAAGCCTCTACCGTGGAGCCTGGGCCTTAACTGCTATGCTTCGAAGAACTTAACTCGACGGTCTTGGCAGCGCTCGCACCCTGACGCCGAGGCAAGACAGCCGCGAGAAGACGACATGCAGCCCACTTCAAGTGAGGCCACGAGACAAGTACACATTAGGCCCATTTGTATGATGCCATTGTCTTAGCTCTATTAGGAAAATGCAACATCATCAGTGTAGATCAAATAGCCATCAGTGCACGCTCTCCTGGAAGTCGGCGAGATCATTAATATATCTGGATAAGAGGATCCCCGTCGCCACCGCTTTCAAACAAGCCTTTAGCTCCTAAGCTCTTGTGATGAAAATTTGCGACGACAATATTCAGGCTCCAAACAATAGCGGCAGTCATGACAAGTATGGAAGTACTCCCACCTGGCCATCACTACATGAATCTTGTGCTCTCTTACGTGCATCCAACGCGCGATGCCACAGGCGTGGCGTGACGTTTGTAGCATAGCCATGACACTTTGGCCCAGATTTGCCCCAAGCTTGCGCCGTCACAAAGCCGTAGGAGTCGATACACAGGCTCCATGATTTGGATGGCTACCTTTATTGTGTCCATGATGTCATCAGAGCGAATGATTCGTTTGACGGCCTGCGCCTTGTCCCTCCTCGTCGCTGACAAGTCTGCCTTCCACCCATTGATTGTAGATCGGGTCGATCATCAGGCGCTCTCCAAGACAGTGCACGTTCTTGTACCTCATGAGCATCAGGAGAGTTGAGGCGAATCGAGTCTCGCAAGCTTCAGCAATTCCATTCCACCTGTTGTGTTTCAGACTGGTCACAACCTGGCACAAAGCTCGTAAAGGCAGCAAGGGTCTTCCTCGACGTGGATAAAAACTAACCACCTCACGGACCTGCTCAACTATCTTAGCCAGGAAGGGCTCTCCCCAATCAAATCCCACGATCTAGAGCCTTTCACGCACCTTCCCTTGTCACTGCACACATTCTTCATGAAACAATCAAGGCTATGCGCTGGACAAATGAATGAGAAAACGTATGGGCACTCACCGGTAATGAGGGAAAGACGCAGTGCAGGCACCACTCATGCAAACAGCTACAAATATGCTCACTCCCAAGCCTGAATGTGCTTTACAATGAAGTCCTTGATGTAATGTGGCGTCCTTTTCGTCGCAGCCTTGAAGTGTCTTGAGCTGCGATAAATACGAGCCGAGGGGGAGCGGGGCTAAACAATTTATGATCGGTTTTGTGGGAAACGCTTGTCCACCCATCCGATATGATTGTGACGCCAGTGAGCTCTGCCAAACCCTGAACCTTGCGACGAATCTTCTCATCCAGTCGAGCCTCAACGATGGGGAGCATCTTCTGGTCATTACCTTTCTGCAAGGGAGGCGCGTCTCTGCACCGACCAACATATTGATATTACCCACATTTTCAAGGTCATGGCGACTGCCTCCCGAACAGACGGCCTTCCACTAAATCATGGAAGAGCCCTCTTTGACGATGACTTCAGCCACGCCTCGCAGACATCATCTACCGTGACCGCCTGAAATGGATGGGGTGTCGGGGTGAGTGAGAAGGGTGACTGGGAGAGGGCGAGAGATGTGCTGCTCGCTCACGACAGGAAAAGGCCTTGTTCGCGCTTGCTCGCGCTCCTTCTCCTCCTTGGCCCGCTCAGCCTCCCTTGCCCGCGCCCGCAGCTCCTTGACAACCTGCGAGTGTCTTCTTCTTGAACTGCGCGCGTGGCTTGCACGCGCGCACATTCTACACGGCAGCTTCTCGCCGAGATGCTGCCGGATGTTGTGCGGCTCCACCGACATACGCATCGCCCGCAGAAGAGGCAGCACTTGGCGCGCACGCACCTCGCGCGGCCGGCTGCTCTCAATTGGACCACCCGAGGGCGCGTCTCTCGAGTGTGTCCACCCTCAGTCCCCAAGCTGGAGGCTGCTCGGGTGGTGGCTGGGGCAAGAGCCAGCGCCATGTCGTCACTCGGCCATCGCCAGAGAGAGAGAGAGAGAGAGAGAGAGAGAGAGAGAGGAGACGATGGAACGCCTCAAGTGCAGTGAATAAATGGGCAAAATACGTATATGTAAAAGTACAGACAGTAGCGGGAAGAGGGGGCATTGAGAGGCTTCCCGGGTGCCACCTCGTCCTCGCCGCGTCCTCGCGCCAAAAGTTTTTTTTCATGGTTTTGTTATTGGCCTTGTCAGCTTCTGTTTGCCCCCACCTGATACTCCTTGTCAGGTCTAAAGGACCTGATATCATGACATCAGGACTCATATCAGCCTGATGTCCCATCACTG</t>
  </si>
  <si>
    <t>PRECISE;SVTYPE=INS;SVLEN=2555;END=693054;SUPPORT=1;COVERAGE=3,3,3,3,3;STRAND=-;AF=0.667;STDEV_LEN=0;STDEV_POS=0;SUPPORT_LONG=0</t>
  </si>
  <si>
    <t>GACGCAATATCAGTGATGGGACGTCAGGGATCAGGTCGTCAGGTTTTGACAACCTAACACCTGATATCCAGACCCTGATATTAACCTAATATCAAGGAAATATTATAAAGTTAGTAACTATAGTTACAATACTAACGGGAACGAAACAGAGCTAACAGTCATTTTCGTCCTACGGCTCCTCCACAACCATCTCTAGCTCCCAAGGCAGCACATGGGACTCCCAATCCCTTCAACAAATCCTCCAAGACTAGATTAGTGTGGCACCTCACAAGCCTCTCTACTGTGGTTTGGCCCAATCTGTGCGCTTCTTCAGTGAATCCAATCCTCGACGGACCAAGAGCGCTCGCACCCTGACGCCGAGGCAAGGCGGCGCGAGAAGACGACATGCAGCCCGCTAAGTGAGGCCAATGAGACAAGTACACATTAGCCCATTTGTATGATGCCATTGTCTTAGCTCTATTAATGCAACATCATCAGTGAGATCAAATAGGCCACTAGTGCACGCCTCACGGAAGTCGGCGAGATCCGCTAATATATCTGGATAAGTGATCCACGGTCGCCATGCAGCCAAACAAGCCTTTGTCATAAGCTCTTGTGATGAAAATTTGCGACGACAATATTCAGGCTCCAAACAATAGGCGGCAGTCATGACTGGGGCATGAAGTACTCCCACCTGGCCATCAGAGCTCATGAATCTTGTGCCTCTTACGTGCATCCAGCAATGCGATGCAGTCTCATAGTGCGTGTCAATTTGTAACATGCAGCCATACACTTTGCCCAGATTTGCCCCAAGCTTGCCGTCACAAAGCCGCAGGAGTCGATACACAAACTCCATGATTTGGATAGCACCTTTGTGTGTCCATGATGTCATCAGAGCAGATGATTCAACGACGGCCTGCCTTGTCCCCTCTGTCAACGTTGCCCAGTCGACCCATTGATTGTAGACTAGGTCGAATCATCAGGCGCTCCAAGACAAAGTGCACGTTCTTGTACCTCATGAGCATCAGGAGAGTTGAGGCAGATCGAGTCTCGCAAACTCAACAATTCAAAATTCCACCACAGGTCTCAGACTCGGTGCAACCTGGCACAAGCCTGGTAGCGTGCAAGGGTCTTCCTGATGCGCCGTGAATCAAACTAACCCACCTCACGGATGCTCAACTCCATCTTAGCCAGGGAAGGGCTCTCCCAATCAAACTCACGATCTGTGAGCCGCACCACGCACACCCTTGTCACTGCACACATTCTTCGTAAGAGCAATCAAGGCTATCGCCGGAACCAAATGAATGACGTCACGGGCACTCAGCGACAATGAGAGGAAAAGCGCAGTGCAGGCACCATCCATGCAAACAGCTACAACATGCTCACTCCCAAGCCCTGAATGTGCTTCCACAAGCTAAAGTCCTTGATGTATGGCGTCCTTCGTCGCCACAAATGTCTTGAGCTGCAGTAAAATACAGGCGAGGGAGGCGAAGCCAAACAATTTATGATCGGTTTGTAGAGCGTTTGTCCACCCATCCGATATGATTGTGGCTAGCCAGTGAGCTCTGCCAAACCTGAACCTTGCGACGAATCTTCTCATCGAAAGTCGAGCCTCAACGATGGGGAGCATCTTCTGAGTCATTACCTTTCTGCAAGGAGGCGCGATCTCTGCGACCAACATATTGCGACCCATTTTCGCGGTCATGAGAGCTGCCTCCGAAACAGACGGTCTTCCACTAAATCAAGTGGAAGGCCCTCTTGACGATGACTTTCAGCCACGCCTCACCCAGACATCATCTACCGTGACCGCCTGAAATGGATGGGGTGTCGGGGTGAGTGAAGGTGACTGGGAAGGCGAAGATGTGCCGCTCGCTCACGCGACTGCGAAGTCTGCTTGACCTTATTCGCGCTTTACTCGTGGCTCCTCCTTCTCCTTGGCCGCTTCTCAGCCTCCCTTGCCCGCGCCGCAACTCCTTGACAACCTGCGGGTGTCTTTCGCGAACTGCGCGCGTGGCTTGCGCCATTCCCGGCAGCTTCGTCAGAATGCTGCGGATGTTAATGACACCGACATCCCAAAATCACCGCCCAGAAGAGAGCAGCGCAGCGCGCGACCTTCGCGCGGCCCGACGCCTCCTCAATTGTGGACCACTCGGGCGCCTGCCCTCAGGTGTGTCACCTCCTCAGTCCCCAAGCTGAGGCTGCTCGGGCTAGGTGGCTGGGGCAGAGCCAGCGCCATGTCGTCACTGGCCATCGCCAGAGAGAGAGAGAGAGAGAGAGAGAGAGAGAGAGAGAACATTGGAACGCCTCCAAGTGCAGTGAATAAAATGGGCAAATTACGTATGTAAAAGTACAGACAGTAGCGGAAGGGGGTGTTGGAGAGGCTTCCCGCGCCACCTCGTCCTCAACGTCCTCGCCTTAAAAGTTTTTCATGGTTTTGTTATTGGCCTTGTCAGCTTCGTTTTGCCCCCACCTGATACCTTTGTCAAGTCTAAAGGACCTGATATCATGACATCAGGACCTCATATCAGCCTGATGTCCCATCACT</t>
  </si>
  <si>
    <t>PRECISE;SVTYPE=INS;SVLEN=2524;END=420628;SUPPORT=1;COVERAGE=6,5,5,5,5;STRAND=+;AF=0.400;STDEV_LEN=0;STDEV_POS=0;SUPPORT_LONG=0</t>
  </si>
  <si>
    <t>TGAGCGACATCAGGGCGGATATGAGGTCCTGATGTCATGATATCAGGTCCTTGACCTGACAAGGGCATCGGGGGCAAAACGAAAGCTGACAAGGCCAATAACAAAACCATGAAAAAACTTTGGCGCGAGGACGCGAGGACGAGGTGGCGCGGGAAGCCTCTCCAACACCCTCTTCCACATTGTCTGTACTTTACATATTGCCGTAATTTTGCCCATTTTATTCACTGCAACTTGAGGCGTTCCATCGTCTCTCTCTCTCTCTCTCTCTCTCTCTCTCTGGGAAAGTGATGGCTATGACGACATGGCGTTTGCTCTGCCCCAGCGCACTGCCCGAGCAGCCTCAGCTTGGGGGATTGAGGGACACACTCGAGGGCAGCGCCCCCGAGTGGTCCACAATTGGAGGAGGCAGCCGGCCGCGCGGGAAGGTCGTGCGCGCCTAAGTGCTGCCTTTCTTGCGGGCATCAGATGTCGGTGGCCGCACATCCGCAGCATCTCGAATGCTGCCGTGTAGGAATGTGGGCGCGTGTAAGCCAGCGCGCAGTTCAAGGAAAGACACCCTGCAGGTTGTCGGGCGAGGCCAGGGCGCGGGGCAAGGGAGGCGCTGAGAAGCCGGCCAAGGAGGAAGGAGGCGAGGCAAAGCGTAAGTAACAAGGTCACGACAAGAGTCGTGAGCGAGAGCGGCACATCTCTCGGCCCTCTCCCAGTCACCCTTCTCACTCACCCCGACACCCCATCCATTTCAGGCGGTCACGGTAGATGATGTCCAGTGAGGCGTGGCTGAAAGTCATCGTCAAGAGGGCTCTTCCACTCTTTTGATTTAGTGAAGACCGTCTGTTCGGAGGCAGGTCGCCATGACCGCGGGAATGGGTCGCGTAATATGTTGGTCGGGTGCAGAGACGCGTCCCTTTTGCAGGAAAGGTAATGACCCAGGAAGATGCTCCCCATCGTTGAGGCCTGACTGGATGAGAAGATTCGTCGCAAGGTTCAGGGTTTGGCAGAGCTCACTGAAGGCCACAATCATATCGGATGGGTGGACAAACGTTCCCACAAACCTGATTATAAATTGTTTGGCTTCGCCTCCCCGGCTTGTATTTATCGCAGCTCAAGACACTTGTAAGTGCGATTTGCTAGATGCTACGTATCATCAAGGACTCCCCCATTGTGGAAGCACATTCAGGGTTTTGGGAGTGAGCATGTTGTGGTTGTTTGCATGATGGTGCCTGCACTGCGTTTTTCTCATTGTCGCTTTGAGTGCCCGCACGCTTCTCATTCATTTGTCCATGCATAGCCTTGATTGTTTCATGAAGAATGTGCAGTATGGAGGAAGGTGCGTGAAAGGGCTCACAGATCGTGAGCTGATTGGGGAGAGCCCTTCCTGGCTGGGTTGATGGTTGAGCAGGTCCGTGAGGTGGTTAGTTTTATCACGGCGCATCAGAAGACCCTTGCACGCTACCGAGCTTTGTGCCAGGTTGTGACCGAGTCTGAGAGACCAGGGTGGAATGGAATTGCTGAAAGCCAGGAGACTCTGATTTGGCTCAACTTCCTCCTGATGCCTGCGGAGGCACAAGAACGTGCACTTTGTCTTGAGCGCCTGATGATCGACCCAGCTCAATCACCGGGTCGACGGGCACCCGCGGACAGGGGAGGGACAAGGCGTAGGCCGTCAAGCGAAGACCATCTTGGGCTCTGATGACATCATGGACACACAGTTGCACATCCAAATCATGGAGCCTGTGGGTCGATTCTCCGAGTGGCTTTGTGATTGGCAAGTTTGGGGCAAATCTGGGCAAAGTGTATGGCTACATGCTACAAATTGATACGCACCTGCTAAGACCGGCATCGTGCAACATGGATGCACGCAGAAGAGGCACAAGATTCATGAGCTCTTGATGGCCAGGTGGGAGTACTTCATGCCCCAGTCATGACTGTCGCTCATTGTTTGGAGCCCGGAATATTGTCGTCGCAAATTTTCATCACAAGAGCTTTAAGAGCGAAGGTTTGTTTGAAGCAGATGGCGACCGTGGATCACTCTTTATCCAGATATATTAGCGGATCTCGCCGACTCCAGGAGGCGTGCACTCAGTGGCCTATTTGATCTCACTGATGATGTTGCATTTTCTAATAGAGCTAAGACAATGGCATCATACAAATGGGCTAATGTGGCTTGTCTCATTGGCCTCACTCTTTGAAGTGGGCTGCAGGTCGCTCTTCATTGCCTTTGCTCGGCGTCAGGGTGCGAGCGCTCTTGGTCCGTCGAGGATTGATTCACTCGAAGTAGCGCAACAGATTGGGCCAAACCACAGTAGAGCGTTTGTGGTATGCCACACTAATCTAGTCTTGAGGATTTGTTGAAGGATTGGGAGTCCCATGTGCTGCCTTGGGAGCTAGAGATGGCTGTGGAGGAGCCAGAGGACGAAAATGACTGTTAGCTCTGCTTGCTCCTGCAGTATTTTCTC</t>
  </si>
  <si>
    <t>IMPRECISE;SVTYPE=INS;SVLEN=2456;END=439145;SUPPORT=3;COVERAGE=6,3,3,3,4;STRAND=+-;AF=1.000;STDEV_LEN=30.353;STDEV_POS=0.577;SUPPORT_LONG=0</t>
  </si>
  <si>
    <t>TGGGTCTAGTGATGGGACATCGTGGCCGATATGAGGTCCCGATAGTCAGATATCAGGGTCCTTTAGACCTGACAAAGGGGTATCAGGTGGGGGCAAAAACGGAAGCTGACAAGGTTAATAACAAAACCATGAAAAAACTTTTGGCGCGAGGACGCGAGACGGAGGGCGCGGGAAGCCTCTCCAACACCCCCTTCCCGCTACTGTCTAATACTTTCTTACATATACGTAATTTTGCCCATTTATTCACTGCACTTGAGGCGTTCCATCGTCTCTCTCTCTCTCTCTCTCTCTCTCTCTCTCTCTCTCTGGCGATGGGTCAGCAGACGACAGGTTGCGGCTGGCTCTGCCCCCAGCCACCGCCTGAGCAGCCTCAGCTTGGGGGACTGAGGAGGTGGGACACACTGAGGGCAGCGCCCTCGAGTGGTCCACAATTGAGGAGGCAGCCGGGCTTCGCGCGAAGGTCGTGCGCGCCAAGTGCTGCCTCTTCTTGCGGGCATCTGTATAATGGTGGGCTATCGCATAATATCCGCAGCATCTCGACGAGAAGCTGCCGTGTAGGAATGTGCGCGCGTGCAAGCCACGCGTGCGCAGTTCAAGGAAAGACACTGCAGGTTGTCAAGGAGCTGCGGGCGCGGGCAAGGGGGAGGCTGAGAAGCGGGCCAAGGAGAAGGAGGAGCGCGAAAGCAAAAGCGCGAACAAGGTCACGCACTGGGCAGTGGAGCGAGAGCGGCACATTCGGCCCTCTCCCAGTCACCTTCACTCCACCCTTGACACTCCCCATCCATTTCAGGCGGTCACGTAGATGACAGTCTGCGTGAGGCGTATTAGAAAGTCATCGTCAAGAGGGCTCTTCCTAATTTGATTTAGTGGAAGACCGCCTGTTTCGGAGGCAGTCGCCATGACCGCTAAAAATGTGGGTCGCCAGAATATGCTGGTCGCGCAGACGCGCCTCCTTGCAGAAAGGTAATGACCCAGAAGATGCTCCCCATCGTTGAGGCTCGACTGGAGCAGAGAAGATTCGTCGCGCGTTCAAAGGTTTGGCAGAGCTCACTGGCGCCACAATCATATCGGATGGGTGGACAAACGCTTCCCACAAAACCGATCATATAAATTGTTTGGCTTCGCCTCCCCTCGCCTGTATTTATCGCAGCTCAAGACACTTCAGGGCGCGATGAAGGACGCCACGTACATCAAGGACTCCTCATTGTGAAGCACATTCAGGGCTTTGGGAGTGAGCATGTTGTAGCTGTTTGCATGGATGGTGCCTCGCATCAAGGTCTTCCTCTCTATTGCCGCTGAGTGCCCAGCAGAGACGTTTCATTCATTTGTCCGGCGCATAGCCTGATTGTTTCATGAAGAATGTGCAGTGACAAGGGGAAGGTGCGCGTGAAAAAGGGCTCGTTGTAGATCGTGAGTTTGATTGGGAGAGCCCTTCCTTGGCTAAGATGGTTGAGCAGGTCCGTGGGAGGGTGGCGGTTTATCACGCGCACGTAAGACCCTTGCACGCCACCGAAGCCAGAGCCAGGTTGTGACTGAGTCTGAGAGACCCAGGGTGGAATGGAATTGCTGAAAGCTTGCGAGACTCGATTCGCCTCAACTCTCCTGATGCTCATGAGGCACAAGAACGTGCACTTGCCTGAGCGCCTGATGATCGACCCAGTCTACAGACCAATGGGTCGACGGGCACGCGCGGGGATGAGGGACAAGGCGCAGGCCGTCAAGCGAATCATTCGCTCTGATGACATCATGGACACACAAAGGTAGCCATCCAAATCATGGAGCCTGTGTATCGACTCCCAAGGGTTTGTGACGGCAAGCTTGGGGCAAATCTGGGCAAAGTGTATGGCTACATGCTACAAATTGATACGCACTCCATACAGACTGCACGCAGCGTTGGATGCACATTGTAAGAGGCACAAGATTCATGGAGCTTTTGATGGCCAGGTGGAGTACTTCCCATGCCCCAGTCATGACTGCCGCTCATTGTTTGGAGCCGAATATTGTCGTCGCAAATTTTCTATCACAAGAGCTTAAGGAGCTAAAGGCTTGTTTGAAGCAAGATGTGGCGACCGTGATCACTTATCCAGGATATATTAGCGGATCTCGCCGACTTCCAGGAGGCGTGCAATTAGTAAGCCTATTTGATCTCACTGATGATGTTGCATTTTCTAATAGAGCTATGACAATGGCATCATACAAATGGGCTAATGTGTGAGCTTGTCTCATTGGTCTTACTTGGCGGGCTTATGTCATGTTTTCTCAAGGCCGCCTTGCTCGGGCGTCGTGGTGCGAGCGCTCTTGGTCCGTCGAGGATTGATTCCACTGAAGAAGCGCAATGAGATTGGGCCAAACCACGTGATAGAGAGGCTTGTGAGGTGCCACACTAACGAATGGTCTTGGAGGATTTGTTGAAGGATTGGGAGTCCCATGTGCCGCCTTGGAGCTAGAGATGGTTGTGAGGAGCCAAGAGGACGAAAATGATCATAGCTCGTTTCTGTTCCTGCTAGTATTGTAACTATAGTTACTAACTTTATAATACTTGATATTAGGTTAATATCAGGTCCGATATCGTAGTGTTAGGTTGTCAAAACCTGATGACCTGATCCTCGACGTCCATCACCT</t>
  </si>
  <si>
    <t>IMPRECISE;SVTYPE=INS;SVLEN=2622;END=174429;SUPPORT=3;COVERAGE=6,3,3,3,8;STRAND=+-;AF=1.000;STDEV_LEN=45.255;STDEV_POS=1.414;SUPPORT_LONG=1</t>
  </si>
  <si>
    <t>TGTGATGGACAGCTGGGGATCGAGGTCGTCGAGGTTTTGACAACCTAACACCTGACCTCAGACCTGAAATATTAGCCTAATATCAAGTATTATAAAGTTAGTAACTATAGTTACAATACTAACAGGAGCAGCAGAGCCTGCCCAGGTCATTTCGTCCTCTCTGGCTCCTCCACAACCATCTCATAGCTCCCAAGGCGCACATGGGACTCCCAATCCCTTCATCCAAGACTAGATTAGTGTGGCACCTCACAAGCCTCTACTGTGGTTTGGCCCAATCTGTTGCGCTTCTTCGAGTGAATCCAATCTCGACGGACCAAACGCTCGCACCACGACGCCGAGCAAAACTGACGCGAGAAGACGCATGCAGCCCACTTCAAGTGAGGCCAATGAGACAAACACATTAGCCCATTTGTATGATGCCATTGTCTTAGCTCTATTAGAAAATGCAACATCATCAGTGAGATCAAATAGGCCACTGGTGCACGCCTCCTGGGGGTCAGCGAGATCCGCTAACTATCTGGATAAGAGTGATCCACGGTCGCCATACGCTTCAAGCAAGCCTTTAGCTCCTTAAGCTCTTGTGATGAAAATTTGCGACGACAATATTCGGAAGCTCCAAACAATAGGCGAAAAACGCGCAGTCATGACTACAGGGCATGGAAGTACTCCCACCTGGCCATCAAACTCATGAATCTTGTGCCTCTTCATTAATCTATGGCTGCGATGCCCGATCGCGGTCTTGTATCAATTGTAACGTAACAGCCATACACGCGCCAGATTTGCCCCAAGCAGCTTGCCGTCACAAAGCCGCAGGAGTCGATACACAGGCTCCGCTGATTTGGATGGCTACCTTCGGCCATGATGTCATCAGAGCGAATGATTCAGCTTGACGGCCTGCGCCTTGTCACTCTGTCGGTGCCCGTCGGCCATTGATTGTAGGCCCAGGTCGATCATGAGGTAGCTCAAGACAAGTGCGCACGTTCTTTGTACCTCATGAGCATCAGAGTTGGGCGAATCGAGTCTGCAAGCTTTCGGCAATTCCATTCACCCACAGGTCTCTCAGACTCAGGTCACAACCTGGCACAAAGCTCGGCGGTGGCGTGCAGGGTCTTCTGATGCGCCCCGTGATAAAACTAGCCTCCACGGACTGCTCAGCCATCTTAGCCAGGAGAATCTCCCAATCCAAACTCACGATCTGAGCGCTCACGCCACCTTCCTTGTCTGCACATTCTTCTGGCATGGAAGCAATCCAAGGCTATGCGCCAGGGACAGAATGAATGAAAGCGATCTGCGGGCACTCAGCGTGAGAGGGAAAGGCAGTCTGTGAGCGCCATCCATGCAAACAACTACAACATGCTCACTCCCAAACCCTGAATGTGCTTCACAATGAAGTCCTTGATGTACGTGGCGTCCTTCGTCGCGCCTGAAGTGTCTTGAGCTGCGATAAGCCCAGGCGAGGGGAGCGAAGCCAAACAATTTATGATCGGTTTGTGGGAAGCGTTTGTCCACCCATCCGATATGAGTTGTAACGCCAGTGAGCTCCTGCCAAACCCTGAACACTTGCGACGAATCTTCTCATCCAGTCGAGCCTCAGCAGTGGGGAGCATCTTCTAGGTCATTACCTTTCTGCAAGGGAGGAGGCCGCGTCTCTGCACCGACCAACATATTACGCGACCCACATTTCGCGGTCATGGCGACTTGCCTCCCGAAGCAGGCAGGTCTTCCCTTCAAATCAAGTGGAAGAGCCCTCTTGACAAATGACTTTTCAGCCACGCCTCACCAGAACATCCTTCGTGACCGCCTGAAATGGATGGGGTGTCGGGGTGAGTGGAAGGAGGTGACTGGGGAGGGGCAGGAGATGTGCCGCTCTCGCTCACGACTGCGAGTCTTGCCTTGGCCTTGTTCGCGCTTTTGCTCGCGCTCCTCCTTCTCCCTTGGCCACTTGCTCAGCCTCCCTTGCCGCGCCGCAATCATGACAACCTGCGAGTGTCTTTCCTTGAACTGCGCGCGTGAAAGCACGCGCACGCCACATTCTTCCCACGGCAGCTTCTGGTCGAGATGCTGCCGGATAATCGCTGACCACCGACATCACGAAGATACTCTTCCACAGAAGAGCAGGCGCAGGCGCACGACCTTCGCGCGGCCGGCTGCCTCCCTCGGTGGCCAATGGACCACTCCGAGGGCGCTGCCCTCGGGTGTGTCCACCTCCTCAGTCTAAGCTGAGGCTGCTCTGGGCGTGGCTGGGGCAAGAGCCAGCGCCATGTCGTCACTGGCCATCGCCAGAGAGAGAGAGAGAGAGAGAGAGAGAGAGAGAGAGAGAGAGAGAGAAGGGAACTGGAAGTGGAACGCCTCAAGTGCTGCGGTGAATAAAATGGGCAAAATTACGTAGCACATGTAAAAGTACAGACAGTAGCGGAAGGGGGTGTTGGAGAAGAGGCTTCCGCGCCACCTCGTCCTCGCGTCCTCGCGCAAAAGTTTCATGGTTTTGTTATTGGCCTTGTCGGCTTCGTTTGCCCCCACCTGATACCCCGGCTTGTCGGGTCTAAGGACCTGATATCGTGACATCAGGACCTCATATCAGCCTGATGTCCCATCGCTGGCGAGCACCT</t>
  </si>
  <si>
    <t>PRECISE;SVTYPE=INS;SVLEN=2609;END=169379;SUPPORT=5;COVERAGE=7,8,8,8,9;STRAND=+-;AF=1.000;STDEV_LEN=10.504;STDEV_POS=6.083;SUPPORT_LONG=0</t>
  </si>
  <si>
    <t>GCCAAGAAGCTTGTTGATGGGACGTCGAGGATCAGGTCGTCAGGTTTTGACAACCTAACACCTGATATCAGACCTGATATTAGCCCTAATATCAAGTATTATAAAGTTAGTAACTATAGTTACAATACCCACTTGAGGCAAGCAGAGCTAACAGTCATTTCGTCCTCGGCTCCACTCCCACAACCGCTCTCTAGCTCCCAAGGCAGCACATGGGACTCCCAATCCTTCAACAAATCCTCCAAGACTAGATTAATTGGCACCTCACAAGCCTCTCTACTGTGGTTTGGCCCAATCTGTTGCGCTTCTTCCAGTGAATCCAATCCTCGACGGACCAAGAGCGCTCGCACCACGACGCCGAGCAAGAGCGGCGCGAGAAGACGACATGCAGCCCACTTCAAGTGAGGCCAATGAGACAAGTACACATTAGCCCATTTGTATGATGCCATTGTCTTAGCTCTATTAGAAAATGCAACATCATCAGTGAGATCAAATAGGCCACTAGTGCACGCCTCCTGGAAGTCCGGCGAGATCGCTAATATATCTGGATAAGTGATCCTGGTCGCCATACGCTTCAAACAAGCCCTTTAGCTCCTTAAGCTCTTGAGTGAAATTTGCGACGAGCAATATTCGGAGCTCCAAACAATAGGCGGCAGTCATGACTGGGAGCATGGAAATTACTCCCACACCTGGCCATCAAGCTCATGAATTCTTGTGCCCTCTTACACGTGCATCCAACGTTGCGTGCCGGTGCGCGAGTGCGTATCAATTTATCAGCATGTAGCCATACTTTGCCCAGATTTGCCCCCAAGCTTGCCGTCACAAAGCCGCAGGAGTCGATACACAGGCTCCATGATTTGGATGGCTACATTTGTGTCCATGATGTCATCAGAGCGAATGATTCGCTTGACGGCCCTGCACCTTGTCCCTCCACCATCGCCGCAGTGCCCGTCGACCCATTGATTGTAGACTGGGTCGATCATCAGGCGCTCAAGACAAAGTGCACGTTCTTGTACCTCATGAGCATCCAAGGAGAGTTGAGGCGAATCGAGTCTCGCAAGCTTTCAGCAATTCCATTCCACCCACCCAGGTCTCTCGAACTCCGGTCACAACCTGGCACAAAGCTGGTAGCGTGCAAGGGTCTTCTGATGCGCGTGATAAAACTAACCACCTCACGGACCTGCTCCAACCATCACCCAGCCGGAAGGGCTCTCTTCTAATCAAACTCACGATCTGTGAGCCCTTTCACGCACCTTCCCCTTGTCACTGCACACATTCTTCCATGAAACAATCAAGGCTATGCGCGGACAAATGAATGAAAGCGTCTGCGGGCACTCATGACAATGAGAGGAAAGACGCAGTGCAGGCACCATCCATGCAAACAAGCTACAACATGCTCACTCCCAAAGCCCTGAATGTGCTTCACAATGAAGTCCTTGATGTACATTGGCGTCCTTCGTCGCGCCTATGATGTCTTGAGCTGCGATAAAATACGAGCAGGGAGCGAAGCCAAACAATTTATGATCGGTTTGTGGGAAACGTTTGTCACCCATCCGATATGATTGTGACGCCAAGTGAGCTCTGCCAAACCCTGAACCTTGCGACGAATCTTCTCATCCAGTCGAGCCTCAACGATGGGAGCATCTTCTGGGTCATTACCTTTCTGCAAGGGAGGCGCGTCTCTGCACCGACCAACATATTCTGTAAACCCATTCAGCGGTCATGGCTGACTGCCTCGAAACAAACGGTCTTCCACTAAATCCAAGTGGAAGAGCCCTCTTGACAATGACTTTCAGCCACGCCTCTCGCAGACATCATCTACCGTGACCGCCCTGAAATGGATGGGGTGTCCGGTGAGTGAGAAGGAGGGCGACTGGGAGAGGGCGAGATGTGCCGCTCTCGCTCACACGACTGCGGTGCGCGGCCTTGTTCCGCGCTTTATCGCGCTCCTCCTTCTCCTTGGCCGCTTCTCAGCCTCCACTTGCCCCGCGCCCGCACCAGCTCCTTGACAACCTGCGAGTGTCTTTCCCTTGAACTGCGCGCGTAGCACGCGCGCGCATTCCCGGCAGCTTCGTCGAGATGCTGCGGATGTTCATCGCGACCCGCGACATCACGAATGCCCGCCCAGAAGAGGCAGCGCTTGGCGCGCACGACCTTCGGCGACCGGCTGCCTCCTCAGTGTGGACCACTCAGGGGCGCTGCCCCCACCGAGGTGTAATCCCTCCCCTCAGTCCCCCAAGCTGAGGCTGCTCGGGCGGTGGCTGGGGCAAGAGCCAGCACCATGTCGTCACTGGCCATCGCCAGAGAGAGAGAGAGAGAGAGAGAGAGAGAGAGAGAGAGACGATGGAACGCCTCAAGTGCAGTGAATAAAATGGGCAAAATTACGTATATGTAAGTACAGACAGTAGCGGGAAGAGGGGGTGTTGGAGGAGGCTTCCGCGCCACCTCGTCCTCGCGTCCTCGCGCCAAAAGTTTTTTTCATGGTTTTGTTATTGGCCTTGTCAGCTTCGTTTTGCCCCCACCTGATACCTTTGTCAGGTCTAAAGGACCCCTGATATCATGACATCAAGGACCTCATATCAACCTGATGTCCCATCACT</t>
  </si>
  <si>
    <t>PRECISE;SVTYPE=INS;SVLEN=2597;END=303573;SUPPORT=1;COVERAGE=6,4,4,4,4;STRAND=+;AF=0.500;STDEV_LEN=0;STDEV_POS=0;SUPPORT_LONG=0</t>
  </si>
  <si>
    <t>GGTTGTGACCGGTGATGGGACGTCGAGATCAGTCGTCAGGTTTTGACAACCTAACACTGATATCGAGACCTGATAGCCTAATATCAAGTATTATAAAGTTAGTAACTATAGTTACAATACTAACGAGAACGAGAAGCGAGCTAACAGTCATTTTCGTCCTCTGGCTCCTCCCACAACCATCTCTCTAACTCCCAAGGCGGCACATGGGACTCCCAATCCTTCCAACAAATCCTCCAAGACTAGATTAGTGGCACCTCTAAGCCTCTCTACTGTGGTTTGGCCCAATCTGTTGCGCTTCTTCAGTGAATCCCAATCCTCGACGGACCAGAGCGCTCGCACCCGACGCCGAGCAAGAGCGGCGCGAGAAGACGACATGCAGCCCACTTCCAAGTGAGGCCAATGAGACAAGTACATTAGCCCATTTGTATGATGCCATTGTCTTAGCTCTATTAGAAAATGCAACATCATCAGTGAGATCCAAATAGGCCACTAGTGCACGCCTCCTGGAAGTCGGCGAGATCCGCTAATATATCTGGATAAGAGTGATCTGGTCGCCATCTTTGCTTCAAACAAGCCTTTAGCTCCCTTAAGCTCTTGTAGTGAAATTTGCGACGACAATATTCAGGCTCAAACAATAGGCGGCAGTCATGACTGGGGCATGGAAGTACTCCCACCTGGCCATCAGAGCTCATGAATCTTGTGCCCCTCTTACGTGCATCCAACGCGGCTGCGATGCCGGTGCGCGAGTGCGTATCAATTTGTAGCATGTAGCCATACACTTTGCCCAGATTTGCCCCCAAGCTTGCCGTCACAAAGCCGCAGAGTCGATACAGGCTCCATGATTTGGATGGCTACCTTTATTATGTCCATGATGTCATCAGAGCGAATGATTCCGCTTGACGGCCTGCGCCTTGTCCCTCTGTCCTTGGAGTGCCCGTCGACCCATTGATTGTGGGCGGGTCGATCATCGGGCGCTCCAAGACAAAGTGCACGTTCTTGTACCTCATGAGCATCCAGGAGAGTTGAGGCGAATCGAGTCTCGCAAGCTTTCAGCAATTCCATTCCACCCACAGGTCTCTCAGACTCGGTCACAACCTGGCACAAAGCTCGGTGACGTGCAAAGGGTCTTCTGATGCCACCCCGTGTCTAAAACTAACCACCTCACGGACCTGCTCCAGCCATCTTAGCCAGGAAGGGCTCTCCCCAATCAAACTCACGATCTGTGAGCCCTTTCACGCGCACCTTTCCCTTGTCTGCACATTCTTCATGAAACAATCAAGGCTATGCGCCGGACAAATGAATGAGAAACGTGCAGGCACTCAGCGGCAATGAGAGGGAAAGGCGGTGCGGGCACCATCCATGCAAACAGGCTACAACATACTCACTCCCAAAGCCCTAGATAACAGCTACAATGGGAGTCCTTGATGTACGTAGCGTCCTTCGTCGCGCCTGAAGTGTCTTGAGCTGCGATAAATACGAGCGAGGGAGCGAAGCCAAACAATTTATGATCGGTTTGTGAAGCGTTTGTCCACCATCCGATATGATTGTATTTGACGCCAGTGAGCTCTGCCAAACCCTGAACCTTGCGACGAATCTTCTCATCAGTCGAGCCTCAACGATGGGGGCATCTTCTGGTCATACCTTTCTGCAAGGAGAGCGCGTCTCTGCACCGACCAACATATGCGACCCACATTTTAGCGGTCATGGCGACTGCCTCCCGAAACAGACGGTCTTCCACTAAATCAAGTGGAAGAGCCCTCTTATGACGATGACTTTCAACCACGCCTCGCAGACATCATCTACCGTGACCGCCTGAAATGGATGGGGTGTCGGGGTGAGTGAGAAGAGGTGACTGGGAGAGGGCGAGATGTGCCGCTCTCGCTCACGACTGCGAAGTGCGCGGCCTTGTTCGCGCTTTGCTCGCGCTCCTCCTTCTCCCTTGGCCCCGCTTCTCAGCCTCCCTTGCCCGCGCCCGCAGCTCCTTGACAACCCTGCGAGTGTCTTTCCTTGAACTGCGCGCGTGGCTTGCCCCATTCCACACGGCAGCTTCTCGTCGAGATGCTGCCGGATGTTGTGCGGCCCACCCGACATACGAATGCCCGCAGAAGAGACGCACTTGGCGCGCACGACCTTCGCGCGGCCCGGCTGCCTCCTCAATTGTGGACCACTCGAGGGCGCTGCCCTCAGGTGTGATCCACCTCCTCAGTCCCCCAAGCTGAGGCTGCTCGGGCGGTGGCTGGGGCAAGAGCCAACGCCATGCATCGTCACTGGCCATCGCCAGAGAGAGAGAGAGAGAGAGAGAGAGAGAGAGAGAGAGAGACGATGGAACGCCTCAAATGCAGTGAATAAAATGGGCAAATTACGTATATGTAAAGTACAGACAGTAGCGGGGAAGGGGGTGTTGGAGAGGCTTCCCGCGCCACCTCGTCCTACGCGTCCTCGCCAAAAGTTTTCATGGTTTTGTTATTGGCCTTGTCAGCTTCGTTTTTGCCCCCACCTGATACGCTTCAGGTCTAAAGGACCTGATATCATGACATCAGGACCTCATATCAGCCTGATGTCCCATCACT</t>
  </si>
  <si>
    <t>PRECISE;SVTYPE=INS;SVLEN=2570;END=114290;SUPPORT=1;COVERAGE=8,2,2,2,6;STRAND=+;AF=1.000;STDEV_LEN=0;STDEV_POS=0;SUPPORT_LONG=0</t>
  </si>
  <si>
    <t>AATCAGTGCGATGGGATGTCAGGGATCAGGTCGTCGTAGTTTTGACAACTCAACACCTGATATCAGACCTGATATTAGCCTAATATCAAGTATTATAAAGTTAGTAACCGCGGTTACAATACCTAACGGGAACAAACAAAACGAGCTAACAATATTTTCGTCCTCTCTGCTCCTCCACAACCATCTCTAGCCTCCTAAGGCAAAGACATGGGACTCCCAACTCTTCAACAAATCCTCCAAGACTAGATTAGTGTGGCACCTCACAAGCCTCTACTGTGGTTTCAATCTGTTGCGCGCTTCTTCTTGGAGGAATCCAATCCTCGACGGACCAAGAGCGCTCGCACCGACGCCGAGCAAGACAAACAAGGAAGACGACATGCAGCCCACTTTCAAGTGAGGCCAATGAGACAAGTACACATTAGCCTATTTGTATGCCATTGTCTTAGTTTATTAGAAAATGCAACATCATCAGTGAGATCAAAGAAGCCGAATAGTGCACGCCTCCTGGAAGTCGGCGAGATCCATAATATATCTGGATAGAGTGATCCCCGGTCGCCATCTCGCTTTCCAAACAAGCCTTTAGCTCCTTAAGCTCTTGTGATGTAACGAGACGACAATATTCAGGCTCCAAACAATAGGCGGCAGTCATGACTGGGCATGGAAGTACTCCCACCTTGGCCATCAAGAGCTCATGAATCTTGTGCTCTACGTGCATCCAACTGCGATGCCGCTATGCTAAAAGGCAGACACTTGTAGCATGTAGCCATACACTTGCCCAGATTTTGCCCCAAGCCGTCACAAAGCCGCAGGAGTCGATACACAGGCTCCATGATTTGATGGTGTCCATGATGTCATCAGAGCGAATGATTCGTTTGACTGCGCCTTGTCCCTCCTTTTGCCGCGCGGACAAGGCTCCTGTCGACCCATTGATTGTAGACTGGGTCGATCATCGCGCTCCAAGACAAAGTGCACGTTCTTGTACCTCATGAGCATCAGGAGAGTTGAGGCGAATGAGCTTCGCAAGCTTTCAGCAATTCCATTCCACCCACAGGTCTTCTCAGACTGGTCACAACCCTGGCACAAAGCTCAGAAGCGTAAGTGGTCTTCTGATGCGCCGTGATAAACTAACCACCTCACGGACCTGCTCAACCATCTAGCCAGGAAGGCTCTCCCCAATCAAACTCACGATCTGTGAGCCCTTTCTCACGCAGCACCTTCCCCTTGTCACTGCACACATTCTTCATGAAACAATCAAGGCTATGCGCCGGACAAATGAATGAGAAAACGTGCGGGCACTCAGCGGCAAGAGAGGGAAAGACGCAAAGGCAGCACCATCCATGCAAACAGCTACAACATGCTCTGGCTCCCAAAGCCCCGAATGTGCTTCACAATGAAGCCCTTGATGTGTGTGGCGCCCTTTCGTCGCGCCTGAAGTGTCTTGAGCTGCGATAAAATACGAGCCGAGGGGGAGCGGGGTTAAACAATTTATGATCGGTTTGTGGGAAACGCTGTCCACCCATCCGATATGATTGTGACGCCAGTGAGCCTGCCAAACCCTGAACCTTATGACGACCTTCTCATCCAGTCGAGCCTCCTCAACGATGGGGAGCATCTTCTGGTCATTACCTTTCTGCAAGGAGGCATGTCTCTGCACCGACCAACATATTAGCCGACCCACATTTTCGCGAAGGTCATGGCGACTGCTTCCTCCCGAACAGACCTGTCTTCCACTAAATCATGGAAGAGCCCTCTTGACGATGACTTTCTGCCACGCCTCTCGCAGACATCATCTACCGTGACCGCCTGAAATGGATGGGGGTGTCGGGGTGAGTGAGAAGGGTGACTGGGAGAGGGCGAGAGATGTGCCGCCTCTCACGACCCGCGAGTGCGGCGCGGCCTTGTTCGCGCTTGCTCGCGCTCCTTCTCCTTGGCCCGCTTCTCAGCCTCCCTGCCCGCGCCTGCAGCTCCTTGGACAACTCCAGTGAGAGTGTCTTTTCCGGAACTGCGCGCGTGGCTTGCACGCGCGCAGCTTTTACACGGCAGCTTCTCGCCGAGATGCTGCCGGATGTTGTGCGCCCACCGACATACGGCAGAAGAGCAGCACTTGGCGCGCACGACCTTCGCGCGGCCGGCTGCTCTCAGCCAGGGAGACCACCTCGAGGGCGCTGCCTGAGTGTCCACCTCCTCAGTCCCTGCTGCTGAGGCTGCTCGGTATGCTGGGGCAAGAGCCAGCGCCATGTCGTCACTGGCCATCGCCAGAGAGAGAGAGAGAGAGAGAGAGAGAGAGAGAGAAGAGAGAGATGGAACGCCTCAAGTGCAGTGGAATAAATGGGCAAAATTACGTATATGTAGTACAGACAGTAGCGGGGAAGAGGGGGTGTTGGAGAGAAGCTCCGCGCCACTCGTCCTCGCGTCCGCGCCAAAAGTTTTTTTTCATATGGTTTTGTTATTGGCCTTGTCAGCTCTGTTTTTGCCCCCACTTTCGACACTCCTTTGTCAGGTCTAAAGGACCTGATGTCATGACATCAGGAGGCCTGATGTCCCATCACTGTGCGT</t>
  </si>
  <si>
    <t>PRECISE;SVTYPE=INS;SVLEN=2564;END=407151;SUPPORT=2;COVERAGE=8,6,6,6,9;STRAND=+-;AF=0.667;STDEV_LEN=5.657;STDEV_POS=4.243;SUPPORT_LONG=0</t>
  </si>
  <si>
    <t>TGCATCCCGGCTGATGGGACGTCAGGGATCAGGGTCGTCAGGTTTTGACAACCTTAACACCTGATATCAGACCTGTATATTAGCCTAATATCAAGTATTATAAAGTTAGTAACTATAGTTACAATACTAACGGGAACAAAGAATCAGAGTTAACAACATTTTCGTCCTCTGGCTCCTCCACAACCATCTCTAGCTCCCAAGGCGCGACATGGGACTCCCAATCCTTCAACAAATCCTCCAAGACTAGATTATGGCACCTTCGCTTCCTACTGTGGTTTGGCCCACCTGTTGCGCTTCTTCGAGGAATCCAATCCTGACGGACCAAGAGCGCTCGCGACCGGACAGCAAGACAAATATGAGAAGACGACATGCAGCCCAGATTTGGCGAGGCCAATGAGACAAGTACACATTAGCCCATTTGTATGATGCCATTGTCTTAGCTCTATTAGAAAATGCAACATCGTATCAGTGAGATCAAATAGGCCACTAGTGCACGCCTCCTGGAAGTCGGCGAGATCCGCTAATATATCTGGATAAGAGTGATCCCCGGTCGCCATCTCGCTTCTAAACAAGCCTTTTAGCTCCTTAAGCTCTTTGTGATGAAAATTTGCGACGACACATTCAGGCTCCAAACAATAGGCGGCAGTCATGACTGGGGCATGGAAGTACTCCCACCTGGCCATCAAGATTTATGAATTTTGTAGTTTTACGTGCATCCAACGCTGCGATGCCAAGGCGCAGTGCGTATCACCTCAGCATGTAGCCACACTTGCCCAGATTTGCCCCAAGCTTGCTGTCACAAAGCCGCAGGAGTCGATACACAGGCTCCATGTGATTTGGATGGCTACCTTATTGTGTCCATGATGTCATCAGAGCTGAATGATTCGTTTGACGCTGCGCCTTGTCCTCCGTCAGCACATTGCCCGTCACCGGCTGATTGGTGATCTGTAAATGATCATCAGGCGCTCCAAGACAAAGTGCACGTTCTTGTACCTATGAGCATCAGGAGAGTTGAGGCGAATCGAGTCTCGCAAGCTTTCAGCAATTCCATTCCACCCACAGGCCTCAGATCACCCTGGCTTCGCTGTCCGGCACAAAGCTCGGTAGCGTGCAAGGTCTTCTGATGCGCCGTGATAAAACTAACCACCTCACGGACCTGCTCAACCATCTTAGCCAGGAAGGCTCTCCCAATCAAACTCACGATTCAGAGCCCTTTCACGCGTACCTTCCCCTTGTCACTGCACACATTCTTTCATGAAACAATCAAGGCTATGTGCTGGACAAATGAATGAGAAAACGTATGGCACTCAGCGGCAATGAGAGGGAAAGACGCAAAGGCAGGCGCAGCCCATCCATGCAAACAGCTACAACATGCTCACTCCCAAAGCCTCGGAATGTGCTTCAATGGAAGTTCCAAGATGTACGTGGCGTCCTTCGTCGCGCCTGAAGTGTCTTGAGCTGCGATAAAATACGAGCCGAGGGGGAGCTGGCTTAAACAATTTATGATCATATCAGTGGAAACGCTTATTCACCATCATCCGATATGATTGTGACGCCAGCAGTTTCGCCAAACCTTGAACCTTACAGACGAATCTTCTCATCCAGTCGAGCCTCACCGATGGGGAGCATTCCTTTCAATTATTACTAGCAAGGGAGGCGTGTCTCTGTGTTCCACTGAACATATTACGCTGACCCACATTTCGCGGCCATGGCGACTGCCTGAAACAGACGGTCTTCCACTAAATCAAGTGGAAGAGCCCTCTTGACGATGACTTTCAGCCACGCCTCGCAGACATCATCTACCGTGACCGCCTGAAATGGATGGGGTGTCGGGGTGAGTGAGAAGGGTGACTGGGAGAGAGAGATGTGCCGCTCTGCTCACGACTGCGAAAGTGCGGCCTTGTTCGCGCTTTGCTCGGCTCCTCCTTCTCCTTGGCCCGCTCTCAGCCTCCCTGCCTGGCGCCCGCAGCCTGACAACCTGCGAGTGTCTTTCTTGAACTGCGCGCGTGGCTTGCAATTACGCGCAATATTCTCTTACACGGCAGCTTCTCGCCGAGATGCTGCCGGATGTTGTGCGGCCCACCACATACGAATGCTCGCAGAAGAGGCAGCACTTGGCGCAACACTCGCGCGGCCGGCTGCTCTCTAATAATCACTGAGGCGCTGCCCCTCAGGGGCCCACCTCCTCAGTCCCCTGCTGGAGGCTGCTCGGCGGTGGTTGGGGCAAGAGCCAGCGCCATGTCGTCACTTCAGCCATCGCCAGAGAGAGAGAGAGAGAGAGAGAGAGAGAGAGAGAGAGAGAGACGATGGAACGCCTCGGCGCGTCGGGCAAAATTACGTATATGTAAAAGTACAGACAGTAGCGGGTACGAGGGGGCGTTGGAGAGGCTCGCGCCACCTCGTCCTCGCGTCCTCGCGCCAAAAGTTTTTTCATGGTTTATTGGCCTTGTCAGCTTGCTGGCCTCTAATTTGATGCTCCCTTGTCAGGTCTAAAAGGACTGATATCATGACATCAGGACTATCAGCCTGATGTCCCATCAC</t>
  </si>
  <si>
    <t>PRECISE;SVTYPE=INS;SVLEN=2541;END=198215;SUPPORT=2;COVERAGE=8,6,5,4,4;STRAND=-;AF=1.000;STDEV_LEN=0;STDEV_POS=0;SUPPORT_LONG=1</t>
  </si>
  <si>
    <t>CTATAGCTATTAGGGCGGTCAAGCTATGGTTTTTTTATTGAAGTAAAAAAATGACCATCTCACCGGTTAAGAAATTTCAAATTTTTCCGGTAGAAAGTTCCCCATTTAACTAACACATATCCAGATTTGTGGGACCAGACCTCCCTTTGGCCCCCACAACAGCATTAAGCCAAATATTGTGAAAGGCTAAGTCGGAAAGGGCTCAAAGAGCTCAACTTCTAAAAATCGAGACCTGGGCGCTGCCTCCGTTTCGACGATCCATCAAGATGGGGGGGCCGCCAGGCATCAAATACTGGGGCCACCCGCACAGTCACGCCAATCGGGCAGGCCGCGCCAAAACCTCGTCGAAATCAGCCATCCGCTAGGCGTCCAACGTCTCGGAGTGAGGTCGGAGAGCCCAACTTCAAATCGAGACCGGGCGCGGTGCATGCCCGATTTCGACGATCCACCTGGATGGGGGGCCCGCCAGACACCAAATACACAGGGGTCACCCACATAGCCCGCCAATCGGGCAGGACGCGCCAAGCCTCGTCAATTAGCCATCCGCTGAGCCCATCGGACGTTGAGCCGTCGCGAGTGAGGCCGGAGAGCCCAACTTCGAGCCAGGTCCGGGCGCGCTGCGTGCCGGTTTCGACGATCCACCTGAATGAGGGGCCCCGCCACCGGCCCCAGGGGCCACCCACAGTCGCCAATCGGGCAGGCCGCGCGCCGAAACCTCATCGAAATCAGCCATCCGCTGAGCCAATTGGACGTTGAGCCGTCGCCAGTGAGGCGGAGGCCCAACTTCGGAACTGAGTCCGGGCGCGCTGCGTGCCCGTTTTCGACGATCCACCTGGATGGGGAGCCCCGCCGAACATCAAATACACAGGGGCCACCCACACAGTGCGCCAATCAGACAGGCCGCGCGCCGAAACCTCGTCGAAAATCAACCATCCGCTGAGCCAATTGGACGTTGAGCCGTCGCCCAGTGAGGCCCGGAGGTAACTTCGAACTGAGTCCGGGCGCGCTGCGTACCGATTTCGACGATCCACCTGAATGAGGGCCCCGCCACACACCAAATACACAGGGGTCACCCACACAGTCACGCCAATCGGGCAGGCCGCGCGAAACCTCGTCGAAATCAGCCATCCGCTGGAGCCCATTGGATCGAGCCGTCGCCGAGTGAGGCCCGGAGAGCCCAACTTCGAACTGAGTCCGGGCGCGCTGCGTGCCGGTTTCGACGATCCACCTGGATGGGGGCCCCGCCAGACACGAAATACACAGGGGCCACCCACACAGTCACGCCAATCAGGCAGGCCGCGCCAAAACCTCGTCGAAATCAGCCATCACTGAGCCAATTGGGCGTTGAGCCGTCGCCGAGTGAGGCCCGGAGAGCCCAACCGAACTGAGTCCGGGCGCGCTGCGTGCCCGTTTTCGACGATCCTGGATGGGGGCCCCGCCGAACACGAAATACACGGAGCCACCCACACAGTCACGCCAATCGAGCAGGCCGCGCGCTGAACATCGTCCCAATCAGCCATCCGTGGCGCCCGCTGAAACAGTCCAGCGTCTGACGTCGCCTGGGAGGCGGAGAGCCGGCTTCCAACCGATGCCGGGCGCCTTGCGTGCCGATTTCGATGATCCCACCTGGATGGGGCCGCCAGACACGAAATACACTGGGGCCACCCACACAGTCACGCCAATCCGACAGGCACACGCTGAATCCTCGTCTCAGTCAGCCATCCGACTGGCGCCCCTTGAATGTTGACGTCTGGCGATACTAAAGGAGGCGGAGGAGCCCAACCAACCGATGCCGGCCGCGCTGCCTCGTTTTCGATGATCCACCTGGATGAGGGCCCGCAAGACATCAAATACACTGGGGCCACCCACAGTCACGCCATCCGAGCAGGCCGCGCGCAGAATCCTCGTCTCCAGTCAGCCATCCGTGGCGCCCTTTGAAGCCGTTGGCGTCTGGCGTCGCCCGAGCGCCGCCGCCGCCGCCGCCCACTTACTGGGCCGTCGCCGCCGCCGCTTGGGCCGATGTACTTGAGGCCTGGCGGTGGACTGTCAAAGCCCCCTGTCTCAGCTGCCCACCGGATGTTGATGGACGCCGCGTCGGCTCCGCGATGCTACGGCTCTACTTGACTTCTCGTCAAGTATTGCCGTATAGTGTGCTTCTTCACTCCGCAGTATCGCGTGCCAGGTACTTTCAGTGCAAAATCGCGCGTCATCTTCAACATAAAGCTTACTCTAATGCCATCTGCCAAGGCCACCACCCGAGAAAAGCGGCAGAAAATGATTTCTGCTCTGGGTGGTGGGTTCCCGCGAGAGATGCGCTATGAGACGCTCTGGCAGGATCTTGGTCTTTCCTGCCCGCCGCAGCGTAGAGCCGCCACGACAAAGGCCCGTCCTGAGGCCACCCGCGGGTCTCGCCTCATCGATCAATGCCAGATCTGGCACTGTCCGAGGATGGCGCGTGAGCAGCCTCAACGCGCAGGCTCGTCAGCCACGCATTGGACCGGCCGCGTTGGTGAAGCTGGTCTGGTTCTCGATGCCGAGTTCGAGAGAGAGAGCATTCTGCAGGGGCCGGGTCAGGATGGTCGGGGTGGGGTCTGTGGCGCCAGGGTAGCCGCGTGCACACTTCTGTGAGCGCAAGGTGGGCTGCGCGGGCAATGATGCCAGAGGGTCAGGGTGGTCGGACTGTCGGCAAGCCCCGACACGGCGCACATCGGGCAGAATCAAATGCCGAATGTAGCTTAGATATAGAAGACCGATCCCCCCGCAGGCGCGATGACCAGCCCATTCTTTACCCCAGGAGGTAGAGCGTGAGTGCGCGCGTGACGGAGGGGAGAGAGGGCGGATCGCACCATTTCTTGAAGATTTTCGTAGCGTCAGGTAGCCCCCCGGGAGGTTTTAGTGGGCATCGCGCCACGGTCAAAAAATGCAGCCCAACCCTTACTAGTAGTTAAAAGCCCCTGTTTGACCGCC</t>
  </si>
  <si>
    <t>PRECISE;SVTYPE=INS;SVLEN=2967;END=543754;SUPPORT=1;COVERAGE=7,9,9,9,10;STRAND=+;AF=0.222;STDEV_LEN=0;STDEV_POS=0;SUPPORT_LONG=0</t>
  </si>
  <si>
    <t>TAATATTTCAGTGATGGAACGTCAGGGATCAGGTCGTCAGGTTTTGACAACTTCTAACACCTGATATCAGACCTGATGCTGGCCTAATATCAGTATTATAAAGTTAGTAACTATAAGTTACACAATACTAACAGGAACAGAAACAGAGCTAACAGTCATTTTCGTCTCTTGGCTCCTCCACAACCATCTCTAGCTCCCAAGGCGGCACATGGGACTCCCAATCCTTCAACAAATCCTCCAAGACTAGATTAGTGTGGCACCATCACAAGCCTCTCTACTGTGGTTTGGCCCAATCGTGTTGCGCTTCTTCGAGTAGAATCAATCCTCGACGGACCAGAGCGCTCACCCTGACATGACAAGGCTGACGCGAGAAGACGACATGCAGCCCGCTAAGTGAAGGCCAATGAGACAAGTACACATTAGCCCATTTGTATGATGCCATTGTCTTAGCTCTATTAGAAAATGCAACATCATCAATGAGATCAAATAGGCCACTAGTACGCCTCCTGCAAGTCGGCGAGATCGCTAATATATCTGGATAAGAGTGATCCTTTGGTCGCCATCGCTTCAAACAAGCCTTTAGCTCCTTAAGCTCTTGTGATGAAAATTTGCGACGACAATATTCAGGCTCCAAACAATAGAGCGGCAGTCATGACTGGGGCATGAAGTACTCCCACCTGGCCATCAAGAGCTCACCATGAATCTTGTGCCTCTTCTGCATTGCATCCAACGCTGCGATGCCGATGCGCGAGGAGTGCGTATCCAGGAATTTGTAGCATGTAGCCATACACTTTGCCCAGATTTGCCCCAAGCTTGCCGTCACAAAGCCGCAGGAGTCGATACACAGGCTCCATGGAGTTTGGATGGCTACCTTTTATTGTGTCCATGATGTCATCAGAGCGAATGATTCGCTTGACGGCTGCGCCTTGTCCCTCCTGTCGGCCCGCGATTGCCCCGTCGACCCCGTGATTGTAGGCCGGGTCGATCATCAGGCGCTCCAAGACAAAGTGCACGTTCTTGTACCTCATGAGCATCAGGAGAGTTGAGGCGAATCGAGTCTCTCAAGCTTTCAGCAATTCCATTCCCACCCACAAGGTCTCTCTCAGACTCGGTCACAACCTGGCACAAAGCTCGGTAGCGTGCAGGGTCTTGATGCGCCGTGATAAAACTAACCACCTCACGGACCTGCTCAACCATCTTAGCTTCAGGAAGGGCTCTCTCCCAATCAAACTCACGATCTGTGAGCCCTTTCACCGCACCCCTTCCTTGTCACTGCACACATTCTTCATGAAACAATCAAGGCTATGCGCCTTGAGACAAATGAATGAAAGCGTGCGGGCACTCACGCGGCAATGAGAGGGAAAAGGCGCGAAGTGCAGGCACCATCCATTACAAGCAACTACAGCATGCTCACTCCCAAAGCCCTGAATGTGCGCTACAATGAAGTCCATGATGGCCGTGGCGTCCTTCGTCGCGCCTGAAGTGTGTGAGCTGCGATAAATACGAGCGAGGGAGCTGGCTTAGCACAATTTATGATGGTTTGTGGGAAGCGTTTGTCCACCCATCGATATGATTGCTTGATACGCCGGTGAGCTCTGCTGAAGCCTGAACGCGACGAATCTTCTCCGCATCCAGTCGAGCCTCAACGATGGGGAGCATCTTCTGGAGTCATTACCTTTCTGCAAAAGGGAAGCGCGTCTCCTGCACCGCGACCAACATATTCTGGCGCGACCCACATTTTAAGCGGTCATGACCTCGAAGCAAGCGGTCTTCCACTAAATCCAAGTGGAAGAGCCCTCTTGACGACTGATGACTTTCAGCCACGCCTCACGGGCGTAAGCCTCTACCGTGACCTGCCTGAAAATGGATGGGGTGTCAGGGTGAGTGAGAAAGGGTGACTGGGAGAGGGAGCAGAGATGTGCCGCTCGCTCCACGACTGCGAAGTCTTGCTTTGACCGCATTCGCGCTTTTGCTCGCCGCTCCTCCTTCTCATGGCCCGCTTCTCCCGGCCTCCCTTGCCCGCGCCCGCAGCTCCTTGACAACCTGCGAAAGTGTCTTTCCTTGAACTGCGCGCGTGGCTTACGCGCTACTGTTCCCACGGCAGCTTCGTGAGATGCTGCCGGATGTGCGACCCACCGACTGCGAATGCCCGCAGAAGAGGCAGCACCCAGCGCGACCTTCGCGCGGCCGGCTGCCTCCTCTATTGTGGACCACTCGAGTGCCCTCCCGAGTGTGTCCACCTCCTCAATCCCCAGCTGAGGCTGCTCGGGCAGTGGCTGGGGCAAGAGCCAACGCCATGTCGTCTGGCCATCGCCAGAGAGAGAGAGAGAGAGAGAGAGAGAGAGAGAGAAGACGATGGAACGCCTCAAGTGCAGTGAATAAATAGGCAAATTACGTATACTGTGAAGTACCACCCAGACAGTAGGAAGAGGGGGTGTTGGAGAGGCTTCCCGCGCCACCCTCGTCCTCGCGTCCTCGCGCCAAAGTTTTTCATGGTTTTGTTTATTGGCCTTGTCAGCTTCGTTTTGCCCCACCTGATACCCCTTTGTCAGGTCTAAAGGACCTGAAATATCCATGACATCAGGACCTCATATCAACCACCGTGTCC</t>
  </si>
  <si>
    <t>PRECISE;SVTYPE=INS;SVLEN=2608;END=239936;SUPPORT=1;COVERAGE=3,3,3,3,3;STRAND=+;AF=0.667;STDEV_LEN=0;STDEV_POS=0;SUPPORT_LONG=0</t>
  </si>
  <si>
    <t>TAGAGGCTGCCGCCGTGCGCGTGCCCACTTCGTGGGCGTGCCCTGTTCCCCCAGGCAATCATGGCCCCCAGGAAGCCCGCCAGCAAGCCCAAGCCGCCGAGGGGCCCGCTACAGTCCATGCCCGCGATACGCGCGCAGAACAGCAGGCGCGCGTCGTCAGGTGATGCGCGAGAGCAACCGCGCCTTCGCCTGGCGTTCTGGCATCAAGGCAGCACCTTGGGAAGGAACATTTCCGGAGGCAACGCCGCGGCAAAGTGGCGTGAGGCTGAAGAGGGCACCTCTGATGATGACTCTCCCACGGGATGCCAACCAAGCCAGCTCTACAAACGAGAGGCTCAAGTTGGCATCTTGGGTTGGCTCGCGCTGACGTTCACGACCCCCAAAGCAGGAGCGCAGTTTACGTAAGGTACTTGCATGACGTGGCTGGCGAGCGGCACGGGTTCAACAAGACTAAAGTACGGCAAGAATTGCTATTCCTCTCAACACACCGGAGCTCAACCACCTCAATTCCAACATCGGCCTTCTCACACGACCTTTCAACGCATTTATCCATGGTGGCGAGGCTCGTGGTATCGACATCACCGAAGAAGAAGGGGTTTCGAGGCGAGAGGAGGAGAAGAGGTCACAAAAACACCAGGAGGCCGTAGTAGAGAACCATTTCTTCGGCAGTATGAAGGCTGAGACCTTGGTGATTGACCGAGCGTGATGGATCCCACAAGGTAAGTCATGCACGCCTCACGCCTCTGTCTCTCGCACCGCACCACGCACCACGCATGCACAACGCTAACCTCTTTCACAAACCGCTCCCCCATAGGTGTCAAAGACCCAAGGCGAGTTTGTTAAACGGCGACGAGACACCGCAGCCGCTAGGCGTGCACCGCGAAGGGGCGGCGCGGGCAGAAGAGCCAGCAAGAGGAAGGAGTAAGGCGGCACGAGCGGCTTACGGGCGGGAACAAGAGCAGTCCTTTGTAATGATGACATGGGACATACAGTTGGAATATGGGGTGCGGCTTGTGAGGTAGCAGAGCGGAAGTGGGCCCACGGAGACATGCTCATCGAGTGTCCTCCGGGGAGTGCACATTCGACGATCGGGTCCGGCGTCACACGCCACAAACGCGCTCGTGCTTGCCCGTTCACTCGGCGGAGGGCATGCGAGCGGAAAGGAGACGTTCCTCCATTACATCCACCGTCTCGACGAGTGGATCTCGGCTGGCCCATGATGAAGCGACCCACGGGTGGTGAGCCCATTCAGCGCCCGGTTGTCCTCATGTTGGACAACCTTGCTCTACAGCGACGAGCTACGTAGACCCGGCGGAGCTGCGTGAGCTTGGCATACGTATCTTCACGGAGAGTCAGGCACCTCGGGCTTCTTGCAAGCTTTGGACCGGTTCAACTCTTCATTTCACGAGGTCTTATAATAAGGCTAGGGACGCCAGGGCACACTTAGCCGTGCACGTGCCACCCACTCAGCCACCTCGCCCTTGCGCTTCCTAGGCATATTGGGGGAGTAGCAGCTTGGGAGTCCCGGCATGGTTCTCTGGTGCGATAGGCACGGCATCATCAAGGCGTGGAAGCGTGTTGGCATCGCAGGTGCTTGAGGTGTGCCCTCGGCTAGTGGACCGATCAATTTTTGTTGATCAGATACGGGGACGGCCGGAGGGACGCTTCGGTGTGTTCACCCGGTCCATCCTCTTTGAGAGGCCAAGCGCACGCCGCCGGGTTGCGGCGCGGAAGTCTAGCGGCGGGCAAATGCGAAGGCTGCGGCCGGTGGAGCAATTTGCAAAGAAGCTTGAGGAGAAGGCACAAGCGCCGTATGATCCTTCGCGTGGAGTGTTGTGGATTGAGTTCAGACGCCCGAGCGCGCGGCAAGGAATGGCCTAGCGGGTCGGATGATGACTCTGATGCGGGCGACGGCGGCGAGTGCGAGTCCCGTGTGCGTGCCCAGCGTGAGCAGGCGGTGCAATTGTCCGGATCTTCCTCTTAGGGACATGTGGAGAGAAGCAAAGGGCGACAAGAGGCGGCAAAGGTAGAGGATGCAGCTCAAGAAGAAGGCCGCGCGGCTGGAGAAGCGCGCCGAAGATGAGCGGTCTCGTGTTCGGCGTGACGCCTTCGTAGCGTGCAAGGATGTGCATGTGTGCGATTGTTTCGTGTCATGGGAGGGTTCATGTTATGTGACAGCACAGCAGGGCGAAGAAAGGGTGGTGCAAGAAGAGAGAGTGTGTGAAGTGGCTCAGAATCCCGTTTCAGTGGCTAGTGCCCCTCGTTGTGAGCCTTGAGTGGTGTTTGTGCCTCCGGCGCCGCCTCCGACGTTGGGGCTGTCCATGAGGCTCTGGTTCCGTGCGCGTGCGTATGTAAAATGTCATTGTGAGTCACCATGTGCATCAATCGAAAAAAAAAGCACATGTCGGCGCGAAGCATGCCTAAGGGGCACCTTTTATCCGATGGCAGCCACCTCTAGTTGTCAACAGGCCGATTTTCATTTTCACCCATAGAAATGGGGCATGCCCATGAAGCGGCAGCCTC</t>
  </si>
  <si>
    <t>PRECISE;SVTYPE=INS;SVLEN=2523;END=153197;SUPPORT=1;COVERAGE=5,5,5,4,4;STRAND=+;AF=0.400;STDEV_LEN=0;STDEV_POS=0;SUPPORT_LONG=0</t>
  </si>
  <si>
    <t>T_lutea_GenomeV2.4_Contig_028</t>
  </si>
  <si>
    <t>CTGGAACAGTGATGGGACATCAGGCTGATATGAGGTCCTGATGTCATGATATCAGGTCCTTTAGACCTGAGCCAAAGGGGTATCAGTGGGGCAAAACGAAGCTGACAAGGCCAATAACAAAACCATGAAAACTTTTGGCGCGAGGACGCGAGGACGAGGCGGGAGTTCTCCAACACCCTCTTCCCGCTACTGTCTGTACTTTTACATATACGTAATTTTGCCCATTTTATTCACTGCAATCTTGAGGCGTTCCATCGTCTCTCTCTCTCTCTCTCTCTCTCTCTCTCTCTCTCTGGCGATGGCCAGTGACGACATGGCGTTGGCTCTGCCCCAGCCACCGCCCGAGCAGCCTCAGCTTGGGGGATTGAGGAGGTGGACACACCGAGGGCAGCGCCTCGAGTGGTCCACACTGAGGAGGGGCAGCCGGCCGCGCGAAGGTCGTGCGCGCCAAGTGCTGCCTCTTTCTGCGGGCATTCGATATCGGGTGGGGTCAAGAATATCCGCAGCATCTCGACGAAGCCGCCGTGGGATCGTAGCGTGTGCAAGCCACGCGCGCAGTTCAAGGAAAGACACTTCGCAGGTTGTCAAGGAGCCAGGCGCGGGCAAGGGAGGCTGAGAAGCTGGCCAAGGAGAAGGAGGAGCGAGCAAAAAGCGCCGTAATCAGCCATGCACTCAGAATGGCAGAGCTGCGCTACAGCTCCACCCAGTCACCCTCCACTGACATCCCATCCATCTGGCACCACAGATGGGATGTCTGCAGGCGTGGCTGAGCTCGCTAAGAGGCTCTTCACTTGATTTATGGAAGACCGTCTGTTTGGGAGGCAGTCGCCATGACCGCGAAATGTGGGTCGCGATTATGTTGGTCGGTGCAGAGACGCGTCTCCTTGCAGAAAGGTAATGACCCAGAAGATGCTCCCATCGTTGGAGGCTCGACTGGATGAGAAGATTCGGGTCGCAAGGTTCAGGGTTTGGCAGAGCTCACTTTCGATAACACAATCATATCGGATGGGTGGACAAACGCTTCCCACAAACCGATCATAAATTGTTTGGCTTCGCTTCCCTCGGCTCGTATTTTTATCGCAGCCAAGAACATTCTCAGGCGCGATCAGTTGACGCCACGTACATCAAGGACTTCATTGTGAAGCACATTCAGGGCTTTGGGAGTGAGCATGTTGTAGCTGTTTGCATGGATGGTGCCTGCACCGCGTCTTTCCCTCTCATTGCCGCTGAGTGCCCGCAGACGTTTTCTCTCATTCATTTGTCCGGCGCATAGCCTTGATTGTTTCATGAAGAATGTGTGCAGTGACAAGGGAAGGTGCGCGTGAAAGGGCTCACACAGATCGTGAGTTTGATTGGGAGCCCTTCCTGGCTAAGATGGTTGAGCAGGTCCGTGAGGTGGTTAGCTTTATCACGGCGCATCGTAAGACCCTTGCACGCCACCAGCTTTGTGCCAGGTTGTGACCGAGTCTGGAGAGACCTGTGGGTGGAATGGAATTGCTGAAAGCTTGCGAGACTCGATTCGCCTCAACTCTCCTGATGCTCATGAGGTACAAGAACGCACTTTGTCTTGGAGTCAGGATGATCGCACCTCAGCCCACAATCAATGGCCTGACGGCAATCGCGCCGACAGGAGGACAAGGCGCAGGCCGTCAAGCGAATCATTCGCTCTGATGACACGGACACAATAAAGGTAGCCATCCAACCATGGAGCCTGTGTATCGACTCCTATGGCTTTGTGGACGGCAAGCTGGGGCACCATAAAGTGGTAGCTACATGCTACAAATTGATACGCACCTACAAGACTCGCATCATAAATAAGTTGGATGCACGTAAGAGGCACAAGATTCATGAGCTCTTGATGGCCAGGTGGGGAGTACTTCCATGCCCCAGTCACATTCTGCTGCCCATTGTTTGGAGCCTGAATATTGTCGTCGCAAATTTTCATCACAAGAGCTTAAGGAGCTAAAGGCTTGTTTGAAGCAAGAGAGTTTAATTCAGTGGATCACTCTGATCCTCGCATATATATTAGCGGTGATCTCGTCAGACTCTCCCAGGAGGCGTGCACTAGTGGCTATTTGATCTCACTGAGCGATGTGTTGCATTTTCTAATAGAGCTAAGACAATGGCATCATGTACAACAGTTAATGTACTTGTCTCATTGGCCTCACTTAGTGGTCAGATGTTGTCTTCGCGCCGTCTTGCCGGGCGTCGTGGTGCGAGCGCTCTTGACCACTGAGGATTGGATTCACTCGAAGAAGCGCAACAGATTGGGCCAAACCACAGTAGAGAGGTTTGTGAGGTGCCACACTAATCTAGTCTTGGAGGATTTGTTGAAGGATTGGGGAGTCCCATGTGCTGCCTTGGGAGCTAGAGATGTATGGGAGGAGCCAGAGGACGAAAATGACTAGCTCAAGCTGCCTCGTTAGTATTGTAACTATAGTTACTAACTTTATAATACGGATATTAGCTAATATCAGGTCTTGATATCAGGTGTGTTAGGGTTGTCAAAACCTCGACGACCTGATCCCTGACGTCCCATCACTG</t>
  </si>
  <si>
    <t>PRECISE;SVTYPE=INS;SVLEN=2544;END=37994;SUPPORT=1;COVERAGE=6,6,5,5,4;STRAND=-;AF=0.400;STDEV_LEN=0;STDEV_POS=0;SUPPORT_LONG=0</t>
  </si>
  <si>
    <t>CTTAAGGTGGTCCGCGGGTGGCGGGCCGCCGGTATCACACGGAAGCGACGGGTGGCGGGCGTGGCCGCCGCCGGGGTGGGGCTGGCTCTGGGGCTCCGCGATGGCCCTGCATGGCACTGGGTATGACAGGAGGCTTCGGCAAGCCTGGCAGCATCCCCGGGGCGGAGGGTGGCAGTTCGATCCCCCAGGCCCCATCTTCCCTCCAGGATGAGTTGTACGATTGTGTGCGTTGAGCGCGGGTGGAGGGAGAGAGAGCGCAGCTGACTGGCTGTGCCCCTTGTGCAATGCAGAGGAGGCAGAGGTGGTGGAAGCGTTGGCAGAGGCAGGAGAGGCAGGGCAGAAGGCTGTGTGCACGAAGAAGTGGCAGAAGGGGCGCCACATGATCGGCACAGCAGGCGCACGGCTTCACTGAGTGTGAGTGCTTCGGGCGAGACCTTATGGCGAGCCACCAGAGCGAAGGGTGCAGTGCAGTGAAGAAAGTTCTTCATGTATTGGGCGATTGCCAAGGAGCTTAGAGGGCATCTCAGAGCGGCGACGCGCGCAAGCACACTTCGTGCGTCATGGCTGGAGTTGGCAGATTCCTTATGGGAGTCACAAACGGGTTTTCGGTCGTCTGTGAGACGAGAACACGCCAAATGTTAAGTAGTCAGGTGGGAGGTGTGTGGGAGTGCAGATGAGTGGCGTCCATTCTCTTGTATAACATTTTGGTGGAAGCCCCAGCTGAAAAAAATGTAATTTAGCCACGCCTAATGCACTTTGCGGTTGGCTTTGGCCAACTGGTCCGAAATGCGGTGTTTAGAGTAGTTTTATGAAGTGGTGTGTATTAGGGGGGCAGCAGATGGAAAATTGGCCTAGAAGTGGATTTGCACCGTCCAAGAAAATGTTATGCAGAGTGCCGAACAACCATAGGTTACATCCACAATGTGACAACCTTCACCATACATTCCCCACAAACGCCTCCCTTCCGCCCAAACTCCACAAAAATCATTTGCATCATCGTCCGAATGCTCTTCGCCGCTGCTTCCACCACAATCTGTACAAGGAGCTCTCGGTCCGAGTGGCGAGCTCCTCACCCATCTGAATCGGCTTCCGAGTCGTGGGCCACAGGAGTGCTTGGCCCAGCAGCGGCGAGGTTCTCTGGCAGTAGCGTTTATTGCTGGCACGCCTTGCTGGGCTTGCCGTGTGGCAAGCCGGGTGCACCACACGCCCGGCGAGGAAGCAGGACACACCCGCGTGCAGCATTTCGACGTGAGACCCACATCACATGCTCCTCCCACCCCCTTGTCCTTTCGCGGCCGCTTCACACCGGCCCTATCCCCATTCCAGCCTCCCCGTCCTCCTCCTCCGCCTCGGCCTGCTTGTACGTTAAGTCGCCCCGGAGCTTTTGTCCGACCGCCAGCCAGCTTTGAGAGGGCATTTCCGCCCTTCTGCTGCGCCCGCTTCTTTGTATACTCCTGGTGCGGCGGCGCAAGCTCCTCCTCGAACGCCTATTCAGGTCTGCCTGCCAGGCACGCTCCTGCTGGGGTGAGGGGAGGCCAACAGTGCGGAAGAGGCGGGAGGGCTATCGTACCGAAAGACATGATGTGCTCATCCAACCGGAAGGCCTGCACGCTGGATGAGCGTTTGGAAAAAAGTTTCGCAGCACCACAGCGTTGACGTGTGCGACGCCGAGGTCGGTACAGGCCCGGTACTGGACGTCAGGATGGGCAGATCCCTTAGCCCTGTACTGCAGGCAAACACTGCCCACACGCTCCGAGGCATTGGATCTGGCGCCAGGCGGCCGAAGATCGCCTCGCGTTGAATCAAAAAACATTGCGACACACGCACTGCACCATCCTCGACTGCCAGTCGCGGCAATCATTCAATGCGTCGAGATCTTGCCATCCTCGTGGAAGCGGCATTTCCACAACCGATACCTGTGAATGCTCCCGGTCCCTCGTGCGCGTTGAAGAAGTGGTTCAAGCACTCCTCCACCGCCCGCGTGCCGGCGTCGGCTACCGTCTGTCCGTCGCTCCTCTCCATGGCAAGAAGGCTCCGCGCATTGCCGCGCCCATGGCGACCTGCGGGCCTTCTGCGGCCAAGGCCGCGCCGGGCCGTTGCAGCAACCCGATGGGCCCGAGCCCCTGTGCGGTAAGGGGTGACTTTGTCCGCCTTCAATCGCACCGGACACAGTACACGAGCGATGCGTCGATGCCGTGCTCAGGGCTTTCTTCCCGATGTTCTTGTGATGGTTCGCAAGGCCGGACGCGCAGGTTCCTACACACGGGGGAGGACGCCCGCGAGCCGCGTGCCTTTCAGCTCCACCTCCTTCTGAAACTGTCTGTGCTCGCATCACCGTCGAGCACCACGCCCGTGAACTGGGGCGGCACGGGGACAGCGTACTGCTCGCACATCTTGGGGACGTCGTCCTCCATCCACCCGACCACCTCGTCGAGCATGCTGGCCAGAGCCCCGGGCGTCCATGGACTTGGCGGTGGCCTCTGCGTATGCCTCGGCCGTAGGGTTCTTGGCGACTCTTTTGCAGGAGTGGAGCGCCGCGGACGCCGCCGGAGGAGGCTCCGTCGTGCCGGTGCCGTTGGTGAATGATGTCCTCGTGTTGCCCAAAAGTCATTGGTTACCACGAGGTCGCCGATGACGTGGGCGCCTGCAAAGGTGGCCCCGTAACGCACTGGCGTGACCAGGGCTATTGAGTCCTTGCACACCACTGCACACATCGGCGCGACGTGAGGCGTGGTTGGTGAGCAGCGTCGTGTTTCAGCTGACTTTCGAGCTGTTGCGCCGTGGCCTGACCTGCGAAGGTGCTGTACTGTGTGCCGCTCAACCATAAACACCCCAACACACTTTTATCGCCTCCGCCGATACGGCCCTGGCTTACATGAGTCCTCTGCGTCCGTGGGCACCCGGGCACCTGCAAAGATTCACCGCCTCGGAATTGAATTTGGTGGCAGGCGGAGCTGCAAGTTCACTACCATCCATAGCTCCCCACACCCTAGGGACCCCAGGCATCAAACATTCGTCTGATTTGCAGGAGGACGGGAAATTCAGGTGGAGCCACCTCGCTAGCACCTGTGAGTTCACCACGCACGCTCGGTCTTCAATTCCGCGCGGAGGAGTGCAGGGAGGAGGGGGGCTCTGGGGGGGAACGCGCTTTTGCGCTTGGGTTGCTTCCAGGGCACCCCCTCCGCCCAGAGTGAGCCAGACTCCAGTGGTGGTGGCAGACTCCTTCTCCTTTCCTGTCTGCTCAGCCACTACCTTGGGGGAGAGCGTTCAAGACCCACTGCGCAGCGCGTCCAATCGCGCTGCCGCTCTGCCGCTTGCGCCGAACTCTCGGATGTTGCACACTCCTGCCCTGCACTCCCCGAGGGCGATGGCCCCACCAGTGAATGGCACGCCACCTCAGATGCCTGCGGCGTTGGAGCCTCCACCTCTCCCCCCAGCTCATCGTCAGCTTCGCAGAAAGGGCTCTGGGGGTCCCTTTACGCTCATCGCCCACTCGCCCACGCTTCACTCCCGCAGGCAGCCCCTCCCGGCACAGTTTATACCCCGGGGTGGGCCCGCTCGCACGGACCAC</t>
  </si>
  <si>
    <t>PRECISE;SVTYPE=INS;SVLEN=3571;END=689765;SUPPORT=2;COVERAGE=4,2,2,2,4;STRAND=+-;AF=1.000;STDEV_LEN=20.506;STDEV_POS=1.414;SUPPORT_LONG=0</t>
  </si>
  <si>
    <t>GTTCCTACCAGTGATGGGATTGCTTAGGGATCAGGTCGTCAGGTTTGACAACCTAACACCTGATATCAGACCTGATATTAGCCTAATATCAAGTATTATAAAGTTAGTAAACTATAGTTACAATACTTAACGGGAAACGTAAACAGAGCTGGGTCAGCCATTTTCGTCCTCTCGCTCTCCAATAACCATCTCTAGCTCCCAAGGCAGCACATGGGACTCCCCAATCCTTCCTCAATAAATCCTCCAAGACTAGATTAGTGGCACCTCAAGCCTCTACTGTGGTTTGGGCCCAATCTGTTGCGCTTCTTCGAGTGAATCCAATCCTCGACGGACCAAGAGCGTCAGCACCCTGACGCCGAGCAAGACAAACAAGGAGAAGACGACATGCAGCCCACTTCAAGGTGAGGCCAATGAGACAAGTACACATTAGCCCATTTGTATGATGCCATTGTCTTAGCTCTATTAGAAAATGCAACATCATCATGGGAGATCAAATAGGCCACTAGTGCACGCCTCCTGGAAGTCGGCGAGATCCGCTAATATATCTGGATAAGAGTGGATCTCGGTCGCTATCTCGTCTAAACAAGCCTTTAGCTCCTTAAGTTTGTGATGAAAATTATGGATGACAATATTCAGGCTCCAAACAATAGGCGGCAGTCATGACTGGGGCATGGAAGTACCCTACCTGGGCTTATCAAGAGCTCATGAATCTTGTGCCTCTTACGTGCATCCAACGCTGCGATGCTGCCAAGAAAAAGGACAATTTGTAGCATGTAGCCATACACTTTGCCCAGATTTATCTCAAGCTTGCCGTCACAAAGCCGCAGGAGTCGATACACAGGCTCCATGATTTGGATGGCTACTCTTGGTTGTGTCCATGATGTCATCAGAGCGAATGATTCGCTTTGACGGCCTGCGCCTTGTCCTCCTGTCGCGCGATTGCCCGTCTCGACCCATTGATTGTAGACTGGTCGGTCATCAGGCGCTCCAAGACAAAGTGCACGCTCTTGTACCTCATGAGCATCAGAGAGTTGAGGCGAATCGAGTCTCGCAAGCTTTCAGCAATTCCATTCCACCCACAGGTCTCTACTGGTCACAACCTGCACAAAGCTCCTCGGGTAGCGTGCAAGGGTCTTCTGATGCGCCGTGGATAAAACTAACCACCTCACGGACCTGCTCAACCATCTTAGCCAGGAAGGGCTCTCCCCAATCAAACTCACGATCTGGTAGAGCCCTTTCACGCGCACCTTCCCTTGTCACTGCAATACATTCTTCATGAAACAATCAAGGTTACAGGTGCCGGACAAATGAATGAGAAAACGTGCAAGGGTACCAGCGGCAATGAGAGGGAAAGACGCAGCAGGCACCATCCATGCAAACAGCTACAACATGCTCACCTCAAAGCCCTGAATGTGCTTTTTCACAATGAAGTCCTGATGTACGTGGCGTTCCTCAACGCCCTGAAGCGTCTTGAGCTGCGATAAAATACGAGCCGAGGGGAGCTGTCAAACAAATTTATGATCGGTTGTGGGAAACGCTGTTCACCCATCCGATATGATTGTGACGCCAGTGAGCTCTGCCAAAACCCTGAACCTTGGGTGACGAATCTTTCTCATCCAGTCGAGCCTCAACGATGGGGAGCATCTTCTGGGTCATTACCTTCTGCAAGGGAGGCGCCTCTGCACCGACCAACATATTACGCGACCACATTTCGCTGGTCATGGTGGCGACTGCCCCTAAACAGACGGTCTTCCACTAAATCGCGGAAGAGCCCTCTTGACGACGACTTTCAGCCACGCCCCGCAGACATCATTCACCGTGACCGCCTGAAATGGATGGGGTGTCGGGGTGAGTGGAGAAGGGTGACTGGGAGAGGGCGAGATGTGCCGCTCGCCACGACTGCGAAGTGCGCGGCCTTGTTCGCGCTTTGCTCGCGCTCCTTTCCTTGGCCCGCTTTCTCAGCCTCCCTTGCCCGCGCCCGCAGCCTGACAACCTGGTGAGTGTCTTTCTGGAACTGGGTGCGGCGTGGCTTGCACGCGCGCATATTTCACACGGCAAAGCCAACAGATGCTGCCGGATGTTGTGTGCGCCTACCGACATACGACAAAGTCTCGGCGAGAAGAGGCAGCACTTGGCGCGGCACGACTCGTGCGCGGCCGGCTGCCCTCAATTGTGACCACTGAGGGCGCTGCCCTCGAGTGTGTCCACCTCTCAGTCCCCCAAGCTGAGGCTGCCTGGCGGTGGCTGGGGCAAGAGCCAGCGCCATGTCGTCACTGGCCATCGCCAGAGAGAGAGAGAGAGAGAGAGAGAGAGAGAGAGAGAGAGACGATGGAACGCCTCAAGTGCAGTGAATAAAATGGGCAAATTACGTATATAAAAGTACAGACAGTAAAGGGAAGAGGGGGTGCTGGAGAGGCTTCTCGCGCCACCTCGTCCTCGCGTCCTCGCGCCAAAAAGTTTTTTCATGGTTTTGTTATTGGCCTGTCAGGCTCTGTTTCTTGCCTCACCTGATACCCCTTTGTCAGGTCTAAAGGACCTGATATCATGACATCAGGACCTCATCAGCCTGATGTCCCATCATCGG</t>
  </si>
  <si>
    <t>PRECISE;SVTYPE=INS;SVLEN=2584;END=8740;SUPPORT=1;COVERAGE=6,7,8,8,8;STRAND=-;AF=0.250;STDEV_LEN=0;STDEV_POS=0;SUPPORT_LONG=0</t>
  </si>
  <si>
    <t>TGCCCTCAAGGATGGGACGTCAGGGATCAGGTCGTCAGGTTTTTGACAACCTAACACTCACATCAGACTCCAGATATTAGCCTAATATCAAAAAGATATGTTATAACTATAGTTACACTAACGGGAACAAATGCAGCTAACAAATATTTTCGTCCTCTCGCTCCTCCACAACCATCTCTTAGCTCCCAAGGCAGCACATGGACTCCCAATCCTTCAACAAATCCTCCAAGACTAGATTAGTGTGGCACCACAAGCCTCTCTTATCAGGTTTAGTCGACCTGTTGCGCTTCTTCGAGTGAATCCAATCCTCGACGGACCAAGAGCGCTCGCACCTCTCGACGCCGAGCAAGACAAAGAAGGCTGTAGAAGACGACATGCAGCCCACTTCTGCGAGGCCACTCATTGGCACACATTAGCCCATTTGTATGATGCCATTGTCTTAGCTCTATTAGAAAATGTGCAACATCATCAGTGAGATCAAATAGCCACTAGTGCACGCCTCCTGGAAGTCGGCGAGATCCGCTAATATATCTGGATAAGAGTGATCCCCGGTCGCCATCTCGCTTCAAACAAGCCTTTAGCTCCTTAAGCTCTTTGTGATGAAAATTCTTATAATGACAATATTCAGGCTCCAAACAATAGGCGGCAGTCATGACTGGGGCATGGAAGTACTCCCACCTGGCCATCAAGAGCTCATGAATCTTGTGCCTCTTACGTGCATCCAACGCCGCGATGCCGTTGCGCAGGTGCGTATCAATTTGTAGCATGTAGCCATACACTTTGCCCAGATTTGCCCTGCAAGCTTGCCGTCACAAAGCCGCAGGAGTCGTGATACATTGCAGGCTCCATGATATTTGGATGGCTACCTTTATTGTGTCCATGATGTCATCAGAGCGAATGATCTGCTTGACGGCCTGCGCCTTGTCCCTCCTGTCGCTGCTGACGTTCGTCGACCATTGATTGAGATCGGGTCGATCATCAGGCGCTCCAAGACAAAGTGCACGTTCTTGTACCATGAGCATCAGAGAGTTGAGGCGAATCGAGTCTCGCAAGCTTTCAGCAATTCCATTCCACCCACAGGTCTCTCAGACTCGGTCACAACCTGGCACAAAGCTCGGTAGCGTGCAAGGGTCTTCTCTCGATGCGCCGTGATAAAACTAACCACCTCACGGACCTGCTCAACCATCTTAGCCAGGAAGGGCTCTCCCCCAATCAAACTCACGATCTGTGAGCCTCACGCGCACCTTCCCTTGTCACTAATACATTCTTCATGAAACAATCAAGGCTATGCGCCGGACAAATGAATGAGAAAACGTGTGGCACTCAGCGGCAATGAGAGGGAAAGACGCGAAGGTGTGCACCATCCATGCAAACAGCGCAACATGCTCACTCCAAAGCCCTGAATGTGCTTCACAATGAAGTCCTTGATGTACGGCGTCCTGTCGCGCCTGGAAGTGTCTGAGCTGGGTGATAAAATACGAGCCGAGGGGGAGCGAAGCCAAACAATTTACATCGGTTTGTGGGAAATCGCTTGTCCACCCATCCGATATGATTGTGACGCCAGTGAGCTCTGCCAAACCCTGAACCTGCGATTTGAATCTTCTCATCCAGTCGAGCTCAACGATGGGGAGCATCTTCTGGGTCACACTTTCTGCAAGGGAGGCGCTGCTCCCTGCACCGACCAACATATTACGACCCACATTTCGCAAGGTCATGGCGACTGCCTCCCAAACAGACGGTCTTCCACACTAAATCAAGTGGAAGAGCCCTTGACGATGACTTTCAGCCACGCCTCGCACATCATCTAATGTGACCGTCTGAAATGGATGGGGTGTCGGGGTGAGTGAGAAGGGTGACTGGGAGAGGGCGAGATGCCGCTCTCGTCACGACTGCGAGTGCGCGGCCTTGTTCGCGCTTTTGCTCGCGCTCCTCCTTTCTCCTTGGCCCGCTTCTCAGCCTCCAGTTCATGCCCGCAGCTCCTTGACAACTCCAGAAAGTGTCTTCTGAACCAGCGCGCGGCTGCACGCGCAATATTTCTACACGGCAGCTTCGCCGAGATGTTGCCGGATGTTGTGCGGCCCACCGAAGAAGCGATTTAATGCTCGGCAGAAGAGTGCAAAGCACGGCGCGCACGACCTTCGCGCGGCCGGCTGCCTCCTCATTCAGGACCACCGAGGGCGCTGCCCGAGTGTGTCCACCTCCTCAGTCCCCCAAGCTGAGGCTGCTCGGGCAGGTGGCTGGGGCAAGAGCCAGCGCCATGTCGTCACTGGCCATCGCCAGAGAGAGAGAGAGAGAGAGAGAGAGAGAGAGAGAGAGAGAGCGATGAACGCTTCAAGTGCAGTGAATAAAATGGGTAAAAATTACGTATGTAAAAGTACAGACAGTAGCGGGAAGAGGGGGTGTTGGAGAGGCTTCATGCCACCTCGTCCTCGCGTCCTCGCGCCAAAAGTTTTTTTTTTCATGGTTTTGTTATTGGCCTTGTCAGCTCTGTTTTGCCCCCACCTGATACCCCTTTGTCAGGGGGTCTAAAGGACCTGATATCATGACATCAGGACCTCATATCAGTTGGATGTCCCATCAC</t>
  </si>
  <si>
    <t>PRECISE;SVTYPE=INS;SVLEN=2581;END=1211951;SUPPORT=1;COVERAGE=4,4,4,4,6;STRAND=-;AF=0.500;STDEV_LEN=0;STDEV_POS=0;SUPPORT_LONG=0</t>
  </si>
  <si>
    <t>CATCAGTGATGGGACGTCAGGGATCAGGTCGTCAGGTTTTGGACAAATCTAACACCTGATATCAGACCTGATATTGGGGCCTAATATCAAGTATTATAAAGTTAGTAACTATAGTTACAATACTTAACGGGAACAAACAGAGCTGGTCGTCATTTTCGTCCTCTCGGCCTCCACAACCATCTCTAGCTCCCAAAAGGCAAAAGCACATGGACTCCCAATCCTTCAACAAATCCTCCAAGACCAGATTAGTGCGGCACCTCACAAGCCTCTCTACTGTGGTTTGGCCCAATCTGTTGCGCTTCGAGTGAATCCAACTCGACGGACCAAGAGCGCTCGCAAATTCCCCGACGCCGAGCAAGACAAATATGAGAAGACGACATGCAGCCCACTTCAAGTGAGGTCATCGAGACAAAAGTACACATTAGCCCATTTGTATGATGCCATTGTCTTAGCTCTATTAGAAAATGCAACATCATCAGTGAGATCAAATAGCCACTAGTGCACGCCTCCTGGAAGTCGGCGAGATCCGCGAATATATCCGACAAGAGTGATCCTCGGTCGCCATCTCCAAGCCAAAACAAGCCTTTAGCCTTGCTCTTGTGATGAAAATTTGCGACGACAATATTCAGGCTCCAAACAATAGGCGGCAGTCATGACTGGGGCATGGAAGTACTCCCACCTGGCCATCAAGAGCTCATGAATTTGTGCTCTTACGTGCATCCAACGCTGCGATGCTGCTATGCCAGTGCGTACTCACCCCAGCATGTAGCCATACACTTTGCCCAGATTTGCCCCAAGCTCTGCCGTTGCCCAAAGCCGCAGGAGTCGATACACAGGCTCCATGATTTGGATGGCTACCTTATTGTGTCCATGACGTCCATCAGAATGATTCGCTGACGGCCTGCGCCTTGTCCCTCCTGTCGCGCTGATTGCCCGCCGACCCATTGATTGTAGATCGCGGTCGATCATCAGGCTGCTTCCAAGACAAAGTGCACGTTCTTGTACCTCATGAGACAGAGAGAGTTGAGGCGAATCGAGTCTCGCAAGCTTTCAGCAATTCCATTCCACCCACAGGTCTCTCAGACTCGGTCACAACCTGGCACAAAGCTCGAGAAGGTGCAAGGGTCTTCTGATGCGCTCGGTGATAAAACTAACCACCTCACGGACCTGCTCAACCATCTTAGCCAGGAAGGGCTCTCCCTAATCAAACTCACGATCTGTGAGCCCTTTCACGCGCACCTTCCCCCTTGTCATCAGTAACAATAATTCTTCATGAAACAACTGGCTATGCGCCGGACAAATGAATGAGAAAACGCGCGGCACTCGAAGGCAATGAGGGAAAGACGCAAAGGCGTGCACCATCCATGCAAACAGCTACAACATGCCTACCCCAAAGCCCTGAATGTGCTTCACAATGAAGTCCTTGATGTACGTGGCGTCCTTCGTCGCGCCTGAAGTGTCTTGAGCTGCGATAAAATACGAGCCGAGGGGGAGCGGTCAAACAATTTATGATCGGGTTTGTGGAAACGCTTGTCCACCCATCCGGATATGATTGTGACGCCAGAGCTCTGGGCTGAAACCCTGAACCTTGCGACGAATCTTCTCATCCAGTCGAGCCTCAACGATGGGGAGCATCTTCGGGTCATTACCTTTCTTGCAAGGGAGGCGCGCTCTGCACCGACCAACATATTACGCTGATCTACATTTCAGCAAGGTCATGGCGACTGCCTCCCAAGCAGACGGTCTTCCACTAAATCATGGAAGAGCCCTCTTGACGATGACTTTCAGCCACGCCTCGCAGACATCATCTACCGTGACCGTCTGGAAATGGATGGGGTGTCGGGGTGAGGAGAAGGGTGATCAGAGAGGGCGAGAGATAAAGGCTTCCGCTCACGACAGGAAAAGCGCCGCTGGCCTTTGTTCTCGCGCTTTGCTCAGCCCTCCTTCTCCTTGGCCCGCTCAGCCTCCCCTTGCCCGTGCCCGCAGCTCCTTGACAACCTGCGAGTGTCTTTCTGAACTCAGCGCGCGGCTTGCACGCGCACATCTTTACACGGCAGCTTTCGCCGAGATGTTGCCGATGCTGTGCGCCCACCGACATACGAATGCCCGCAGAAGAGGCAGCACTTGGCGCGGCACGACCTTCGCGCGGCCGGCTGCCTCCTCACCAGGACCACCGAGGGCGCTGCCTCGGAGTGTCCACTTCCTCAGTCCCCGCCGAGGCCTGCTCGGGCGGCTGCAAGAGCCAGCGCCATGTCGTCACTGGCCATCGCCAGAGAGAGAGAGAGAGAGAGAGAGAGAGAGGAGAGAGAGACGATGGAACGCCTCAAGTGCAGTGAATAAAATGGGCAAAAATTACGTATATGTAAAAGTACAGACAGTAGCGGAAGAGGGGGTGTTGGAGAGGCTTCCGCGCCACCTCGTCCTCGCGTCCTCGCGCCAAAAGTTTTTTTTTTCATGGTTTTGTTATTGGCCTGTTGTTTGGTTTTTGCCCCCACCTGATACTCCCTTGTCAGGTCTGGAAGTGACCTGATATCACATTGTCAGGACCTCATATCAGCCTGATGTCCCATCACTGCCAC</t>
  </si>
  <si>
    <t>PRECISE;SVTYPE=INS;SVLEN=2579;END=335613;SUPPORT=1;COVERAGE=6,6,7,7,6;STRAND=-;AF=0.286;STDEV_LEN=0;STDEV_POS=0;SUPPORT_LONG=0</t>
  </si>
  <si>
    <t>CTATGCGGTTGATGGGACATCAGGCTGATATGAGGTCCTGATGTCAAGGATATCAGGTCCTTTAGACCTGACAAAGGGGTATCAGGTGGGGGCAAAACGCTGACAAGGCTAATAACAAAACCATGAAAAAACTTTGGCGCGAGGACGCGAGGTGAGGTGGCGCGGGAACAACACCCCCCTCTTCCCGCTACTGTCTGTGGCTTTTGCGATGATGCCGCAATTTTGCCCATTTTATTCACTGCACTTGGAGGCGTCGCATCGTCTCTCTCTCTCTCTCTCTCTCTCTCTCTCTCTCTCTGGCGATGGCCAGTGACGACATGGCGTTGGCTCTTTGCCCCAGCCACCGCCCCGAGCAGCCTCAGCTTGGGGACAGGATTAATACTGAGGGCAGCGCCCTCGGAGTGGTCCACAATTGAGGAGGCCGGCCGTGCGAAGGTCGTGCGCGCTATAAGTGCTGCCTCTTCTGCGGGCATTCAGAGGCCGGTGGGTCAATATCCGGCAGCATCTCGACCAGAAGCTGCCGTGGGAATGGCGCGCGTGCAAGCCACGCGCAGTTCATGAAAGAGCCACACCTGCAGGTCAAGGAGCTGCGGGCGGGCAAGGGAGGTTGAGGTGAAGGGCTGGTGAGAAGGAGGAGCGCGAGCAAAAGCGCGGTCAGCCGCGCACCCGCAGTCGTGAGCGAGAGCGGCACATCTCTCTCGCCCTCTCCCAGTCACCCTTCTCACTCAACACCCTGGACACCCTAATCCATTTGCAGGTCACGTAGATGGATGTCTGCGAGAGGCGGGCTGAAAGTCATCGTCAAGAGGGCTCTTCCACTCTGATTTAGTGGAAGACCGTCTGTTTCGGAGTGGGGCCGCCATGACCGCGAAATGTGGGCTGCTGGGAGATGAGTGTTGGTCGGTGCAGAGACGCGTCTCCTTGCAGAAAGGTAATGCACCCAGAAGATGCTCCCATCGTTGAGGCTCGACTGGATGAGAAGATCTGGGTCAAAGGTTCAGGGTTTGCAGAGAGCTCACTGGCGTCACAATCATATCGATGGGTGGATAAACGTTTCTCACAAACCGATCATATAAATTGTTTGGCTTCGCCCCCTCGGCTCGTATTTTATCGCAGCTCAAGATTTCAGGCGCGACTGAAGGACGCCACGTACATCAAGGACCCCCACACAGAAGCATTCAGGGCTTTGGGAGTGAGCATGTTGTAGCTGTTTGCATGGATGGTGCCTGCACCGCGCCTTTCCCCTCTCACGCGTCGCTGAGTGCCCGCATCGCTTTCCTCATTCATCGTCCGGCGCATAGCCTTGATTGTTTCGGGCGAAGAATGTGCAGTGACAAGGGGAAGGTGTGTGTGAAAGGGCTCACAGATCGTGAGTTTGATTGGGAGAGCCCTTCCTGGCTAAGATGGTTGAGCAGGTCCGTGAGGTATAAGGTTTTATCACGGCGATCAGAAGACCTGCACGCTACCGAGCTTGTGCCAGGTTGTGACCGAGTTCCCTGAGAGACCTGTGGGTGGAATGGAATTGCTGAAAGCTTGCGAGACCCGATTCCTGCCTCAATCCCTCCTGATGCTCATGAGGTACAAGAACGCACTTATCTTCTGAGCTGATGATCGACCCAGTCTACAATCACTGGGTCGACGGGCACCGCGCGACAGGAGGACAAGGCGCAGGCCGTCAAGCGAATCATCTGCCTGGATGACATCATGGACACACAAGGTAGCCATCCAAATCATGGAGCCTGTGTATCACCCTATGGCTTTGTGACGGCAAGCTTGGGGGCAAATCTGGGCAAAGTGTGTATGGCCACATGCTACAAATTGATACGCACTCGCGCACCGGCATCTAGCGCGTTGATGCAGTAAGAGGGCACAAGATTCATGAGCTCTTGATGGCCAGGTGGGAGCATTTCCATGCCCCAGCTTGACTGCCGCCTATTGTTTGGAGCCTGAATATTGTCGTCTGCAAATTTCTCATCACAAGAGCTTGTTAGAGCTAAAGGCTTGTTTGAAGCAGATGGTTGTGTGTGGATCACTCTTATCCAGATATATTAGCGGGATCTCGCTGATCCAGAGGCAAAAGACTAGTGGCCTATTTGATCTCACTGATGATGTTGCATTTTCTAATAGAGCTAAGAGACAATGGCATCACAAATGGGCTAATGTGTACTTGTCTCATTGGCCTCACTTGAAGTGGGCTGTGCATGTCGTCTTCAGCGCTGTGCCTTGCTCGGGCGTCAGGTGAGTGTTTGGTCCGTCGAGGATTGGATTCACTGAAGGCGCAACAGATTGGGCCAAACCACAGGAGAGGTTTGTGAGGTGCCACACTAATCTAGTCTTCTGAGATTTGTTGAAGGATTGGGAGTCCCATGTGTCATACTTTGGGAGCTAGAGAGATGGTTGTGGAGGGTTTAGGACTAAAATGACCGTGCTAGCTCAAGCTGCTCTCTGTTAGTATTAGAACATAGTTACTAACTTTATATCACTGATATTAGGCTAATATCAGGTCTGATATCAGGTGTTAGTTGTCAAAACCTGACGACCTTGATCCCTGACGTCCCATCACTG</t>
  </si>
  <si>
    <t>PRECISE;SVTYPE=INS;SVLEN=2565;END=1009634;SUPPORT=1;COVERAGE=7,6,6,6,6;STRAND=-;AF=0.333;STDEV_LEN=0;STDEV_POS=0;SUPPORT_LONG=0</t>
  </si>
  <si>
    <t>GGCGTGATGCAGTGATGGGACGTCAGGGATCAGGTCGTCAGGTTTTGACAAACTAACACCTGATATCAGACCTGATATTAGCCTAATATCAAGTATTATAAAGTTAGTAACTATAGTTACAATACTAACGAACGAAACAAGGAGCTAACAGTCATTTTCGTCCTCTGGCTCCTCCACAACCATCTCTAGCTCCAAAGGCAGCATGGGACTCCAATCCTTCAACCGTCCTCCAAGACCAGATTAATTGTGGCACCTCCCTAAGCCTCTCTACTGTGGTTTGGCCCAATCTATTGCGCTTCTTCGAGTGAATCCAATCCTCGACGGACCAAGAGCGCTCGCACTAGCGCCCGAGCAAGAGCGGCCGCGCAGGGCGACATGCAGCCCACTTCAAGTGAGGCCAGCGAGACAAATACATTAACCCATTTGTACTGTTATTGTCTTAAAGCTCATTAAATACTGCATCATCAGTGAGATCAAATAGGCCACTAGTGCGCCTCCTGGAAGTCAGCAGATCCGCTATATCTGGATAAGAGTGATCCACGGTCGCCATCTGCTTCAAACAAATAACGGCTCCTTAAGCTCTTGTGATGAAAATTTGCGACGACAATATTCCCAGGCTCAAACAAGACAGGCAGCAGTCATGACTGGGAGCATGGAAGTACTCCACCTGGCCATCAAGAGCTCATGAATCTTGTGCCTCTTCGTGCATCCAACGCTGCGGTGCCGGTGCGTGATGCGTATCAATTTGTAGCATGTAGCCATACACTTTGCCCAGATTTGCCCCCAAACTTGCCGTCACAAAGCCGCAGGAGTCCGATCCCACAGGCTCCATGATTTGGATGGCTACCTTTATTGTGTCCATGATGTCATCAGAGCGAATAATTCGCTTGACGGCCCTGCGCCTTGACTCCCTCTGTCCTTGCTTGGGTGCCCGTCGGTATTAGTTAATAGACTGGGTCGATCATCAGGCGCTCCAAGACCAAAGTGCACGTTCTTGTGCCTCAGGCATCAGGAGTTGAGGCGAATCGAGTCTCTGCAGCTTTCAGCAATTCCATTCCACCCACAGGTCTCTCAGACTCGGTCACAGCCTGGCACAAAGCTCGGTAGCGTGCAAGGGTCTTCTGATCGCCGTGATAAAACTAACCCTCTGGGACCTGCTCAACCATCTTAGCCAGGAAGGGCTCTCCCCAATCAAACTCAGATCTGAGCCTTTCACGCGCACCTTCCCCTTGTCACTGCACACATTCTTCATGAAACAATCAGGCTATGCATGGACAAATGAATGAGAAACGTCACGTGGGCACTCAGCGACAATGAAGGAAGACGCAGTGCAGGCACCATCCATGCAAACAGCACAACATGCTACTTCTCCCAAAGCCTGAATGTGTGCTTCACAATGGTCCTTGATGTACGTGGCGTCCTTCGTCGCGCCTGAAGTGTCTTGAGCTGCAGTAAGCCACGAGCGAGGGAGGCGGCGCGCATCGACAATTTATGATGGTTTGTGGGAAGCGTTTGTCCACCCATCGATATGGTCGTGACGCCAATTGAGCTCTGCCAAACCTAGTTTGCTGCGACGATCTTCTCATCAGTCCGAGCCTCAACATTAGAGCATCTTCTGGGTCATTACCTTTCTGCAAGGGAAGCGCGTCTCTGCACCGACCAACATATTCTGGCGACCCATTTCGCCCGGTCATGGCGACTTTGCCTCCCAAAAACAAAGCGGTCTTCCACTAAATCAAGTGGAAGAGCCCTCTTGACGATGACTTTCAGCCACTCGCAGACATCATCTACCGTGACCGCCTGAAATGGATGGGGTGTCGGGGTGAGTGAGAAAGAGGTGACTGGGAGAGGGCGGATATTGCCGCTCTGCGCTCCGCGACTCGCGAAGTCGCAGCGGCCTTGTTCGCGCTTTGCTCAGCGCTCCACCTCCGCGCTCTCAACGGCCTTCTCAGCCTCCCTTGCGCGCCCGCAACTCCTTGACTGTACCAGTGTCTTTCGCGAACTTCGCGCGCGTAAACGCACGCGCCTTTTGTTCCTACACGGCAGCTTCATCGAGATGCTGCGGATGTGTGCTGACCCCACCGACATACGAATGCCACCAGAAGAGCCAGCACTTGGCGCACGACCTTCGCGCAAACCAGCTGCCTCCTCGGTGTGGACCCTCCAGGGGCGCTGCTCCTCAGTGTCCCCCTCTCCCAGTCCCAAGCTGGGGCTGCTCGGGCGGTGGCTGGGGCTGAAACCAACGCATGTCGTCTGGCCATCACGCCAGAGAGAGAGAGAGAGAGAGAGAGAGACGATGGAACGCCTCAAGTGCAGTGAATAAATGGGCAAAATTACGTATATGTAAAGTACAGACAGTAGCGGGAAGAGGGGGGTGTGGAGGCTTCCCGCCACCCTCGTCCGCGTCCCCCTCGCGCCAAAAGTTTTTTTCATGGTTTTGTTATTGGCCTTGTCAGCTTCGTTTTTGCCCCACCTGATACCCCTTTGTCGGGTCTAAAGGACCTGATATCATGACATCAGGACTCACTTATCAGCCCTGATGTCCCATCACTACT</t>
  </si>
  <si>
    <t>PRECISE;SVTYPE=INS;SVLEN=2555;END=226256;SUPPORT=1;COVERAGE=7,5,5,5,5;STRAND=+;AF=0.400;STDEV_LEN=0;STDEV_POS=0;SUPPORT_LONG=0</t>
  </si>
  <si>
    <t>T_lutea_GenomeV2.4_Contig_031</t>
  </si>
  <si>
    <t>CAGAATCGGTGATGGGACATCAGGCTGATATGAGGTCCTGATGTCATGATATCAGGTCCTTTGGAGCCTGACAAGGGGTATCAGGTGGGGGCAAAAACAGAGCTGACAAGGCAATAACAAAACCATGAAAAAACTTTTGGCGCGAGGGACGCGAGGACGAGGTAACGGGAAGCCTCCAACACCCCCTCTTCCCCTTTGTCTATTCTTACCATATAAATAATTTTGCCCATTTTATTCACTGCACTTGAGGCGTTCCATCGTCTCTCTCTCTCTCTCTCTCTCTCTCTCTCTCTCTCTCTCTGGCGTGGCCAGTGACGACATAGCGCTGGCTCTTGCCCCAGCATTTCGCCGAGCAAAGCCTCAGCTTGGGGACTGAGAGGTGGACACACTCGGGCAGCGCCCTCGAAGTGGTCCCAGTGAGGAGGCAGCCGGCCGCGCAGGTCGTGCGCGCCAAGTGCTGCCTCTTCTGCGAGCATTCGTATCTTCGGTGGGCCGCACAACATCCGGCAACATCTCGGCGAGAAGCTGCCGTGTAAAATGTGCGCGCGTGCAAGCCGCGCAGTTCAAGAAAGACACTCGCAAGGTTGTCAGGAGCTGCGGGCGCGGGCAAGGGAGGCTGAGAAGCGGGCCAAGGAGAAGGAGGCGCGAGCAAAGCGCGAACAAGGCCGCGCACTCGCAGTCGTGGCCGAGAGCGGCACATCTCGCCCTCTCCCAGATCACCCTTCTCCTCACCCCGACACCCCATCCATTTCAGGCGGTCACGGTAGATGATGTCTGCGAGGCGTGGCTGAAAGTCATCGTCAAGAGGGCTCTTCCATGATTTAGTGGAGAGGCAAGTCTGTTCAGGAGAGCATTAAAGCCATGACCGCGAAATGTGAATTACGCGTAATATGTTGGTCGGTGCAGAGACGCGCCTCCCTTGCAGAAAGGTAATGACCCAGAAGATGCTCCCCATCGTTGAGGCTCGACTGGATGAGAAGATTCGTCGCAAGGTTTCTCAAGGGTTTGGCAGACTCACTGGCGTCACAATCATATCGGATGGGTGGATCTTGTTTCCACAAACCGATCATAAATTGTTGGCAGCTCCCCCTCGGCTCGTATTTTATCGCAGCTCAAGACACTTCAGGCGCGACGAAGGACGCCACGTACATCAGGACTTCATTGTGAAGCACATTCAGGGCTTTGGGAGTGAGCATGTTGCTTAGCTGTTTGCATGGATGGTGCCTGCGCAAATGCCCACTCTCATTGCCGCTGAGTGCCCATGCGTTTTTTCTCATTCATTTGTCCGGCGCATAGCCTTGATTGTTCATGAAGAGTATGTGCAGTGACAAGGGAAGGTGCGCGTGAAAGGGCTCACAGATCGTGAGTTTGATTGGGAGAGCCCTTCCTGGCTAAGATGGTTGAGCAGGTCCGTGGGGTGGTTGGTTTTATCACGGCGCATCAGAAAGACCCTTGCTGCAGCTACCGAGCTTTGTGCCAGGTTGTGACCGAGAGTCTGAGACCTGTGGGTGGAATGGAATTGCTGAAAGCTTGCCGAGACTCGATTCGCCTCAACTCTCCTGTTACTCATGAGGTACCAGAACCGTGCACTTTGTCTTGGAAGCGCCTGATGATGGAGCCCAGTCTACAATCAATGGGTCGACGGGCAATCGCGCGACGGGAGGGACAAGGCGCAGGCCGTCAAGCGAATCATTCGCTCTGATGTATCATGGACACAATAAGGTAGCCATCCAAATCATGGAGCCTGTGTATCGACTCCTGCGGCTTTGTTGACGGCAAAGCTTGGGGCTAAATCTGGGCCAAAGTGTATGGCTACATGCTACAAATTGATACGCACACATAGCAGCATCGCGGCGTTGGATGCATAAGAGGCACAAGATTCATGAGCTCTTGATGGCCAGGTGGGAGTACTTCCATGCCCCAGTCATGACTGCCGCCTATTGTTTGGAGCCTGAATATTGTCGTCGCAGAATTTTCATCACAAGAGCTTAAGGAGCTAAAGGCTTGTTTGAAGCGGATGGCGACCGAGGATCACTCTTATCAGATATATTAGCGGATCTCGTCAACTTCCCGGGAAGGCATGCACACTAGTGGCCTATTTGATCTCACTGATGATGTGCATTTCTAATAGAGCTAAAGACAATGGCATCATACAAATGGGCTAATATTATTACTTGTCTCCATTGGCCTCACTTGAAGTGGGCTGCATGTCGTCTTCTCTTGTTTGTCTTGCTCTCTGACGTCAGGTGCGACGCTCCTTGAGTCCGTCGAAAGTTGGATTCACTCAGAAAAGCCCTGCATGAGTTAAGGCCAAACCACAGTGAGAGGCTTGTGAGGTGCCACACTAATCTAGTCTTGGAGGATTTGTTGAAGGATTGGGAGTCCCATGTCTTGCTTAGAGGCTGAGATGGTTGTGGAGGAGCCGAGGACAAGAAATATTTGTGCTCTGTTTTGTTCCCGTTAGTATTGTAACTATAGTTACTAACTTTATAATAATACTTGATATTAGGCTAATATCAGGTCTGATATCAGGTGTTAGGTTGTCAAAACCTGACAGACCTGATCCCTGACGTCCCATCAGTCG</t>
  </si>
  <si>
    <t>PRECISE;SVTYPE=INS;SVLEN=2584;END=85093;SUPPORT=1;COVERAGE=4,4,4,4,4;STRAND=+;AF=0.500;STDEV_LEN=0;STDEV_POS=0;SUPPORT_LONG=0</t>
  </si>
  <si>
    <t>AATAATAGAGGATTTTTGCAAGGTTCTCGTAAGTGTTTGAGGAGCGTGGTTGGAACAGCTCCTTCAACCCTCTTACAACCGCTCTGGCAAAAAAAGATTTCGCTGGTACTCGGTTGAAAGAGCGATCTCGCCGCTGGGATGCCCACTTCCCCTACACCGCGCAGGAGTTGGAGGACTCTCCTCGCCCTGGCACAGCACATGTGGATTGCCGGGTGCAGGCGGCGCAGGCAGGGCACGGCTGCGTGGAGTGAGGCTAGTGCCGCGCGCTGCGCCCGCGCGCGATGGAGACAGCTCTCCTTGTGTTCGCGGCAGCCCCGCTGCTGCGCACGACGCGTCACGCATTAAATAGAGCGCTTTCGCTCGCTTCGAATTCTTCGAACGAGAATCAGCGGTTGTGGGGCGGCGACGAGCATGTGCTCAGGTGACATATATGCGCGCTTCGGTGTGCGGCTTGCAGACCTTCCAGACTTCATTCAAGCACTGCAGCTGCCGGCTGGCTTCCGCTTGCGCGCAGGCATGTGGTCAGTGGATAGGAAGCTGCCCTCATCACTCTCAGGCGGTTCAAGACCGCAGGTGAGCGCGCATGCTCCCCTCCTCACAATCACCGGTGACCTCCACCATGCTCGCCTTACTCGGCCTCCTGCGTCTGCTCAGGTAGTGCGACTTCTTTGGCATGGGAGTGCGATGTAAGTGAGTCCGCAATATCGGAGGCGCATGCTGCTGTTGTGGATCATATCCACACCGGGCATTTCCACATCTTGTTGATTCCCGCAGCTTCTCATCATTTGTGCCATTGTTTCCTTCGGTTTGCGGCTGCTTTTGTGGCCGAGGAGTGCGCCAGTCCCAATCTTGTGGGCTGTGAGCCCAAGTCAGGAAATCAAGGCCCAAAGGCGTGACGAGATGCATTATTCAGGCCACAAGCGCTGTCACGGAGTCAAGATCCAGGGGCTCGTGTTTCCCAACGGCATTCAGCCTTGGCCGTTTGGCCCCGTGCATGGGTCGCGACATGACTCCTTCATGTTGCGCCAATCAGGCTCATGCACACTCTGCGCCTCGTGCTGCGCACAAACGTATTGCTTATTCGCCGAGACTCAGCGTATCCACAGTCGGCTTATTTGTACAGGACTACCGGGGTGCTGGGCTCCGTGGCAAACAGCATTCAATCAATCCATGAGCCGGTGACTGGTGTAAGTGTCAGGAGTGGGGCTTTTGAAAAATCTCCAAGTTGTGGCCGGGCTCGATGTGGCCAAGTCTCGCCTTGTTGCGTCGCGACCATGGCAAATACCTGCAAGTCGGGAACATATTGTCGAACATGCACACTTGTCTTTATGGCTCCATCATCAACTCAAAGTTTGTCTCTCTCCGCCTGCCTTGCAGGTCTACATGGCAGGGGGCCGTACCCTTGATTGAGCTTCCCGCGCCAGCACTGTGTATGTGTGCGTGTGATTATTGCGGCAGACGTGATCGTGCCGCCCATGCCTCATCTGCCTTGCTTGGCATTGCTGGTAATTAAGGCTGCACTTAACTTCTTACCTTTGCGACTAACTTAGATAGCAATGGCGACAAATCATTGGTCAAGTCTCGAAGCTGTTTGAGTTCAGTGCCCCCCTTCCTTCTACCGCACGGGATGGGGGTGATGGGGTCGGTTGGCCTCTTGCGACGGCGTCGCGTCTTAGGGCCACGCCCAAGGACCGGGCCAAGCATGTTCGCGGCCCGGTGGTGTCACGCCTCTTTGCGGTCCTATTTTCATACACCACGCCCCCTTTCAACCCCCACATGCACGCATACGCCACATTGCCATGTCCGCGGACCGAATTCCCGAATTCGGAAGGAGCGCGTTGCCCCCCCCCTTTCCGTGATGAGGTCCGTGGGTGCCGGGGGACTTTGCCGCCGGCGGCCTCCCACAATCAAATCACAAACGCATGCGCGGTGTTGGTTGGTGCGCTGGTGCGGGCTTCTTCGGCAAGCTCACCCGAGGATAACGTCCCCATGTGGGCAAGAGGGAGGGAGGGAGGGGAGGGGAGGGAGGGATAAAAGAGAGAGAGAGAGAGAGAGAGAGAGAGAGAGAGAGAGAGAGAGAGAGAGAGAGAGAGAGAGAGAGAGAGAGAGAGAGAGAGAGAGAGAGAGAGAGAGAGAGAGAGAGAGAGAGAGAGAGAGAGAGAGAGAGAGAGAGAGAGAGAGAGAGAGAGAGAGAGAGAGAGAGAGAGAGTGAGGAGAGAGAGAGAAACTTCTTATTCACACTAAAGGCAAGTGGCTCAAGGATGGGTGAGAGAGAGAGAGAGAGAGAGGAGGAGAGAGGGAGAGAGAGAGAGAGAAAGAGAGCGAGAGAGAGAGAGAGAGAGAGAGAGAGAGAGAGGAGAGAGAGAGCGAGAGAGAGAGAGGGGGAGGAGAGAGAGGGGGAGAGGGGGGGAGAGGGGGGAGGGAGAGAAGGGGGGGAGAGCGGGGAGAGAGAGAGAGGGGGGGGTGGGAGAGAGAGAGAGAGAGAGGGGGAGAGAGAGGAGGGGAAGAGAGAGAGGGGAAGAGAGAGAGGGAAGAGAGAGGAAGAGAGAGATACAATTACCTTCCCCTTCTTCCGTCTTTTCATCACCGCCCTCACAACAATGGTGACGGCCCCCACTCGGTGACTCATACCACTTATAACGAGATCCTGTTGCAAGTGTGGGCAGTGCTGGAACCCCATGACACACCTACTTTGCTAGCGCCTTCTCCACTAGTTGCATCATACACGACATTAGCTTGAGACTGGCGCTCATCGCGCGCATCTTCACGTTTTGCCTTCTCGTCCTTTCGGAAGCTTGCGCTCACGTTCTGCCTCCTCGCGGCGGATGCGAGCATCTTCGCGCACAGCCCCGCGCTGAGCGCGATCTCCTCCTAATCAAGGCGCCCTTGTCACGCTCCATGGCCTTCCTTCTCCATGCGCTCGCGATGTTCAAACTCACGAACGCGCAGAGAAAGCAATGCGTCCGCGCTTGGCGGTGCCTCCTCACGAAGCGCGTTCGGTGGCCCTCACATGCAGCAAAGGTGCGCATTTCCTCCCTGGCATGCGCAGCATTTCCTGCATTGACTCACGTGCTTGCCCCGCCTTGTGTGCCATTCCAGCCTCTTTTTTCCTTCATGGCGCGCGAAAGGTCAAGTCGAGGCGTGCGAAATAGTACTTTCCATCAAATCGGGTCCGTTGAGTGCAAACCTGCTGGCCATTTTGCTCATCGTTCATTAGCTCGCTGACCGGTGAGCCCTCGCCGGGCTCCTCCTCCATGTAGTTTGAAAGGTGTGAACTCCAGCTCAATGCGGTCGGGCAACTTGTCGTCAGCTGGAGCACGCACTCCGTGCCCTCCATGTTCTCGCTGCAGCCGGAGCCGGCGTGCTGAGCAGCCTACTAATCAGCAATCAAGGCAGAGGTGTGAAGGAGGCAACTTGAGCATCAAGTGAATTACACACGCGGGCTGCGCACACCTTCAGCTCTTCCTCGCTCAGCTTCTTGCACGTCTTCTGGCCGCTCTCGTCTTGCGCGGCGTTCGCGACTTTGTTCGCCTCTCCGACTTGCTAGCGGCACTCCATGGCAGATTCTCATCAATCGCTGACACCTCGATGATGAGCTGCTCGTACTCCGTGAGCGGCGTCTCGACTTGGTGCTGCTCACTCTCGGGGTCGTCGTACTCCACTGGCTCACCTTGTTCCTTGCCGGGCGTGTACAGATGTGCGCCATGCCTGCCGTTGCGCACATGGACGGACAAGCACGGCGTGAGTGAAGGTGTGTGTTCAGACAATCCCCACTTGTGGCGCCTTTGCGTGCTCGATCAGCGGTGCGGTGCGGGGAAAGGGGGAGGGGAAGGGTGATGGTGTTCGGCCTACCTGCACCCAGCCCTTGACTGAGGCAATGACGGAGCCGTACGCGGGGAAGTTGGGCAAAGCATGCAGCGAGTAGTGCTTCTTCGCCAAGGAGAGGATGCCGTCCGACTCGTGCGTCCACACCTCCTTCTGCGCGGGCGTCGCCATCTGCGGCCACGCCATCCTTGAAGGTCTTGAAAAGCCGCCTCACCCGCTGCGGCGCCACCTTCTCTGTGAGCACAGCCACCTTGCGCTCCATCGTCCACTCAAAGCGTGTCTTTCCTGCGTAGCAGTTGTGAGCACGTTGCTTCGGGCCCGGCATCTTGAGCGGAATAAGGCCGCGCGGGGCGCACGCTCTGGCTGCCATAGGGGCCCTCGCCCACGCGCGGCATGCATGCCTTCCCCAGGAGAGGGGTGGCAAGGCCACTGCAGGGGCGCAGCCTCACTCTCTGCCGCCGTCGCCATCGCCCCTCCTAGAACACCCTCTTTCACCCGAAGACCGTTGGAAGAGGCGCACTGCGCTTCCTTCTTACAATAAACAACTAGTTTGAGGAAGGTTTGAGGAACGCGACTCCTTACAACTCCTCCCGAATCCTCTTCAACCCTTTTTCAACTTTGCAAAAACCCTTG</t>
  </si>
  <si>
    <t>IMPRECISE;SVTYPE=INS;SVLEN=4458;END=331609;SUPPORT=2;COVERAGE=4,2,2,2,4;STRAND=+-;AF=1.000;STDEV_LEN=70.711;STDEV_POS=0.000;SUPPORT_LONG=0</t>
  </si>
  <si>
    <t>GCTGAGGACAGTGATGGGACGTCAGGGATCAGGTCGTCAGGCTTTGACAACTCCAACACCTGGATATCAGACCCTGATGGCTTAGCCTAATATCGTTATTATAAAAGTTAGTAACTGTAGTTACACACTAACGGGAACAGAAACAGAGCTAACAGTCATTTTCGTCCTCTGGCTCCTCCACAACCACTTTAGCTCCCAAGGCAGCACATGGGACTCCCAATCCTTCAACAACTCTCCAAGACTAGATTAGTGTGGCACCACAAGCCTTCTACTGTGGTTTGGCCCACCTGTTGCGCTTCTTCGAGTGAATCCAATCCTCGACGGACCAAGAGCGCTCGCACTTGACGCCGAGCAAGACAGCGAGAACGACGACATGCAGCCCACTTCAAGTGAGGCCACGAGACAAGTACACATTAGCCCATTTGTATGATGCCATTGTCTTAGCTCTATTAGGAAAATGCAACATCATCAGTGAGATCAAATAGTCATTTGTGCACGCCTCCTGGAAGTCGGCGAGATCCGCTAATATATCTGATAAGAGGATCCTCGGTCGCCATCTGCTTCAAACAAGCCTTTAGCTCCTTAAGCTCTGTGATGAAAATTTATGACGACAATATTCAGGCTCCAAACAATAGGCGGCAGTCAAGACTGGGGCATGGAAGTACTCCCACCTGGCCATCAAGAGCTCATGGAATCTTGTGCTCTACGTGCATCCAACGCTGCGATGCCAGTGCGCAGGTGGTGCGTATCAATTTGTAGCATGTAGCCATACACTTTGCCCAGATTTGCCCCAAGCTTGCCGTCACAGCCGCAGAGCCGATACACAGGCTCCATGATTTGGATGGCTACCTTTTATTGTGTCCATGATGTCATCAGAGCGAATGATCGCTTGATCTACTGCGCCTTGTCCTCCTGTCGCAAGACAGTTCAGCTGTGACCATTGATTAGGATTGGTCGATCATCAGGCGCCCAAGACAAAGTGCACGTTCTTGTACCATGAGCATCAGGAGAGTTGAGGCGAATCGAGTCTCGCAAGCTTTCTTCAGCAATTCCATTCCACCCACAGGTCTTCAGACTCGTCATTAAATCTGGCACAAAGCTCGGTAGCGCAAGGGTCTTCTTGATGCGCCGTGATAAAATCCACCACCTTTCACGGACCTGCTCAAACTCATCTTAGCCAGGAAGGGCTCTCCCCCAATCAAACTCAATGATCTGTGAGCCCTCTTCACGCACCTTCCCTTGTCACTGCAACACTCTTCATGAAACAATCAAGGCTATGCGCCGGACAAATGAATGAGAAACGTGCGGGCACTCAGCGGCAATGAGAGTCAGTGGTGTTATGGCAGGCAGGCACCATCCATGCAGCCCAGCTACAACATGCTCACTCCCAAAGCCCTTGAATGTGCTTCACAATGAAGTCCTGATGTAATGTGGCGTCCTTTCGTCGCGCCTGAAGTGTCTCGAGCTGCGATAAAATACGAGCCGTAGGGGAGCGTAAGCCAAACAATTTATGATCGGTTTGGTGGGAAACTGCTATCCACCCATCCGATATGATTGTGACGCCAGTGATTTCTGCCAACTCCTGAACCTTGGTGACGAATCTTCATCCAGTCGAGCCCTCAACGATGGGGGGAGCATCTTCTGGGTCATTACCTTTCTGCAAGGGAGGCGCGTCTCTGCACCGACCAACATAGACATGACCCACATTTCGCGGTCATGGCGATCACTCTCTGAACAGACGGTCTTCCACTAAATCAAGTGGAAGAGCCCTTGGACGATGACTTTCAGCCACGTCTGCAGACATCATCTACCGTGACCGCCTGAAATGGATGGGGTGTCGGGGTGAGTGGAGAAGGGGTGACTGGGAGAGGGCGAGAGATGTGCCGTTCTCGCCACGACTGCGAGTGCGTGCCTGTTCCCGCTGCTTTGCTCGCGCTCCTCCTCTTCTCCTTGGCCCGCTTTCTCAGCCTCCTTGCCTGTGCCCGCAGCTCCTTTGACAACCTATGAGTGTCTTTCTGAACTGAGTGCGTGGTTGCACGCGTGCATACAGGCCTTACACTGGCAGCTTCTCGCCGAGATGCTGCCGGATGTTGTGCGGCCCACCGACATACGTAATGCTCCAGGTTAGGCAGCACTTGGTGTGCACTGACTCAAAAGTGCCGGCGTTCTCCTCGGCTCAGGACCACCTGAGCGCGGCCCCGAGTGTGTCCCACCTCCTCAGTCCCCTAAGCTGAGGCTGCTCGGTGGTGGTTGGGGCAAGAGCCAGCGCCATGTCGTCACTGGCCATCATGCCAGAGAGAGAGAGAGAGAGAGAGAGAGAGAGAGACGATGGAACGCCTCAAGTGCAGTGAATAAAATGGGCAAATTACGATATAAAAGTACACAGTAGCGGAAGAGGGGGTGTTGGTGTTTCTGCGCCACCTCGTCCCTATGTCCTCGCGCCAAAGTTTTTTTTTTCATGGTTTTGTTATTGGCCTTGTTTGGTTTTGTTTTTTGTGCTCCCCACCTGATACCCCTTTATTAGTCTAAAGGACCCGGATATCATGACATCAGATCTACATATCAGCCTGAGGTCCCATCACTCG</t>
  </si>
  <si>
    <t>PRECISE;SVTYPE=INS;SVLEN=2585;END=352247;SUPPORT=1;COVERAGE=4,4,4,4,4;STRAND=-;AF=0.500;STDEV_LEN=0;STDEV_POS=0;SUPPORT_LONG=0</t>
  </si>
  <si>
    <t>CAGTGATGGGACATCAGGCTGATATGGAGGTCCTGATGTCATATCAGGTCCTTTTAGACCTGACAAAGGGTATCAGGTGGGGCAAAACGAAGCTGACAAGGCCAATAACAAAACCATGAAAAATTTCTTTGGCGCGAGGACGCGAGGACGAGGTGGCGCGGGAAGCCTCTCCAACACCCCTCTTCCCCGCTACTGTTCCTGTACTTTTACATATACGTAATTTGCCCATTTTATTCACTGCACTTTGAGGCGTTCCATCGTCTCTCTCTCTCTCTCTCTCTCTCTCTCTCTCTCTCTCTGGCGATGGCCAGTGACGACATGGCGTTGGCTCTGCCCCAGCCACCGCCCCGAGCAGCCTCAGCTTGGGGGATTGAGGAGGTGGATACACCTGAGGGCAGCGCCCGGGAGGGTCCACACTGAGGAGGCAGCTGGCCGCGCGAAGGTCGCGCGCTAAGTGCTGCCTCTTCTGCGGGCATTCGTATGTCGGTGGGCCGCATTAACATCCGGCAGCATCTCCGACGAGAAGCTGCCGTGTAGGAATGTGTGGGTGCAAGCCACGCGCAGTTCAAGGAAAGACACTGCGAGGTTGTCAAGGAGCTGCGGGCGTGCGGGCAAGGGAGGCTGAGGCGGGCCAAGGAGAAGGGAGGAGCGCGAGCAAAGCGCGAACAAGGCCGCGCACTCGCAGTCGTGAGCGAGAGCGGCACACTTCGCCCTCTCCCAGTCACCCTTCACTCACCTCCCGACACCCCATCCATTTCAGGTCACGGTAGATGATGTTCAGGAGGCGGCTGAAAGTCAATGTTAAGAGGGCTCTTCCACTTGATTTAGTGGAAGACCGTCTGTTTCTGGGAGGCAGTCGCTATGACCTCGCGAAATGTGGGTCGCGTAATATGTTGGTCGGTGCAGAGACGCGCCTCCCTTGCAGAAAGGTAATGACTCCAGAAGATGCTCCCATCGTTGAGGCTCGACTGGATGAGAAGATTCGTCGCAAGGTTCAGGGTTTGGCAGAGCTCACTGGCGCCACAATCATATCGGATGGGTGGACAAACGTTTCCACAAACCGATCATAAATTGCTTGGCTTCGCTCCCCCTCGGCTCGTATTTTATCGCAGCTCAAGACACTTCTGGTAGCGACGAAGGACGCCACGTACATCAAGGACTCCAGCCAGAAGCACATTCAGCTTTGGGAGTGAGCATGTTGTAGCTGTTTGTGGATGGATGGTGCCCCAGACCGCGGCTCTTTCCTCTCATTGCCGCTATGCCCGCACGCTTTCATTCATTTGTCCGGCGCATAGCCTTGATTGTTTGCGAAGAATGTGTGCAGTGACAAGGGGAAGGTGCGCGTGGAAAGGGCTCACAGATCGTGAGTTTGATTGGGGAGAGCCCTTTCCTGGCTAAGAGATGGCTGGAGCAGGTCCGTGAGGTGGCTTCTATCACGGCGCATCAGAAGACCCTTGCACGCTACCGAGCTTGTGCCAGGTTGTGACCGAGTCTGAGAGACCTGTGGGTGGAATGGAATTGCTGAAAGCTTGCGAGACCTAGATTCGCCTCAACTCTCCTGATGCTCATGAGGTACAAGAACGTGTGCACTTTGTCTTGGAGAGCGCCTGATGATCGACCCGGCCTACAATCAATGGGTCAGACGGGCAATCGCGCGGACAGGAGGGACAAGGCGCAGGCCGTCAAGCGAATCATTCGCTCTGATGACATCATGGACACAAAGGTAGCCATCCAAATCATGGAGCCTGTGTAATGACTCCTGCGGCTTTGTGACGGCAAGCTTGGGGCAAATCTAAAGTGTATGGCTACATGCTACAAATTGATACGCACTGCGCACCGGGCATCGCAGCGTTGATGGACGTAAGAGGCACAAGATTCATGAGCTCTGATGGCCAGGTGGAGTATTTCCATGCCCCAGTCATGACTGCCGCCTATTGTTTGGAGCCTGAATATTGTCGTCGCAAATTTTCATCACAAGAGCTTATGAGCCAGCGGCTTGTTTGAAGCGCATGGCGACCGTGTGATCACTCTTATCCAAAGACATATTAAGGATCTCGCCGACTTCCAGGAGGCGTGCACTAGTGGCCTACGGATTCTGTAATTGATGATGTTGCATTTTCTAATAGAGCTAAGACAATGGCATCATACAAATGGGCTAATGTGTACTTGTCTCATTGGCCTCACTTGAAGTGGGCTGCATGTCGTCTTCTCGCGCCGTCTTGCTCGGGCGTCAGGGTGAGCGCTCTTGGTCCGCTCGAGATTGATTCACTAGAAGAAGCGCAACAGATTGGGCCAAACCACAGTAGAGAGGCTTGTGAGGTGCCAATTAATCTAGTCTTGGAGGATTTGTTGAAGGATTGGGAGTCCCATGTGCCGCCTTTGGGAGCTAGGAGATGGTTAGGAGGAGCCGTAGGACGAAATGACTGTTAGCTCAAGCTCGTTCCCGTTAGTATTGTAACTATAGTTAGCTAATTTTATAATACTTGATATTATTAACATCGTCCGATATCAGTGTTAGGTTGTCAAAACCTCGACGACTCGATCCCCGACGTCCCATCACCGTTGTGGCCTCG</t>
  </si>
  <si>
    <t>PRECISE;SVTYPE=INS;SVLEN=2573;END=15194;SUPPORT=6;COVERAGE=10,5,5,5,10;STRAND=+-;AF=1.000;STDEV_LEN=12.858;STDEV_POS=3.512;SUPPORT_LONG=1</t>
  </si>
  <si>
    <t>1/1:39:0:14</t>
  </si>
  <si>
    <t>CACCGACGAGCACTCAAGTATCGGTGATGGCAATGCAGGGCGATTTACTCTGAGGAGAGTTAGAAGAAAGGTCCACAAATAACGTAAATAAGACCATCGTTCAGGCTCGACGCGTCCGCAGGAGCCGTCCTCCGTGAACCGATCTCCGCCGGGGCTA</t>
  </si>
  <si>
    <t>PRECISE;SVTYPE=INS;SVLEN=158;END=266498;SUPPORT=7;COVERAGE=5,5,13,13,14;STRAND=+-;AF=0.538;STDEV_LEN=1.291;STDEV_POS=2.363;SUPPORT_LONG=0</t>
  </si>
  <si>
    <t>0/1:40:6:7</t>
  </si>
  <si>
    <t>CCGGATGGTCACGCCAATCGGCAGGCCGCGCCGAACCTCGTCGAAATCAATTCTTCCGCCGAGCCCATTGAACGTTGAGCCGTCGCCGAGGGAGTGCGCCCGAGAGCCCAACTTCGAACCGATGCCGGCGCGCCGCAAGCCGTTGACGATCCATCCGGATGGGGGACCCCACCGATACCAAATACTGATAGCCCA</t>
  </si>
  <si>
    <t>IMPRECISE;SVTYPE=INS;SVLEN=202;END=22567;SUPPORT=2;COVERAGE=8,7,9,9,8;STRAND=+-;AF=0.222;STDEV_LEN=4.950;STDEV_POS=102.530;SUPPORT_LONG=0</t>
  </si>
  <si>
    <t>AAGGCAATCCATCGGTTAAGGGGACCTGAGGATACCAAACACATAGCCCACGGATGGTCACGCCAATCGGGCGGGCCGCGCGCCGAACCCCTCGTCAATCACCCATCCGCCAGGCCCATTGAACGTTGAGCCGTCGCCGAGGAGGCCAGGAGAGCGGCTGAACCCGATGCGGAGCGCGGTTTGCGTGGCGTTTTCT</t>
  </si>
  <si>
    <t>PRECISE;SVTYPE=INS;SVLEN=196;END=22311;SUPPORT=2;COVERAGE=6,8,8,7,8;STRAND=+;AF=0.250;STDEV_LEN=2.121;STDEV_POS=19.092;SUPPORT_LONG=0</t>
  </si>
  <si>
    <t>ACGCAGCCACCCGGATGGTCACGCCAATCGGGCCGCGCGCCGAACCCCTCGTCAAATCACCCATCACGAAAACCCCATTGAACGTTCAGGCAAATCGCCGAGGGGGGCCGGAAGCCCAACTTCGAACCGATGCCCGGGACGCTTTGCGTGACCGTTTTCGACGATCCATCCAGGATGGGGGACCCCACGGTG</t>
  </si>
  <si>
    <t>IMPRECISE;SVTYPE=INS;SVLEN=192;END=22751;SUPPORT=3;COVERAGE=8,9,8,8,8;STRAND=+-;AF=0.375;STDEV_LEN=3.512;STDEV_POS=39.230;SUPPORT_LONG=0</t>
  </si>
  <si>
    <t>TAAAGGCTAGCAGAAGTGGATGGGACGTCGTGGATCAGTCGTCAGGTTTGACAACCCAACACTGATATCGTACCCGATATTAGCCTAATATCAAGTATTATAAAAGTTAGTAACTATAGTTACAATACAACGGGAACAAACAGAGCTAACAAATATTTTCGTCCTTCTGGCTCCTCCACAACCACTCTAGCCCTGCTATGCCACATGGGACTCCCAATCCTTCAACAAATCCTCCAAGACTAGATTAGTGTGGCACCTCACAAGCCTTCCTCTAGCTCGTGGTTTGGCCCAATCTGTTGCGCTTTCGAGTGAACTAACTCGACGGACCAAGAGCGCTCGCACCCCCGACGCCGAAAGCAAGACAAGCCATGAGAAGACGACATTACGCAGCCCACTTCAAGTGAGGCCAATGAGACAAGTACACATTAAGGCCCATTTGTATGATGCCATTGTCTTAGCTCATTAGAAAAATGCAACATCATCAGTGAGATCAAATAGGCCACTAGTGCACGCCTCCCGAGTCGGCGAGATCCGCTAATATATTCGGATAAGAGTGGACTCGTCGCCATCTCGTCTAAACAAGCCTTTAGCTCCTTAAGCTCTTGTGATGAAAATTTGCGACGACAATATTCAGGCTCCAAACAATAGTGGCGGCAGTCATGACTGGGGCATGGAAGTGCTCCCCACCTGAAGCCATCAAGAGCTCAAGGAATCTTTGTGCCTCTACGTGCATCCACGGCCGCGATGCTGCCATGCTAGCGTATCAATTTAGCATAGCCATACACTTTGCCCAGATTTTTGCCCCAAGCTTGCCGTCACAAAGCCGCAGGAGTCGATACACAGGCTCCATGATTTGGATGGCTACCTTTATTGTGTCCATGATGTCATCAGAGCGAATGATTCGCTTGGACGGCCTGCGCCTTGTCCTCCTCCTGTCGCGCGATTGCCCGTCGACCCATTGATTGGGGGAGACTGGCCGATCATCAGGCGCTCCAAGACAGTGCACGTTCTTGTACCTCATGAGCATCAGGAGAGTTGAGGCGAATCGAGTCTCGCAAGCTTCAGCAATTCCATTCCACCCACAGGTCTCTCAGACTTCGGTCACAACCTGGCACAAAGCTCGGTAGCGTGCAAGGGTCTTCTGATGCGCGTGATAAAACTAAACCACCTCAATGACCTGCTCAACCATCTTGTGCCAGGAAGGCTCTCCCCAATCAAACTCACGATCTGTGAGCTCATGCAAGCACACCTTCCCCTCTTGTCAACAGCTGCAATACTTTCATGAAACAATCAAGGCTATGCCGGACAAATGAATGAGAAAACGAAGTGGCACTCAGCGCAAATGAGAGGGAAAGACGTTAGCAGTAAAAATTCATCCATGCAAACAGCTACAACATGCCACCCAAAGCCTGAATGCTTCACAATGAAGTCCTGATGTACGTGGCGTCCTTTCGTCGCGCCTGAAGTGTCTTGAGCTGCGATAAAATACGAGCCGAGGGGGGAGCGAAGCCAAACAATTTATGAGATCTGGGTTTGTGGGAAACGCTTGTCCACCCATCCCGATAGTGATTGTGACGCCAGTGAGTTTCCGTTAAACCCTGAACCTTGCGTGACGAATCTTCTCATCCAGTCGAGCCTCAACGATGGGGAGCATCTTCTGGGTCATTACCTTTCTGCAAGGGAGGCGTCTCTGCACCGACCAACAGCAGATATGACCCACATTTTCAAGGTCATGGCGTACTGCCTCCTCGAAATCAGACGGGGTCTTCCACCAAATCAAGTGGAAGAGCCCCTTGACGATGACTTTCAGCCACGCCTCGCAGAGACATCATCTACCGTGACCGTCTGAAATGATGGGGTGTCGGGGTGAGTGAGAAGGGTGACTGGGAGGGCGAGAGATGTGCCGCCTCGCCACGACTGCGAGTGCGCCTGAGACTGCGCTTGCTCGCGCTCCTCTTCTTCTCCTTGGCTCCGCTTCGCCTCCTTGCTCTGCCCGCCAGCCTGACAACCTGCAGTGTCTTTCCTGAACTGCGCGCGTGGCTTGTACGCGCGCACATTCCTACACACGGCAGCCGAGATGCTGCCGGATGTTGTGCGGCCCACCGACATACGTAATGCTCGCAGAAGAGGCGGCAGCAGGCAGCAGCACTTGGCGCAATGACCTTGGGCAGTACGGCCGGCTGCCTCCCTCAATTGTGGACTACCCGGAGGGCGCTGCCCTCGAGTGTCCACTCCTCTCAGTCCCCTAAGCTGAGGCTGCTCGGCGGCTGGGGCAAGAGCCAGGGCGAAGATGTCGTCACTGGCCATCGCCAGAGAGAGAGAGAGAGAGAGAGAGAGAGAGAGAGAGAGAGAGACGATGGAACGCCTCAAGTGCAGTGGGAATAAAATGGGCAAAATTACGTATATAAAGTACAGACAGTAGCGGGAAGAGGGGGGGTGTTGGAGAGGCTTTCCTGGCGCCACCTCGTCCCGTGTCCTCGCGCCAAAAGTTTTTTTTTCATGGTTTTGTTAGTTGGCCTGTCAGCTCTGTTTTTGCCCCCACCTGATACTCCCCTTTGTCAGGTCTAAAGGACCTGATATCATGACATCAGGACCTCATATCAGCCTGATGTCCCATCACAATGCT</t>
  </si>
  <si>
    <t>IMPRECISE;SVTYPE=INS;SVLEN=2626;END=427643;SUPPORT=2;COVERAGE=4,2,2,2,5;STRAND=+-;AF=1.000;STDEV_LEN=70.004;STDEV_POS=0.707;SUPPORT_LONG=0</t>
  </si>
  <si>
    <t>TATCCCGCCAGTGATCAGGACGTCGGATCAGGTCGTCAGGTTTTGACAACCTAACACACCTGATATCAGACCTGATATTAGCCTAATATCAAGTATTATAAAGTTAGTAACTATAAGTTACAATACTAACGGGAGCAGACGAGCTAGGTCATTTCGTCCTCTGGCTCCTCCACAACCATCTCTAGCTCCACAAAGAGCGTACATGGGACTCCCAATCCTTCAACAAATCCTCCAAAAGACTGAATTAGTGTGGCACCTCACAAGCCTCTCTACTGTGGTTTGGCAATCTGTTGCGCTTCTTCGAGTGAATCAATCCTCGACGGACCAAAGAGCGCTCACCACGACGCCGAGCAAAGGCGGCGCGAGAAGGCAGCATGCAACCACTTCCAAGTGGTAATGGGACAAGTACACATTAGCCCATTTGAGCCTTGATGCCATTGTCTTAGCTCTATTAGAAAAATGCAACATCATCAGTGGTCAAATGAGCCACTAATTGCGCCTCCTGGAAGTCGGCGAGATCGCTAATATATCTGGATAGGTGATCCTGATGCCATGCGCTGAAGCAAGCCTTTAGCTCCTTAAGCTCTTGTGATGAAAATTTGCTGACGACAATATTCAGGCTCCAAACAATACAGGCGGCAGTCATGACTGGGAGCATGGAAGTACTCCACCTGGCCATCAAGAGCTCATGATCTTGTGCCTCTTACGTGCATCCAACGGCTGCGATGCCGGTCTTGTAGTGCGTATCAATTGCGGCGGTGGCTAGCCATACACTTTGCCCAGATTTGCCCCAAACTTGCCGTCACAAAGCCGCAGAGGTCGTGCACAGGCTCCATGATTTGGATGGCTACCTTTTAATGTGTCCATGATGTCATCAGAGCGAATGATTCGCTTGACGGCCACCGCCTTGTCCCTCTGTCGCGCGATTGCCCGTCCGGCCACATTGATTGCAGCCAGACTGGGTCGATCATCAGGCGCTCAAGACAAAGTGCACGTTCTTGTACCTCACTTGAGCATCCAGGAGAGTTGAGGAGCCGAATCGAGTCTCACTAAACTTTCAGCAATTCCATTCCCACCCACAGGGTCTCTCAGACTCAGTCGCAACCTGGCACAAAGCTCAGTAGCGTGCAAGGGTCTTCTGATGCGCCGTGATAAAACTAACCACCTCACCCGGACCTGCTCAACCATCTTAGCCAGGAAGGGCTCTCCCCAATCAAACTCGTCATGAGCCTTTCACGCACACCTTCCCCTTGTCACTGCACACATTCTTCCTTAAACAATCAAGGCTATGCATCGGACAAATGAATGAGAAAAACGTGCGGGCATCAAAAGCGGCAATGAGAGGAAAAGGCGCGGTGCAGGCACCATCCATGCAAACAGCTACAACTTTTATGCTCACTCCCAAAGCCCTGAATGCTTCACAATGAGTCCTTGATGTACGTGGCGTCCTTCGTCGCCTGGAAGTGTCTTGAGCTGCGATAAAATACGGGAGCGAGGGACTGAGAGCCAAACAATTTATGATCGGTTTGTAGAGCTTGTTTGTCACCATCGATATGATTGTGACACCAGTGAGCTCTGCCCAAACCTGAACCTTGCGACGAATCTTCTCATCCAGTCGAGCCTCAGCTTGATGGGGAGCATCTTCTGGGTCATTACCTTTCTGCAAGGGAGACGCGTCTCTGCACCGACCAACATATTCTGCTGACCCACATTTCGCGGTCATGGCGACTGCCTCCCGAAACAGACGGTCTTCCACTAAATCCAAGTGGAAGAGCCTCTTGACGATGACTTTCAGCCGCCTCGCAGACATCATCTACCGTGACCGCCTGAAATGGATGGGGTGTCAGGGTGAGTGAGGAAGGGTGACTGGGAGGGGCGAGGAGTGTGCCGCTCGCTCCACGCGACTGCTTGGTCTTGCGGCCTTGTTGCCTCCAGCGCTCCTCCTTCTCCTTGGCCAGCTACTCAGCCTCCCTTGCCCGCGCCCGCAGCTCGCTGACAACCTGCGAGTGTCTTTCCATGAACTGCACTTGCGTGGCTTGCACTGCACATTCCCTACACGGCAACTTCGTCGAGAGATGCTGCCGGATAGTGCTCACGGCCCACCGATACGAATGCCCGCAGAAAGAGCAGCGCAGGCGCGCACGACCTTCGCGCGGCCGGCTGCTCACTCAATTGTGGACCACTCAGGCGCTGCCCTCGAAGTGTAATCCCTCCTCCGTCCCCCAAGCTGGGGCTGCTCGGGGCGGTGGCTGGGGCAGAGCCAGCGCATGTCGTCACTGGCCATCGCCAGAGAGAGAGAGAGAGAGGGCGATGGAACGCCTCAAGAGTGCAGTAAAATAAAATGGGCAAAATTACGTATGTAAAAAGTACAGACAGTAGCGGGAAGGGGGGTGTTGGAGGCTTCCCACGCCACCTCGTCCTCTCGCGTCCTCCCTTTTCCAAAAGTTTTTTCATGGTTTTGTTATTGGCCTTGTCAGCTTCGTTTGCCCCACCCTGTGCCCTTTGTCGGGTCTAAAGGACCCTGATATCGTGACATCAGGACCTCATATCAGCCTGATGTCCCATCACTG</t>
  </si>
  <si>
    <t>PRECISE;SVTYPE=INS;SVLEN=2570;END=160700;SUPPORT=1;COVERAGE=4,5,5,4,5;STRAND=+;AF=0.400;STDEV_LEN=0;STDEV_POS=0;SUPPORT_LONG=0</t>
  </si>
  <si>
    <t>TGAGCTGCCGCTTCATGGGCATGCCCCATTTCTATGGGTGAAATGAAAATCGGCCCGTTAATAACTAGAGGTGGCCGCTTTCACTGGATAAAAGGTGCCCTTTAGGCATGCTGTGCGCCGACATGTGCTTTTTTCTGATTGATGCACATAGACTCACAATGACATTTACATACGCACGCGCACGGAAACCAGAGCTCCCATGGACAGGCCCCAACGTCGGAGTGGCGGCGCTGGAGGCACAAACACCACTCTCAAGGCCCACAATAATACAACGAGGCACTAGCCACTGAAACGGACTCTTTTGCGCCACTTCACACTCTCTCTTCTTGCACCACCTTTCTTCAAGTTCCCACAGTTGCTCAAGATAACATGAACCCCCTCCCATGGACACGGAACAATCGCACACATGCACATCCTTGCACGCCACGGCGCCACGCCGAACACGAGACCGCTCATCTTCGGCGCGCTTCTCCAGCCGCGCGGCCTTCTTCTTTGAGCTGCATCCTCTACCTTTGCTGCCTCTTGCTGCCTCTTTTTGCTTCTTCCCCACATGTCCCTAAGAGTGAAAGATCCGACAATTGCACCAGCTGCCTACGCGCACGCACGGGACTCTGACTGTCGCCAGCCGCATCAGAGTCATCATCCGACCCAGGTTACCCTGGCCGCGCGCTCGGGGCGTCTGGAACTCAACGACAACACTCACGCGAAGGATCATATGGCGCTTGTGCCTTCTCCTCAAGCTTAAATTGCTCCTTACAAGGCAGCTTCTGCATTTTTGTCACAAAGACTTCCCCCGCGCCGGAAACCCTATGGCGTGCGCTTGGTCTCTGCCAAAGAGATGGATCTGGGTGAAGACACCGAGCGTCCTCCGGGCCGCGGCCAATCCCTGCATCTTGATCAACAAATTGGATCGGTCCACTAGCTGAGGGCACAACCTGTTACCTGCGATTACGCCAACACGCTCCATCGCCTCTTGATGATGTCGCACCTATCGCACCAGAGAACCACATGGCCTGGGACTCTTAAGCGCTTGCTACCCCCAATATGCCCAGGAAGTCAGCAAGGGCGAGGTGGCTGGAGTGGGTGGCTGCACGGCTAAGTGTGCATCCTTATATGTCCCTAGCCTTATTTTATAAGACCTGTGAAATGAAGAGTTGAACTGGTCCAAAGCTTGCAAGAAGCCCGAGGTGCCTGACTCTCCGTGAAGATACGTATGCCAAGCTCTGCTGCAGGCCCGCTGGTCTTACGTAGAAGCTCGTCGCTAAAGCGAGAGCAGTGGCTGGGTTCAACATGAGGACAACTGGCTGAATGGGTTTCACCACCTGCGGCTGCCTCCACTGCGTGCTGTGTTGGGAGATCCACTGGTCGTGAGACGGATGTAATGGAGTGAACGCTCTCCTCGTCTCGCATGCCTCCGCCGAGGAACGGGCAAGCACGATGTTTGCAGGCGTGTGACGTCGACCTGATCGTCGAATGTGCACTCCCCGGAGGACACTCGATGAGCATGTCTCCTGTGGCCCACTTCCGCTTCACCACAAGCTGCACCCCATAATTCCAACCAGAAGCGCCCCATGTCATCATTGTTGTGCTGGACCGGGCTGTTCCCCGGCTTTCAGGCTGCCGTGCTGCCTTACCCTTCCTCTTGCCACCTTTCGCCCGCCGCCCCTTCTTGCGGCACGCTCCAGCGGCTGCGGTGTCTCGTCGCCGTTTAACAGCCGCCTTGGGTCTTTGATTACCTATGGGGGAGCGTTTGTGAAAGAGGTTGGGGCGTTGGTGCATGCGTGGTGCGTGTGGTGCGCCAGTGGCGAGAGACAGAGGCGAGGCGTGCATGACTTACCTTTGTGTGGGGATCCATCACGCCTGCGTCAGCCTGCGCCCAGCCCATACTGCCGAAGAAAATGGTCTCTACTTACGGCCTCCTGTGCTTTTGTGACCTCTTCTCCTCCCTCTGCCCTCGAAACCCTTCGGTGATGTCGATACCACGAGCCCGCCACCATGGATAAATGCGTTGAAAGAATGTGTGAGACAGGTCGATGTTGGAATCTGAGGTGGTTGAGCTCCGGCGTGTTGAGAGGAATAGTACCCTTTGCCGTACTTCTTAGTCTTGTTGAACCTGTGCCGCTCCCTGCCAGCACAGCGCGTACCTTTACAGAAATCTGGTGCCTGTTTTGGGGTCAGAACGCCAGCGAGCCAGAACCCAAGATGCCAACTTGAGCCTCTCAGCGTTTGTGAGAAGCTGTTGGTTGGCATCCCGTGGGAGTCATCATCAGAGGTGCCCTCTCTTCAGCTCCCACGCCACTTTGCCGCCGCTGCCTCCGGAAATGCCCTGTTGCAAGCGCCTTGACGCCAACGCTTGTGCGCAGCGGCAGCGCGCGGTTGCTCTGCGCACGTCTTCGACGACGCGCGCCTGCTGTTCTGCGCGCGTATCGCGGGCATGGACTGTGTAGTGGCCCTCGGCGGCTTGGCTTGCTGGCGGGCTTCCTGGGGGCCATGATTGCCTGGGGGGAATTAGGGCACGCCCACGAAGCGGGCACGCGCACGAAGCGGCAGC</t>
  </si>
  <si>
    <t>PRECISE;SVTYPE=INS;SVLEN=2551;END=136071;SUPPORT=1;COVERAGE=6,5,5,5,6;STRAND=-;AF=0.400;STDEV_LEN=0;STDEV_POS=0;SUPPORT_LONG=0</t>
  </si>
  <si>
    <t>GCTGAATGCAGTGATGGGACATCAGGGCGATATGAGGTCCTGATGTCATGATATCAGTCCTTTAGACCTGACAAAGGGTATCAGGTGGGGCAAAAACGAAGCTGACAAGGCCAATAACAAAACCATGAAAAACTTTGCTGAGGACGCGAGGACGAGGTGGCGCGCTTCAACACCCCCTCTTCCCACAATACTGTCTGTACTTTTACATATACGTACTTTGCCCATTTTATTCACTGCACTTGAGGCGTTCCATCGCACTCTCTCTCTCTCTCTGGCGATGGCCAGTGACGACATGGCGCTGGCTCTGGCCCCAGCCACCGCCCGAGCAGCCTCAGCTTGGGGGAGGAGCACACACTCGAGGGCAGCGCCCCTCGAGTGGTCCACACTGAGGAGGCAGCTGGCTTCAAAGTGAAGGTCGTGCGCGCTAAGTGCTGCCTCTTCTGCGGGCATTCGTATGTCGGTAATGGGATCCGCAGCATCTCGACGAAGCTGCCGTAACAGCGCGTGCAAGCCACGCGCGCAGTTCGCGGAAAGACACTCCTCGCAGGTTGTCAAGGAGCTATGGGCGCGGGCAATGGAGGCTGAGAAGCTGGCCAAGGAGAAGCGAGGAGCTGAGCAGCCAACAAGGCCGCCAAGAGACTTCGCAGTCGCATGAGAGCGGCACATCTCTCGCCCTCTCCTGTCACCCTTCACTCACCCCCGACACCCCATCCATTTCAGGCGGTCACGGTAGATGATGTCTGCGAGGTAAGGCTGAAAGTCATCGTCAAGAGGGCTCTTCCACTGATTTAGTGGAAGACCGTTTGTTTCGGGAGGCAGTCGCTATGACCGCGAAATGGGTCGCAGACATGTTGGTCGGTGTGAGACGCGGCCTCCTTTTGCAGAAAGCGTAATGACCTTGTATGAGCTGCTCCCCATCGTTGAGGCCTCGACTGGAGCCGAGAGAAGATTCGTCGCAGTTGTTCAGGGCTTGGCAGAGCTCACTTCATGTCACAATCATACTGATGGGTGGACAAACGCTTTCCTTACAAACCATCATAAATTGCTTGGCTTCGCCTCCCTGGCTCGTATTTTCTTATCGCAGCTCAAGACACTTCAGGCGACGAAGGACGCCACGTACATCAAGGGAATTTCATTGTGAAGCACATTCAGCTTTGGGAGTGAGCATGTTAGAAGTTGCTTGCATGGATGGTGCCTCGTGACTGGCAGTTTTCCCTCTCATTGTCATGAGTGGCCTCGCGACGTCATTTGTCCGGCGCATAGCCTTGATTGTTTCATGAAGAATGTGTGCAGTGACAAGGAAGGTGTGCGAAAGGGCTCACAGACTGTGAGTTTGATTGGGAGACTCTTCCTGGCTAAGATGGTTGAGCAGGTCCGTGGGAGGTGGTTGGGTTTTATCACGGCATCAGAAGACCCTTGCACGCCACTCTGAGCTGCAGCCAGGCTGTGGACTCAGCCTGAGACCCGTGGGGTGGAATGGAATTTGCTGAGCTTTCAAGGAGACTGATTCGCCTCAACTCTCCTGATGCTCATGAGGTACAAGAACGTGCACTTTGTCTTGAGAGCGTTCTGATGATCGACCCCAGTCTACAATCATGGGTCGCATCGCAACGCGCTGTGGTATTAGAGGGACAAGGGCAGGCCAGTCAAGCGAATCATTCGCTCTTGATGACATCATGGACACAAAGGTAGCCATCCAAATCATGGGAGCCTGTGTGTCGACTTGCGGCTTTGTGACGGCAAGCTTGGGGCAAATCTGGGCAAAAGTGTATGGCTGCTACAAATTGACACGCACTGCGCAGACTGCATCGCAGCGTTGATGCACGTAAGAGGCAACAAGATTCATGAGCCTTGATGGCCAGGTGGGAGGCCTCCATGCCTAGTCATGACTGCCACCTATTGTTTGGAGCCTGGTATTGTCGTCGCAAATTTCATCACAAGAGCTTAGCGAGCTAAAGGCTTGTTTGAAGTGCATGGCGAACACCTGGTATTCACTCTTATCCAGATATACATGGATCTCGCCGACTTCCAGAGGCGTGCACTAGTGGCCTATTTGATCTCACTGATGTTGCATTTTCTAATAGAGCTAAGACAATGGTATCACAAATGGGCTAATGTGCTTATGGTCTCATTGGCCTCACTTGGGCGGGCTGCATGTCGGCCTCTGCGCCGTCTTGCTCGGCTGTGGTGCGAGCGTTCTTGGTCCGGTCGAGGATTGGATCACTCGAAGAAGGCACAGGATTGGGCCAAACCACAGGTAGAGAGTTTGTGAGGTGCCACTAATCTAGTCTTGAGTGATTTGAGCTGAAGGATTAAGTCCCATGTGCTGCCTTGGGAGCTGAGATGGTTGTGGAGGAGCCAGAGGGACGAAATGAGATCATAGCCTTCTGGGTTGCCTCGTTAGTATTGTAACTATAGTTACTAACTTTTATAATACTTCGATATTAGGCTAATATCAGGTCTGAGCATCAGGTGTTAGGTTGTCAAAACCTGACGACCTGATTCCTGACGTCCCATCACATCG</t>
  </si>
  <si>
    <t>PRECISE;SVTYPE=INS;SVLEN=2524;END=678204;SUPPORT=1;COVERAGE=7,7,7,7,6;STRAND=-;AF=0.286;STDEV_LEN=0;STDEV_POS=0;SUPPORT_LONG=0</t>
  </si>
  <si>
    <t>GGCGATGGGACATCAGGCTGATATGAGGTCCTGATGTCATGATATCAGGTCCTTTAGACCTGACAAGGGGAGTATCAGGTGGGGGGCAAAAACAGAGCTGACAAGGCCAATAACAAAACCATGAAAAAAAACTTTTAGCGCGAGGACGCGAGGACGAGATAGCCTGAAGCCTCTCCATGCCACCCCCTCTTCCCTTTACTGTCTGTACTTTTACATATACGTAATTTGCCCATTTTATTCACTGCACTTGAGCGTTCCATCGTCTCTCTCTCTCTCTCTCTCTCTCTCTCTCTCTCTCTCTCTCTGGCGATGGCCAGTGACGACATGGCGCTGGCTCTTGCCCCAGCCTGCCGAGCAGCCTCAGCTTGGGGGACTGAGGAGTGGACACACTCGAGGAGCAGCGCCCTCCGAGTGGTCCACAATTGAGAGGCAGCCGGCCGCGCAGGTCGTGCCTTTCAAGTGCTGCACCTCTTCTGCGGGCGATACCGTATGTGATTGGGCGCACAACATCGGCAGCATCTCGACGAGAAGCTGCCGTGTAGAATGTGCGCGCGTGCAAGCCACGCGCGCAGTTCAAAGACACTCGCAGGTTGTCAAGGAGCTGCAGGCGCGGGCAAGGAGGCTGGGCGGGCCAAGGAAGGAGGAGAGCGCGAGCAAAAGCGCGAACAGGCCGCGCACTCGCAGTCGTGAGCGAGAGCAGCATCTCTCGCCCTCTCCCAGTCACCCTTCTCACTCACCCCCGACACCCCATCCATTTCCAGGCGGTCACGGTAGATGATGTCTGCGAGGCGTGGCTGAAAGTCATCGTCAAGAGGGCTCTTCCACTTGATTTGTGGAAGACCGTCTGTTCGGGAGGCAGTCGCCATGACCTTTGTAATGTGGGTCGCGTAATATGTTGGTCGGTGCAGAGACGCGCCTCCCTTGCAGAAGGTAATGACCCAGAAGATGCTCCCCCATCGTTGAGGCTCGACTGGATGAAAGATTCGTCACCAAGGTTCAGGGTTTGGCAGAGCTCACTGGCGTACAATCATATCGGATGGTGGACAAGCGTTCCCACAAACCGATGATCATAAATTGTTTATTCGTGTCCCCCTCGGCTCGTATTTTATCGCAGCTCAAGACACTTCAGGCATGACAGAAAGGACGCCACATGCATCAAGGACTTCATTGTGAAGCACATTCAGGGCTTTGGGAGTGAGCATGTTGCTTGGCTTCCTGTTTGCATGGATGGTGCCTGCACACTCGTCTTTCCCTCTCATTGCCCCGCTGAGTGCCCGCACGTTTTTCTCATTCGGTCGGCGCATAGCCTTGGTTGTTTCATGAAGAATGTGTGCAGTGACAAAGGAAGGTGCGCGTGAAAGGGCTCACAGATCGTGAGTTACGATTGGGAGAGCCCTTCCTGGCTAAGATGGTTGAGCAGGTCCGTGAGGTGGTTAGTTTTATCACCGGGCGCATCCAGAAGACCCTTGCACGCTACCCGAGCTTTGTGCCAGGTTGTGACCAGTCTGAGAGACCTGTGGGTGGAATGGAATTGCTGAAAGCTTGCGAGACTCGATTCGCCTCAACTCTCCTGATGCTCATGAGGTACAGAACGTGCACTTTGTCTTGGAGCGCCTGATGACCGACAGTCTACAATCAATGGGTCGACGGGCAATCGCGCGACAGAGGGGGACAAGGCGCAGGCCGTCAAGCAGAATCATTCGCTCTGATGACATCATGGACACAATAAAGGTAGCCATCCAAATCATGGAGCCTGTGTATCGACTCCTGCGGCTTTGACGGCAAGCTTGGGGCAAATCTGGGCAAAGTGTATGGCCACATGCTACAAATTGATACGCACTGCTTGCTTGTCGCGACGTTGGATGCACGTAAGAGGCACAAGATTCATAGGCTCTTGATGGCCAGGTGGGAGTACTTCCATGCCCAGTCATGACTGCCGCCTATTGTTTGGAGCCTGAATATTGTCATTCGCAAATTTTCATCACAAGAGCTTAAGGAGCTAAAGGCTTGTTTGAAACGAGATGGCGACGAGGGATCACTCTTATCCAGATATATTAGCGGATCTCCCTTAGAGCTTCCAGGAGCGTGCACCTAATTGGCCTATTTGATCTCACTGATGATGTTGCATTTTCTAATAGAGCTAAGACAATGGCATCATACAAATGGGCTAATGTGTGCTGTCTCCCGTGGCCTCACTTGAAGTGGGCTGCATGTCGTCTTCTCAGCTGTCTTGCTTTCGGCGTCAGGGTGCGAACGCTCTTGGTCCGTCGAGGATTGGATTCCTCGAAGAAAGCGCAACAGATTGGGCAAACCACAGTAGAGGCTTGTGGTGCCACACTAATCTAGTCTTGGAGGATTTGTTGAAGGATTGGGAGTCCCATGTGCTGCTGTGGGAGCTAGAGATGGTTGTGGAGGAGCCAGAGGACGAAAATATTTGTTAGCTCTGTTTGTTCCGTTAGTATTGTAACTATAGTTACTAACTTTATAATACTTGATATTAGGCTAATATCGGTCTGATATCAGGTGTTAGGTTGTCAAAACCTGACGACCTGATCGACGATCCCATCACTGCTAC</t>
  </si>
  <si>
    <t>PRECISE;SVTYPE=INS;SVLEN=2575;END=86773;SUPPORT=1;COVERAGE=4,4,4,4,5;STRAND=+;AF=0.500;STDEV_LEN=0;STDEV_POS=0;SUPPORT_LONG=0</t>
  </si>
  <si>
    <t>GTGTTAGGGCGGTCAAACATGGTTTTTTTATTGGGGGTAAAAATGACCATCTCAATGGTTAAGGAAATTTCAGAATTTTTTTCCGGTAGAAAAGTTCCCAATACACCCAACTAACACATATCCGCCCCATTGGGACTCAGACCTCCCTTTTGGCCCCCACAACAAACGTAAGCAAATATTGACGAAAGACGCTAAAGTCGGAAAGGGCTCAAAGAGCTCAACTTCAAAATCGAGACCGGGCGCGTTGCACGCCCGTTTTCGACGATCCATCAAGATGGGGGCCGCCAGACATCAAATACACTGGGGGCCACCTGCACAGTCACGCCAATCGGGCAGGCTGCGCGCCAAAACCCGTCGAAATCAGCCATCCGCCGAAAGCGTCCAACGTCTCGAGTGAGGTCCGGAGAGCCCAACTTCAAACGAGACCGGGCGCGGTGCATGCCCAGATTTCGACGATCCACCGGATGGGGGCCCGCCAGACACCAAATACACAGGGGTCACCCACATAGCCACGCCGCCAATCGGGGCAGGGACGCGCGCCAAAACCCGTCGAATTTAGCCATCCGCTGAGCCCATCGGACGTTGAGCCGCCGCCGCAGTGAGGCCCGGAGAGCCCAACTGAACTGAGTCCGGCGCGCTGCGTGCCCGATTTCGACGATCCACCTGGAATGAGGGGTCCCGCCACACACCAAATACAATAGGCCACCCAGCACACAGTCACGCCAATCGGGCAGGCCGCGCGCCGAAACCTCGTCGAAATCAGCCATCCGCTGAGCCAATTGGACGTTGAGCCGTCGCCGAAAGTGAGGCCCGGAGAGCCCAACTTCGAACTGAGTCCGGCGCGCTGCGTGCCCGTTTTCGACGATCCACCTGGGATGGGGGCCCCGCCAGACATCAAATACACAGGGGCCACCCACACAGTCACGCCAATCGGGCAGGCTGCGCGCCGAAACCCTTTCGTCGAAATCAGCCATCCGCTGAGCCACCTGGACGCTGGAGCCGCCGTCAGAGTGCGAGGCCCGGAGAGCCCAACTTCGAACTGGAAGTCCGGGCGCGCTTGCGTGCCCGATTTCGACGATCCACCTGAATGAGGGGCCCCGCCACACACCAAATACACAGGTCACCCACACAGTCACGCCAATCGGGCAGGCCGCGCGCGCCGAAACTCGTCGAAATCAGCCATCCGGCTGAGCCCATTGATGTTGAGTCGCCGCCGAGTGAGGCCCGGAGAGCCCAACTCGAACTGAGTCCGGCGCGCTGCGTGCCCGGATTTCGACGATCCACCTGATGTGGGGCCCTGCCAGACACGAAATACAGCCAGGCTACCCACACAGCTCACGCCAATCGGGCAGGCTGCGCGCCAAAACCTCGTCGAAATCAGCCATCCGCTGAGCCAATTGACGCTGGAGTCACCGCCGAAGTGAGGCCCGGAGAGCCCAACCGAACTGAGTCCGGCGCGCTGCGTGCCCTGCTTTTCGACGATCCACCTGGATGGGGGCCCCAGACACGAAATACACAGGGCCACCCACACAGTCACGCCAATCGAGCAGGCCGCGCGCTGAATCCTCGTCCCACCAGCCATCCGCGGCGCCCTTTGAACGCTGACGCCTGACGTCGCCTAGGAGGCCCGGAGAGCCCAACTTCCAACCGATGCCGGCGCGCTGCGTGCCCGATTTCCGATGATCCACCTGGATGGGGGCCCGCCAGACACGAAATACACTGGGGCCACCCACACAAGTCACGCCAATCGAGCAGGCCGCGCGCTGAATCTCCGTTCAGCCGGGCCATCCTCTGCGGCGCCCTCGAATGTTGACGCCTGATCGCCGCTTAGGGAGGCCCGGAGAGCCCAACTTCCAACCGATGCCGCCGCGCTGCGTGCTCGTTTTCGATGATCCACCTGGATGAGGGGCCCCGCAAGACATCAAATACACTGGGGCCACCCACACAGTCACGCCAATCGAGCAGGCCGCGCGCAGAATCCTCGTCCTTAAAGTCAGCCATCCGTGGGCGCCCTTTGAACGCTGACGCCTGATCGTCAGCCGAGGGAGAGCGCCGCTGCCGCCGCCGCCCCCACTTACGGGCCGTCGCCGCCGCTTGGGCCGATGCTTACTTGAGGCCTGGCGGTGGACTGTCAAAGTTTCCCTGTCTCAGCTGCCCACCGGATGTTGATGGACGCCGCGTCGGCTCCGCGGTTCACGGCCCTGCTCTTGACTTCTCATGGCCAAGTATTGCCAAGACCTTGCGTAGTTTCTTCTTGTTCGCGGAGCTCCGCGTGCCCGGGAGTGCCTTTCGTTGCGCCGTCGCGCGTCATCAACAGCATAAAACTCTTCTAATGCCATCTGCCACGCCACCACCCAGCGGCAGAAAATGATTTCTGCTCTGGGTGGTGGGTCTCCCCGCCGAAGATGCGCCATATGAGGCGCTCTGGCAGGATCTTGGTCTTTCCTGTCTGCCGCAGCGTGCAGAGCGCCACGACAAGGCCCGTCCTGAGGCCACCTGCGGGTCTCGCCTCATCGATCAATGCCAGATCTGGCACTGTCCGAGAGAGGATGGAAGCCGCGTAGGCAGCCTCAACGCGTACCGTCAGCCACGCGTGGACGGCCGCGTTGGTGAGCTGGTCCTGGTTCTCGATGCTGAGTTCGAGAGAAGGCGATCCTGCGAGGGCCGGGTCGGGATGGTCGGGGGTGGGGTCTGTGGTAGCCAGGGTAGTGCGTGCGCGCGCTGTGAGGAGCTGGTGGGCTGTGCGGCAATGATGCCAGAGGGCCGGGGTGGTCGGACTGTCGGTAGCCCGGACACGGCGCTGCATCGGGCGGGAATCAAATGCCGAGTCAGCTTAGATATAGAGGAACCGATCCCCGCGGGCGCGACGGCCCCATTCTTTACGGTAGAGCGAGTGCGCGTGACGGGAGGGGGAGAGAGGGGGCGGATCGCACCATTTTCTTGGCGAAGATTTCGTAGCGTCAGTAGCCCCGGAGGCTTTTTTAGTGGGCATCGCGCCACGGTCAAAAATGCAGCCCAACCCTTACTAGTAGTTAAAAAGCCCTGTTTGACCGCCCTAC</t>
  </si>
  <si>
    <t>IMPRECISE;SVTYPE=INS;SVLEN=3059;END=117452;SUPPORT=2;COVERAGE=4,2,2,2,10;STRAND=-;AF=1.000;STDEV_LEN=28.284;STDEV_POS=0.707;SUPPORT_LONG=0</t>
  </si>
  <si>
    <t>GCAGTGATGGGACAGTCGAGGATCAGTCATTAGGTTTGACAACCTAACACCTGATATCAGACCTGATATTAGCCTAATATCAAGTATTATAAAGTTAGTAACTATAGTTACAATACTAACGAAGCAGAATGAGAGCTAACGAGTCATTTTCGTCCTCACGGCTCCTCCACAACCATCTCTAGCTCAAAATGACACATGGGACTCCCAATCCTTCAACAAATCCTCCAAGACTAGATTAGTGTGGCACCTCCCACCAAGCCTCTCTACTGTGGTTTGGCCCAATCTGTTGCGCTTCTTCGAGTGAATCCAATCCTCGACGGACCAGAGCGCTCGCACCCTGGCCGAGCAAGGCGGACGCGGGCGACATGCGGCCCACTTCCAGTGAGGCCAATGAGACAATGCATTAGCCCCATTTGTATGATGCCATTGTCTTAGCTCTATTAGAAAATGCAACATCATCAGTGAGATCAAATAGGCCACTAGTGCACGCCTCAAAAGTCGGCGAGATCATCATCTCCTGAATAAGAGTGATCTGGTCGCCATGTTTGCTTCAAACAAGCCTTTAGCTCCTTAAGCTCTTGTATTGAAAATTTGCGACGACAATATTCAGACTCCAAACAATAGGGCGGCAGTCATGACTGGGGCATGGAAGTACTCCCACCTGGCCATCAGGCTCATGAATCTTGTGCCTCTTACGTGCATCCAACAGCTACAACGTGCCAGTGCGCGGTGCGTATCAATTTACAGCATGTAGCCATACACTTTGCCCAGATTTGCCCCAAGCTTGCCGTCACAAAGCCACCCAGGAGTCTGACCACAGGCTCCATGATTTGGATGGCTACGCTGTGTGTCCATGATGTCATCAGAGCGAATGATTCGCTTGACGGCCTGCTACTTGTCCCTCACATCACTTGCGGTGCCCGTCGACCCATTGATTGTCATTTAGATTCGATCATCAGGCGCTCAAGACAAAGTGCACGTTCTTGTACCTCATGAGCATCCAGAGTTGAGGCGAATCTCAGGTCTCGCAAGCTTTCAGCAATTCCATTCCACCCTGGGTCTCTCAAGACTCGATGCAACCTGGCACAAAGCTTCGGTAGCGTGCAAGGGTCTTCGATGCGCCGTGATAAAACTAACCACCTCACGGACCTGCTCAACCATCTTAGCCAGGAAGGGCTCTCCCCAATCAAACTCACGATCTGTGACCTTTCACACGCACCTTCCCCTTGTCACTGCACACATTCTTCATGAAACAATCAAGGCTATGCTGGACAAATGAATGAAAAGCGTGCGGGCACTCAGCGGCAATGAGAGGGAAAGACGCAGTGCGAGGCACCATCCATGCAGAGCAGCTACAACATGCTCACTCCCAAAGCCTGAATGTGCTTCACAATGAAGTCCTTGATGTACGTGGCGTCCTTCGTCGCGCCTGAAGTGTGAGCTGCGATAAAATACGAGCGAGGGGGCGAAGCCAAACAATTACTGTCGGTTTGTGGGAAAGCGTTTGTCCACCCATCCGATGCCTGATTGACGCCAGTGAGCTCTGCCAAACCCTGAACCTTACGACGAATCTTCTCATCCAGTCGAGCCTCAACGATGGGGAGCATCTTCTGGGTCATTACCTTTCTGCAAGAAACGCGTCTCTGCACCGACCAACATGATACCAACCCACATTTCGCGGTCATGGCGACTGCTACGAAACAGACGGTCTTCCACTAAATCAAGTGGAAGCCCTCTTGACGATGACTTTCAGCCACGCCTCGCAGACATCATCTACCGTGACCGCCTGAAATGGATGGGGTGTCGGGAGTGAGTGAGAAGGTGACTGGGAGAGGGTGAGATGTGCCGCTCTCGCTCACGGCTGCGAGAGTGCCCGGCCTTGTTGCGCTTTTGCTTTCCAGCTCCTCTTCTCCTTGGCCCGCTTCTCAGCCTCCCTTCCTTGCGCCCGCAGCTCCTTGACAACCTGCAGTGTCTTTCCTTGAGCTGCGCGCGTGGCTTGCACGCGCTTTGTCCACGGCAGCTTCTCGTCGAATGCTGCCGGATGTAACACGGCCCTGCGACATACGAATGCCCGCAGAAAGAGGCAGCACTTGGCACTGCACGACCTTCGCGCGGCCGGCTGCCTCCTGGTGTGGACCACTCGAGGGCGCTGCCCTCGAGTGTGTCCACCTCCTCAGTCCCCCAAGCTGAGAGCTGCTCGAGCGTGGCTGGGGCAGAGCCAGCACCTGGCGCCTCATCACTGGCCATCGCCAAGAGAGAGAAAGAAGAGAAGAAAGAAAGAGAGAGGGTGCGATGGAACGCCTCAAGTGCAGTGAATAAAATGGGCAAATTACGTATATGTAAAAATACAAAGACTTAGTAGCGGGAAGAGGGGTGTTGGAGGCTTCCCGCGCCACCTCCTCTCGCGTCCTCGCGCCAAAAGTTTTTTCTTTGGTTTTGTTGTGGCCTTGTCAGCTTCGTTTTGCCCCACCCTGATACCTTTGTCAGGTCAAGGCCTAATGTCATGACATCAGGACCTCATATCAGCCTGATGTCCCATCACTGTCCCCAG</t>
  </si>
  <si>
    <t>PRECISE;SVTYPE=INS;SVLEN=2551;END=106030;SUPPORT=1;COVERAGE=4,5,5,5,5;STRAND=+;AF=0.400;STDEV_LEN=0;STDEV_POS=0;SUPPORT_LONG=0</t>
  </si>
  <si>
    <t>AAAGGAACAGTGATGGGACATCAGGCTGATATGAGGTCCTGATGTCATGATATCAGGTCCTTTAGACCTGACAAAGAGAGACCTCGAATTGGGGGCAAAAGCAGAGCTGACAAGGCCAATAACAAAACCATGAAAAAACTTTTGGCGCGAGGACGAGGACAGGTGGCGCGGAAACCTCTCCAACACCCCCTCTTCCCGCTACTGTCTGTACTTTACATATACGTAATTTTGCCCATTTTATTCACTGCACTTGAGGCGTTCCATCGTCTCTCTCTCTCTCTCTCTCTCTCTCTCTCTCTCTCTCTGGCGATGGCCAGTGACGACATGGCGCTGGCTCTTGCCCAGCCACCGCCCGAGCAGCCTCAGCAGGACTGGGGAGGTGGACACACTCGGGGGCAGCGCCTCAGGAGTGGTCCTGGTGTGAGGAGGCAGCCGGCCGCGCCCGAGTCGTGCGCGCCAAGTGCTGCCTCTTCTGCGAGACATTCGTATGTCGGTGGGCCGCACAACATCCGGCAGCATCTCGCGAGAGCTGCCGTGTGAATAATGCGCGCGCGTGCAAAGCCGCGCGCAGTTCAGAAAGACACTCGCAGGTTTGTCAGGAGCTGCGGGCGCGGGCAAGGGAGGCTGGCGGGCCAAGGAGAAGGAGGAGCGCTTGAAACAAAAGCGCGGAAACAAGGCCGCGCCCACTCGCAGTCGTGAGCGAAGGCGGCACATCTCTCGCCCTCTCCCAGTCACCTTCTCTCCCTCTGCCCGACACCCCATCCATTTCAAGGCGGTCACGGTAGATGATGTCTGCAGAGAGGCGTGGCTGAAAAGTCATCGTCAAGAGGGCTCTTCCACTTGATTGAAGTGAAGACCGTCTGTTTGAGGAGGCAGTACGCCATGACCGCGAAAATGTGGTCGCGTAATATGTTGGTCGATTGCAGAGACCTCCTTGCAGAAAGGTAATGACCCAGGTGCTCCCCATCGTTGAGGCTCGACTGGACGAGAAGATTCGTCGCAAGGTTCAGGGTTTGGCAGAGCTCCTGGCGTCACAATCATATCCGGATGGGTGGCGGACAAGCGTTTCCCACAAACCGATCATAAATTGTTTAACCCGCTCCCCCTCGGCTCGTATTTTATCGCGACTCAAGACACTTCAGGCGCGACGAAAGGACGCCATGCATCTGAGACTTCATTGTGAAGCATTCCAGGGCTTTGGGAGTGAGCATGTTGTAACTGTTTGCATGGATGAATTGCCTGCACTGCGTCTTTCCCTCTCATTGCCTTCTTGACGCCGCGTTTTCATTCATTGTCGGCGCATAGCCTTGATTGTTTCATGAAGAATGTGTGCAGTGACAAGGTGCGCGTGAGCTCTGGATGTGATTTTGATTGGGGAGAATCTGGCTAAGATGGTTGAGCAGGTCCGTGAGGTGGTTAGTTTTATCCACGGCATGTCAGAAGAAGACCCTTACGCTGCCCGAGCTTTGTGCCAGGTTGTGACCAGTCTGAGAGACCTGTGGGTGGGAATGGAATTGCTAGCTTGCCGAGACTCGATTCGCCTCGCTCTCCTGATGCTCATGGTACCAGAACGTGCACTTTGTCTTGGAGCGCCTGATGATCGGCCAGTCTACAATCAATGGGTCGACGGGCAATCGCGCGACGAGGAGGACAAAGCGCCGAGCCGTCAAGCAGATCATTCGCTCTGATGACATCATGGACACAATAAAAGGTAGCCATCCAAATCATGGAGCCTGTGTATCGACTCCTGCAGCTGTGACGGCAAGCTTGGGGCAAATCTGGGCAAAGTGTATGGCTACATGCTACCTAGAAGTGTCCTTTGCATACGGCATCGCGGCGTTGGATGCACGTAAGAGGCACAAGATTCATGAGGCTCTTGATGGCCAGGTGGGAGTACTTCCATGCCCCAGTCATGACTGCCGCCTATTGTTTGGGCTGAATATTGTCGTCGCAAATTTTCATCACAAGAAGCAAGGAGCTAAAGGCTTGTTTGAAGCGAGATGGCGACCGAGGATCACTCTTGTCAGATATGATGGCGGATCGCCGACTTCCAGGAGGCGTGCACTAGTGGCCTATTTGATCTCACACTGATGATGTTGCATTTTCTAATAGAAGCTAAGATGTGGCATCATACAAATGGGCTAATGTGTACTTGTCTCATTGGCCTCACTTGAAGTGGGCTGCATGTCGTCTTCTCATGTCTTGCTCGGCGTCAGGGTGCGAGCGCTCTTGGTCAGGCTCAAGTTGGATTCACTCAGGCGCAACAGATTGGGCCAAACCACAGTAGAGGCTTGTGAGGTGCCACACTAATCTAGTCTTGGAGGATTTGTTGAAGGATTGGGAGTCCCATGTGCTGCCTTGGGAGCTAGAGATGGTTGTGGAGGAACCGGAAGGGTAAAAAATATTGTAGCTGTTTGTTTACATTCCCGTTAGTATTGTAACTATAGTTACTAACTTTATAATACTTGATATTAGGCTAATATCAGGTCTGATATCAGGGTGTTAGGTTGTCAAAACTGACGACCTGATCCCTGACGTCCCATCACTGTA</t>
  </si>
  <si>
    <t>PRECISE;SVTYPE=INS;SVLEN=2550;END=688569;SUPPORT=2;COVERAGE=6,6,6,6,7;STRAND=+-;AF=0.667;STDEV_LEN=2.121;STDEV_POS=3.536;SUPPORT_LONG=0</t>
  </si>
  <si>
    <t>CCGGGCCTCTCCCTCGGCGACGGCTCCAACGTTCAATGGGCTCGGCGGATAGTACGATTTCGGCGAGGGTTGGCGCCTTGGCTTCCACCCGATTAGCGTGACCATCCGGGGTGGGCTATGCGTGTTGGTATACGGTGGGGTCCCCCCATCCGGATGGATCGTCGAAAGCAGCCCACGCAGCGCGCCGGCATCGGTTCGGTTCA</t>
  </si>
  <si>
    <t>IMPRECISE;SVTYPE=INS;SVLEN=203;END=829683;SUPPORT=2;COVERAGE=5,4,5,5,5;STRAND=+-;AF=0.400;STDEV_LEN=12.021;STDEV_POS=58.690;SUPPORT_LONG=0</t>
  </si>
  <si>
    <t>TAGGGCGGTCAAACATGGTTTTTTTTTTTATTGGGGGTAAAAATGACCATCTCACAGTTAAGGAAATTTCAGAATTTTTGCCCTCGGTAGAAAGTTCCCAATACACCCAACTAACACATATCCGGGCCCCATTGGGACCCAGACCTCCCCTTTGGCCCCACAACAAAACGTAAGCAAATATTGACGAAAGGCGGCTAAAGTCGGAAAGGGCTCAAGAGCTCGGCTTCCGTCGAGACCGGGCGCGTTGCACGCCCGTTTCGACGATCCATCAAGATGGGGGCCGCCAGACATCAAATACACTGGGGCCACCCGCACAGTCGCCAATCCGGGCAGGCCGCGCGCCAAACCTCGTCGAAATCAGCCATCCGGTGGCGTCAACGTCTCAGTGAGGTCGAAACAACTTCAAATCGAGACCGGGCGCGGTGCATGCCCGGTTTCAAACGTCCACCTGGATGGGGGGGCCCGCCAGACAAATACACAGGGTCACCCACATAGCCGCCAATCGGGCAGGACGCGCCAAAACCTCGTCGAATTTAACCATCCGCTGGTATCGGACGTTGAGCGATCGCGGAAGTGAGGCGGAGGTAACTTCGAACTGAGTCCGGGCGCGCTGCGTGCCGATTTCGACGATCCACCTGAATGAGGCCCCGCCACACACCAAATACACACAGGGGCCACCCACACAGTCACGCCAATCGGGCGGGCCGCGCGCCGAAACCTCGTCGAAATCAGCCATCCGCTGAGCCAAATTGGGCGTTGAGCCGTCGCGAGTGAGGCCCGGAGGCTAACTTCGAACTGAGTCCGGGCGCGCTGCGTGCCGTTTTCGACGATCCACCTGGATGGGGGGCCCCGCCAGACATCAAATACACAGGGGGCCACCCACACAGTCACGCCAATCGGGCAGGCCGCGCGCCGAAACCTCGTCGAAATCAGCCATCCGCTGAGCCAATTGGACGTTGAGCCGTCGCCAGTGAGGCCGGAGAGCCCAACTTCGAACTGAGTCCCGGAGCGCTGCGTGCCGATTTCGACGATCCACCTGAATAGGGGGCCCCGCCACACACCAAATACACAGGGTCACCCACACAGTCGCCAATCGGGCAGGCCGCGCGCCGAAACACCTCGTCGAAATCAGCCATCCGCTGAGCCCATTGGATGTTGAGCCGTCGCGAGTGGCCCGGAGAGCCCAACTTCGAACTGAGTCCGGGCGCGCTGCGTGCCGGTTGCACCGACGATCCACCTGGATGGGGCCCCGCCGAACACGAAATACACAGGGGCCACCCACACAGTCGCCAATCGGGCGGGCCGCGCGCAAAACCTCGTCGAAATCAGCCATCCGCTGAGCCAATTGGGCGTTGAGCCGTCGCCAGTGAGGCCAGAGAGCCCAACTTCAGACGCTGAGTCCGGGCGCGCTGCGTGCCGTTTTCGACGATCCACCTGGATGGGGGGCCCCGCCGAACACGAAATACAGGGCCACCCACATAGTCACGCCAATCGAGCAGGCGCGCGCTGAATCGTCCCAATCAGCCATCCGTGGCGCCCTTTGGCGTTGGCGTCTGACGTCGCCTAAAGGGGCGGAGAGCCCAACTTCCAGCCGATGCCGGGCGCGCTGCGTGCCCGATTTCGATGATCACCTGGATGGGGGCCCCGCCGAGCACGAAATACGCTGGGGCCACCCGCACAGTCACGCCAATCGAGCAGGCCGCGCTGAATCCTCGTCTCAGTCAGCCATCCGTGGCGCCCCTTGAATGTTGGCGTCTGGCGTCGCCTAGGGAGGCCGGAGAGCCCAACTTCCAACCGATGCCGGCCGCGCTGCGTGCTCGTTTCGATGATCCACCTGGATGAGGGGCCCCGCAAGACATCAAATACACTGGGGCCACCACACAGTCACGCCAATCGAGCAGGCCGCGCGCAGAATCCTCGTCTCAGTCAGCCATCCGGTAAAGCCCTTTGAAACGTTGGCGTCTGGCGTGCCGAGGAACGCCGCCGCCGCCGCCTGCCCCACTTACTGGGCCGTCACGCCGCCGCCACTTGGGCCGATGCTTACTTGAGGCCTGGCGGTGAACTCATCAAAACCCCCTGTCTCAGCTGCCCACCGGATGTTGATGGACGCCGCGTCGGCTCGCGGTCTGGCTCTACTTGACTTCTGCGTCCAGAGTATTGCCAAAAGACCTTGGTGTCTTCTTCCTCCGCGAGTATCGCGTGCCCGGAGTGCTTTAAGTTGCGCCGTCGCGCGTCATCAACAGCATAAAACTTTTCTAATACCATCTGCAAGGCCACCACCCAGCGGCAGAAAATGATTTCTGCTCTGGGTGGTGGGTTCCCGCGAGATGCGCTATGAGGCGCTCTGGCAGGATGCTTGGTCTTTCCTGCCCCGCCGCAGCGTAGAGCGCCGACAAGGCCCGTCCTGAGGCCACCCGCGGGTCGCCTCATCGATCAATGCCAGATCTGGCACTGTCCGAGAGAGGATGGCCGCGTAGGCAGCCTCAACGCGCAGGCTCGTCGGCCACGTGGTGACGCGTTGGTGAGCTGGTCCTGGTTCTCGATGCCGAGTTCGAGAGAAGGCGAATCCTGCGAGGGCCGGGTCGGGATGGTCGGGGTGGGGTCTGTGGTAGCCAGAGGCCCGCGTGCGCGCTGTGAGAGCTGGGTGGGCTGCGCGGGCAATGATGCCAGAGGGTCAGGGGTGGTCGGACTGTCGGCAGCCCGACACGGCGCTGCATCGGGCGGGAATCAAATGCCGAATGTAGCAGATATGGGAACCACGATCCCCCCGCGGGCTGGGCAACATTCTTTACGGGTAGAGGCGTGAGTGCGCGTGACGGAGGGGAGAAGGGGGCGGATCGCACCATTTCTTGGCGAGATTTTCGTAGCGTCAGGTAGCCCCCCGGGAGGTTTTAGTGGAGCATCGCGCCACGGTCAAAAAATGCAGCCCAACCCTTACTAGTGGTTAAAAAGCCCCTGTTTGACCGCCTATCTTGA</t>
  </si>
  <si>
    <t>PRECISE;SVTYPE=INS;SVLEN=2976;END=35080;SUPPORT=1;COVERAGE=8,8,8,8,7;STRAND=+;AF=0.250;STDEV_LEN=0;STDEV_POS=0;SUPPORT_LONG=0</t>
  </si>
  <si>
    <t>TCTAATGGTAGGGCGGTCAAACAGGGGGCTTTTTAACTACTAGTAAGGCTGGGCTTTTGACCGTGGCGCGATGCCCACGGTACCTGGGGGCTACCTGACGCTACGAAAATCTTCGCCAAGAAATGGTGCGATCTGCTCCCCTCCCCTCCGTCACGCGCACTCACGTCACCCGTAAAGAATGGGTCACGTCGCGCCCGCGGGGATCGTGGTTCCTCTATATCTAAGCTACATTCGGCATTTGATCGCCCGATGCAGCGCCGTGTCGGGCCGCCGACAGTCCGACCACCCCTGACCCTCTGGCATCATTGCCCGCGCAGCCCACCCAGCTCCTCACAGCGCGCACGCGGCTACCCTGGCTACCACAGACCCCACCCCGACCATCCCGACCTCGGCCCTCGCAGGATTCGCTCGAACTCATATCGAGAACCGACCAGCTCATCAACGCGCCGTCCACGTGGTTGACGAGCCTGCGTGCGTTGAGGCTGCCTACGCGGTCATCCTCTCGGACAAAGCCAGATCTGGCATTGATCGATGAGGCGAGACCTGCGGGTGGCCTCAGGACGGGCCTTGTCGTGGCGCTCTACGCTGCGGCGGGCAGAAAGACCAAGATCCTGCCAGAGCGCCTCATAGCGCATCTCGCTGGAACCCACCACCCAGAGCAGAAATCATTTTCTGCCGCTGGGTGGTGGCCTTGGCAGATGGCATTAGAAAGCTCTTATGTTGCTGATGACGCGCGACGGCGCAACGAAAAGCACTCCGGGCACGCGGAGCTCGCGGAGCGAAGTGAAGCACACCGTCTTGGCAATACGGACGAAGTCAAGTAGAGCCGTAGACCGCGGAGCCGACGCGGCGTCCATCAACAATCCGGTGGGCAGCTGAGACAGGGGGCTTTGACAGTCCACCGCCAGTCCTCAAGTGGGGCATCGGCCCAAGCGGCGGCGGCGACGGCCCAGTAAGGGGGCGGCGGCGGCGGTGGCGCCTCGCGACGCCAGACGCCAACGCTCAAAGGGCGCCACGGATGGCTGACTGAGACGAGGGGATTCGCGCGCGGCCTGCTCGATTGGCGTGACTGTGTGGTGGCCCCAGTGTATTTGATGTCCGTCTTGCGGGGCCCTCATCCAGGTGGATCATCGAAAACGAGCACGCAGCGGCCGGCATCGGCTGTTGGGCTCTCCGGCCTCCTTAGGCGACGCCAGACGCCAACATTCTGCTGGCGCCAGCTTGATGGCTGACTGAGACGAGGATTCAGCGCGCGGCCTGCTCGATTGGCGTGACTGTGTGGGTGGCCCCAGTGTATTTCGTGTTCGGCGGGGCCCCCCATCCAGGTGTGGGATCATCGAAATCGGCACGCAGCGCGCCCGGCATCGGTTGGCTGGGCCTCCGGGCCTCTCCCTAGGCGACGTCAGACGCCAACGCTCAAAGGGCGCCACTGCCGGGATTGGGACGAGGATTCATGCGCGGTCATTGATTGGCGTGACTGTGTGGGGTGGCCCCGTGTATTTCGTGTCTGGTGGGGCCCCCCATCCAGGTGGATCGAAAACGCGTCGCAGCGCGCCTGGACTCAGTTCGAAGTTGGGGCTCTCCGGGCCTCACTGTGACGCGCTCAACGCCCAATTGGCTCAGCGGGGATGGCCATGATTTCGACGAGGTTTTGGCGCGCGGCCTGCCCGATTGGCGTGACACTGTGGGTGGCCCCTGTGTATTTCGTGCTCGCGGGGCCCCATCCAGGTGGATTATTATCGAAACCGGCACGCAGCGCCCGGACTCAGTTCGGCTCACCACTCGGCGACGGCTCAACATCCAATGGCTCAGCGGATGGCTGGATTTCGACGAGGTTTCGGCGCGGCCTGCCCGATTGGCGTGACTTCCTGTGGGTGCAGACCCCTCGTGTATTTTTGGTGTGTGGCGGGGCCCCTCATTCAGGTGGATCGTCGAAACCGGCACGCAGCGCGTGCCCGGACTCAGTTCGAAGTTGGGCTCTCCGGCCCTCTACCGGCGACGGCTCAACGCCCGTCTGGCTCAGCGGATGGCTGATTTTCGACGAGGTTTCGGCGCGCGGCCTGCCCGATTGGCGTGACTGTGTGGTAATTCCCGTATTTGATGTCTGGCGGGGCCCCATCCAGGTGGATCGTCGAAAACGGCACGCAGCGCGCCCGACTCAGTTCGGAAGTTGGGCTCTCCGCCTCACTGGCGACGGCTCAACGCTCCAATTGGCTCAGCGGATGGCTGATTTCGGACGAGGTTTCGGCGCGCGGCCGCTCGATTGGCGTGACTGTGTGGTGGCCCCGTGTATTTGGTGTGGCGGGGCCCTCATTCAGGTGGACGTCGAAATCGGGCACGCAGCGCGCCCGGACTCAGTTCGAAGTTGGGCTCTCCGGGCCTCACCGCGACGGCTCAACGTCCATGGGCTCAGCGGATGGCTAAATTCGACGAGGTTTTGGCGCGCGCGTCCTGCCCGCTGATTGGCGTGGCTATGTGGGTGACCCCTGTGTATTTGGTGTCTGGCGGGCCCCCCATCCAGGTGGATCGTCGAAATGGGCATGCACCGCGCCCGGTCCGATTTTGAAGTTGGGCTCTCCGACCTCACTGAGACGTTGGACGTCACCGATGGCTGATTTCGACGAGGTTTTGGCGCGCCCGCCCGATTGGCGTGACTGTGCGGGTGGCCCCAGTGTATTTGATGTCTGGCGGCCCCCATCTGATGGATCGTCGAAAACGGGTGCAACGCCCGGTCTCGATTTGAAGTTGAGCTCTTTGAGCCCCTTTCCTGACTTTAGCGCCTTTCGGCCAATACTTGCTTACGTTTTGCTGTGGGGCCAAAGGGGGAGGTCTGGGTCCCAATGGGGCCCGGATATGTGTTGTTGGGTGTATTGGGAACTTTTCTACCGGAAAAAATTCTGAAATTTCCTTAACCGTGAGATTATTTTTACCCCAATAAAAACCATGTTTGACCGCCCTA</t>
  </si>
  <si>
    <t>PRECISE;SVTYPE=INS;SVLEN=2959;END=197338;SUPPORT=1;COVERAGE=8,5,5,5,5;STRAND=-;AF=0.400;STDEV_LEN=0;STDEV_POS=0;SUPPORT_LONG=0</t>
  </si>
  <si>
    <t>GATGGGCACCACTCAACGCGGTGATGGGACACGTCAGGGATCAGGTCGTCAGGGTTTTGACAACTATTTTTGATATCAGAACCTGATATTAGCCCTAATATCAAGTATTATAGGATTGCGTAACTATAGTTGCAATACTAAGCAAGGAGCAGCAGGCTAACGAGTCATTTTCGTCCTCGGCCTCCACAACATCTCAGCTCCCAAGGCGGCACATGGGACTCCAATCCTTCAACAAAATCCCTCAAGACTAGATTAGTGGCACCTCTGACCTCTCTACTGTGGTTTGGCCCAATCTGTTGCGCTTCTTCGGTGAATCCAATCCTCGACGGACCCAAAGAGCGCTCGCACCACGGCGCCGAGCAAAACTGACGCGAAGGCGACATGCGAAAGCCCACTTCAGAGTGGCCAATGAGTTAACCCATTTGTATGATGCCATTGTCTTATCTATTAGAAAAATGCAAAACATCATCGAGTGAATCAAATAGGCCATAGTGCGCCTCCTGGAAGTCGGCGAGATCCGCTAATATATCTGAAGGATAAGTGATCCTGGTCGCCATCTTGCTTCAAACAAACCTTTAGCTCCTTAAGCTCTTGTGATGAGAAATTTACGACGACAATATTCGGGCTCCAAACAATAGGCGGCAGTCATGACTGGGGTATGAAGTACTCCTATTGCATCAAAGGCTCGCAGATCTTGTGCCTCTTACACGTGCATCCTTATTGCGATGCCGGTCTGGCAGTGCGTATCAATTTGTAGCATGTAGCCATACACTTTGCCCAGATTTGCCCCAAGCTTGCCGTCACAAAGCCGCAGGAGTCGATACACACAGGCTCCATGATTTGGATGGCTACCTTTATTGTGTCCATGATGTCATCAGAGCGAATGATTCGCTTGACGGCCTGCGCCTTGTCCTCCTGTCAGCGCGATTGCCCGTCGACCATTGATTAGCCAGAGCCTGGGTCGATCATCAGGCGCTCCAAGACAAAGTGCACAGTTCTTGGCACCTCATGAGCATCCAGGAGAGTTGAGGCGAATCAGGTCTCTCAACTTTCAGCAATTCCATTCCACCCACAGGTCTCTCCAGACTCGGTCACAACCTGCTTTAGCTCGAGTAGCGTGCAAGGGTCTTCTGATGCGCCGTGATAAAACTAACCCACCTCACGGACCTGCTCCAACCATCTTAGCCAGGAAGGGCTCTCCCCAATCAAACTCACGATCTGTGAGCCTTTCACGCACCTTCCCCTTGTCACTGCACACATTCTTCATGAAACAATCAAGGCTATGCGCCGGACAAATGAATGAGGAAAAGCGTCCCTGCGGGCACTCAGCGGCAATGAGAGGGAAGAGCGCAATTAAGGCACCATCCATGCAAACAGCTACAACATGCTCACTCCCAAAGCCCCTGAATGCTGCTTCTGTGAAGTCGCTTGATGTACGTGGCGTCCTTCGTCGCGCCTGAAGTGTCTTGAGCTGCGATAAAATACAGAGCAGGGAGGCGAAGCCAAACAATTTTATGATCGGTTTTTGCGTGGGGAAAGCGTTGTCACCCATCCGATATGATTGTGACGCCAGTGAGCTCTGCCCAAGCCCTGAACCTTGCGTGAATCTTCTCGGCTCAGTCGAGCCTCAACGATGGGAGCATCTTCCTGGGTCATTACCTTTCTGCAAGGGAGGCGCGTCTCTGCCGACCAACATATTACGCGACCCACATTTCGCGGTCATGGCGACACCTCCCGAAACAGACGGTCTTCCACTAAATCAAGTGGAAGAGCCCTCTTGACTTATTGACTTTCAGCCACGCCCTCATAGACATCATCTACCGTGACCGCCTGAAATGGATGCGGGGTGTCGGGGTGAGTGAAGGGTGACTGGGAGAGAGGGCGAGGAGTATTGCCGCTCCTGGCTCACGACTGCGAGTGCAGCGGCCTTATTCGGCGCTTTTGCTCGGCAGCTCCTCCTTCTCCTTGGCCGGCTTCTCAACATCCTTGCCCCGCGCCCGCAGCTCCTTGACAACCTGCAGTGTCTTTCCTTGAACTTCGCGTGGCTTGCACGCGCGCTGTTCCTACACGGCAGCTTCGTCGAGAGATGCTGCGGATGTTAATGACCCACCCGACGCTCACGGTGCCCGCAGAAGAGGCAGCACTTGGGCGCGCACGACCTTCGCGCGGCCAGCTGCCTCCTCAGTGTGGACCACTCGGGGGCGCTGCCCTCAGTGTATCCACCTCCTCAGTCCCCCAAGCTGGGGCTGCTTTCGAAGGCGGTGGCTGGAGACAGAGCCAGCGCCATCATCGTCACTGGCCATCATGAGAGAGAGAGAGAGAGAGAGAGAAGAGACGATGGAACGCCTCAAGTGCAGTGAATAAAATGGGCAAATTACGTATATGTAAAGTACAGACGGTAGCGGGAGGGGGTGTTGGAGAGGCTTCCCGCGCCTCGTCCTCGCGTCCTCGCGCCAAGTTTTTTCATGGTTTTGTTATTGGCCTTGTCAACTTCGTTTCCCCACCTGATGCTGCTGGCATCAGGTCTAAAGGACCCTGATATCAGCGACATCAGGACCTCATATCAGCCTGATATCCCATCACT</t>
  </si>
  <si>
    <t>IMPRECISE;SVTYPE=INS;SVLEN=2584;END=124429;SUPPORT=2;COVERAGE=6,3,3,3,3;STRAND=+;AF=1.000;STDEV_LEN=25.456;STDEV_POS=7.778;SUPPORT_LONG=0</t>
  </si>
  <si>
    <t>GTGCGATGGGACATCAGGGCTGATATGAGGTCCTTGATGTCATGATATCAGGTCCTTTAGACCTGACAGCGGGTATCAGGTGGGGGCAAAACGAAGCTGACAAGGCCAATAACAAAACCATGAAAAAACTTCTTGGCGCGAGGACGCGAGGACGAGGTGGCGCGGGAAGCCTCTCCCAACACCCCCTTTCCCGCTACTGTCTGTACTTTTACATATACGTAATTTTGCCCATTTTATTCACTGCACTTGAGGCGTCTCCATCGTCTCTCTCTCTCTCTCTCTCTCTCTGGCGATGGCCAGTGACGACATGGCGCTGGGTTTTGCCCCAGCCACCGCCCTCGAAAGCAGCCCCAGCTTGGGACTGAGGAGGTGGAACACACTGAGGGCAGCGCCCCTGAGTGGTCCACAATTGAGGAGGCAGCTGAACAAAGAAGTGTCGTGCGCGCCAAGTGCTGCCTCTTCAAGCGGGCATTCGTATGTCGGTGGGTCAAGACATCCGGCAGCATCTCGACGAGTAGCTGCCGTGAATGTGGCGCGCGTGCAAGCCACGCGCGCAAACCATGAAAGACACTCGCAGGTTGTCGTAAGGAGCCGGTGGGCGCGGGCAGGGGTGGAGGCTGAGAAGCGGCTATGGAGAAGGAGGAGCGCGAGCAAAAGCGCGAACAAGGCAGCAGACTGCGAGTCGCGGAAGCGAGAGCGGCACATCTCGCCCCTCCCAGTCACCCTTCTCACTCACCCCGACACCCCATCCATTTCCAGGCGGTCACGGTAGATGATGTTCCGCAGGCGGCTGAAAGTCATCGTCATGAGGGCTCTTCCACTTGATTTAGTGGAAGACCTGCCTGTTTCGGGATAGTCGCCATGACCGCCAAAATGTGGGTCGCAGAATAGTGTTGGTCGTGGTGCAGAGACGCGTCTCTTGCAGAAAGGTAATGAGACCCAGAAGATGCTCCCCATCGTTGAGGCTCGACTGATGAGAAGATTCGCTGCAAGGTTCAGGGTTTGGCAGAGTCACCATGCCACAGCAATCATATCGACGGTGGACAAACGCTTCACAAAACCGATCATAAATTGTTTGGCTTCGCCCCCCTCGGCTCGTATTTATCGCAGCTCAAGACACTTCAGGCGCGACGAAGACGCCACGTACATCAAGGACTGGCTGTAGCCATTCAGGGCTTTGGAGTGAGCATGTTGTAGCTGTTTGCATGGATGGTGCCTCAGACCGCGTCTTTTCCCTCCTTGCCATTGCTGAGTGCCCGCACGCGCTTTCACATTTGTCCGTTTAAGGCCTGATTGTTTCATGAAGAATGTGCAGTGACAAGGGGAAGGTGCAAGGTGAAAGGGCTCACAGATCGTGAGTTTGATTGGGGAGAGCCCTTTCCTGGCTGAGATGGCTGAGCAGGTCCGTGAGGTGGTTAGTTTTATCACGGCGCATCGTAAGACCCTTGCACGCTACCGAGCTGTGCCAGGCTGTGACCGAGTCTGAGAGACCTGTGGGTGGAATGGAATTGCTGAAAGCTTGCGAGACTCGATTCGCCTCAACTCTCCTGATGCTCAAGTGAGGCAAGAACGTGCACTTTGTCTTGGAGCGCCTGGATGATCGACCCAGCTCCACAATCAATGGCTCGGACGGGCAATCGGGCAAGGACAGGAGGGACAAGGCGTGAGGCCGTCAAGCGAATCATCTACTTGATGACATCATGGACACAATAAAGGTAGCCATCCAAATATGGAGCCTGTAGTATCGACTCTGCGGCTTTGTGGACGGCAAGCTTGGGGGCAAATCTGGGTAAAGTGTATGGCTACATGCTACAAATTGATACACTACAAGACCGGCATCGCTAGCCGTTGGATGCACGTGTAAGAGGCACAAGATTCATGAGCTCTTGATGGCCAGGTGGGAGTACTTCCATGCCCCAGTCATGACTGCCGCCTATTGTTTGGAGCTCCGAATATTGTCGTCGCAAATTTTCAATACAAGAGCTTAAGGACAAAGGCTTGTTTGGTGCGCATGGCGACCGGATCACTCTTATCCAGATATATTAGCGGATTCACGACTTCCAGGAGGCGTGCACTAGTGGCCTATTTGATCTCACTGATGATGTTGCATTTTCTAATAGAGCTAAGACAATGGCAGACCATACAAATGGGCTAATGTGTACTTGTCTCATTGGCCCCACTTGAAGTGGGCTGCATGTCGTCTTCGCGCTGTCTTGCTCGGCGTCGCGGTGCGAGCGCTCTGGTCCGTCGAGGGATTGATTCACTCGAAGAAGCGCAAATGAGATTGGGCCAAACCACAGTAGAGGCTTGTGAGGTGCCACACTAATCTAGTCTTTGGAGGATTTGTTGAAGGATTGGGAGTCCTGGCAAAGCGCTCCTTTTGGGAGCTAGGAGATGGTTGTGGAGGAGCCAGAGGACGAAAAATGACTGCTAGCTCGGTTGCTCTCGTTAGTATTGTAACTATAGTTACTTAACTTTATAATACTTGATATTAGGGCTAATATCAGGTCTGATATCAGGTGTTAGGTTGTCAAAACCTGACGACCTGATCCCCACGTCCCATCACTGGCACG</t>
  </si>
  <si>
    <t>PRECISE;SVTYPE=INS;SVLEN=2573;END=16292;SUPPORT=1;COVERAGE=6,6,6,6,7;STRAND=-;AF=0.333;STDEV_LEN=0;STDEV_POS=0;SUPPORT_LONG=0</t>
  </si>
  <si>
    <t>CAGTGATGGGACATCAGGCTGATATGAGGTCCTGATGTCATGATATCAGGTCCTTTAGACCTGACAAAGGGGTATCAGGTGGGGGCAAAACGAAAGCTGACAAGGCCAATAACAAAACCATGAAAAAACTTTGGCGCGAGGACGCGAGGACGAGGTGGCGCGGGAAGCCTCTCCAACACCCCTCTTCCCGCTACTGTCTGTACTTTTACATATACGTAATTTTGCCCATTTTACCACTGCACTTGAGGCGTTCCATCACCCTCTCTCTCTCTCTCTCTCTCTCTCTCTCTCTGGCGATGGCCAGTGACGACATGGCAGTTGGCTCTTGCCCCAGCCACCGCCCGAGCAGCCTCAGCTAGGACTGGAGGAGGTGGATTACGGCCCAGGGCAGTGCCCCGAGGTCCACAATTGAGGAGGCAGCCGGTCAGTGCGGAAGGTCGTGCGCGCGGTGCTGCCTCTTCATGGCATTCGTATGTCGGTGGGTCAAGAGAACATCCGGCAGCATCTCGAATGAGAAGCTGCCGTGTGGGTGGAATGTGTGCAGCAAGCCAGTTACCGCGCGCAGTCTGGGCGAAAGACACCTGCAGGTTGTCAAGGAGCTGCAAGGCAAGTAAGGGAGGCTGAGAAGCTGGCCAAGGGAGAAGGAGGAGCGAGCAAAAGCACAACAAGGTCACAAGACGCAGTCGTGAGCGAGGAAGCGGCACATCTCTCGGCCCCCTCCCAGTCACCCTTTCACTCACCCCGACACCCCATCCATTTCAGGCGGTCAGCCGGTAGATGATGTCTGCGGGAGGGCGTGGCTGAAAGTCATCGTCAAGCAGGGCTCACCCTTGATTTAGTGGAAGACCGCCTGTTTCTCGAGCAGTCGCCATGACCGCTAAATGGGCCGCAGAATATGTTGGTCGGCAGAGACGCGCTTCCCTTTGCAGAGCAAAGAATGATCAGAAGATGTTCCTCCCATCGTTGAGGGCTCAGACTGGATGAGAAGATCGTCGCAAGGTTCAGGGTTTGGCAGAGCTCACTGCGTCACAATCATATCGGACAGACAAACGCTTTCCCACAAACCTATCATAAATTGTTTGGCTTCGCTCCCCTCGGCCTCGCACTTTATCGCAGCTCAAGACACTTCAGGCGCGACGAAGGGACGCCATGTACATCATGACTTCACAAGCACATTCAGGGCTTTGGGAGTGAGCATGCTTTGTAGTTGTTTGCATGGATGGTGCCCGCACCGCGTCTTTCCCTCTCATTGTCACAGTGCCCGCAGACGCTTTTCTCATTCATTTGTCCGGCGCATAGCCTTGATTGTTTCAGAAGAATGTGCAGTGACAAGGGGAAGGTGCGCGTGAAAGGGCTCTCACAGATCGTGAGTTTGATTGGGAAGAGCCCTTTCCTGGCTATGCATGGTTGAGCAGGTCCGTGAGGTGGTTAGTTTTTGTTACCGGCGCATCGAAGACCCTTGCACGCTACCTCGAGCTTTGTGCCAGGTTGTGACCGAGCTGAGACCTGTGGGTGGAATGGAATTGTTGAAAGCTTGCGAGACTCGATCTGCCTCAACTCCTCCTGATGCTCATGAGGCATGAACGTGCACTTTGTCTTGAGCGCCTGATGATCGACTCCAAACTCTTACAACTCAATGGGTCGACGCAATCGCGCTGACAGAGGGAGCTGGCTATGCAGGCCGTCAAGCGAATCATTCGCTCTGATGACATCATGACACACAAAGGTAGCTTACATCCAAATCATGGAGCCTGTATCGACCTCTGCGCTTTAGGGACGGCAAGCTTGGGGTACCCAGCAAAGTGTATGGCTACATGCTACAAATTGATACGCACTTGCGCACCGGGCATCGTGCAGCTGTTGATGCACGTGAGGCACAAGATTCATGAGCTCTGATGGCCAGGTGGGAGTACGATGCCCAGTCATGACTGCTGCCTATTGTTTGGAGCCTGAATATTGTCGCGTCGCAAAATTTTCATCACAAGAGCTTAAGGAGCTAAAGGCTTGTTTGAAGTGTATGGCGACCATGTGGATCACTCTTATCCGATATATTAGCTGATCTCGCCGACTTCCGTGAGGCGTGCACTAGTGGCCTATTTGATCTCACTGCCGATGTTGCATTTAATAGAGCTATGACAATGGCATCATACAAATGGGCTAATGTGTATTTGTCTCATTGGCCTCAATTTGTGCGGGGCCGTGTATGTCGTCTTCGCGCTTCGCCTTGCTCGGGCGTCGCGGTGCGAGCGCTCTTTGGTCCGCTGAGGATTGGATTCACTGAAGAAGCGCAACGCATTGGGCCAAACCACAAGAGAGAGGCTTGTGAGGTGCCACACTAATCTAGTCTTGGAGGATTTGTTGAAGGATTGGGAGTCCCATGTGCCGCCTTTGGGAGCCAGGAGATGGCTGGAGGAGCCGAGGACGAAAATGACCGTTAGCCTGCTGCTCTCGTTAGTATTGTAACTATAGTTACTAACTTTATAATACTTGATATTAGGCCAATATCAGGTCCGATATCGTGTTAGGTTGTCAAAACCTGACGACCTGATCTCGACGTCCCATCATCGGGCA</t>
  </si>
  <si>
    <t>PRECISE;SVTYPE=INS;SVLEN=2571;END=13980;SUPPORT=6;COVERAGE=11,6,6,6,9;STRAND=+-;AF=1.000;STDEV_LEN=15.875;STDEV_POS=2.380;SUPPORT_LONG=1</t>
  </si>
  <si>
    <t>GCACAGTGATGGGGACATCAGGCTGAGTTGGCGAGGTCCTGATGTCATGATATCAGGTCCTTTAGACCTGACAAAGGGGTATCAGGTGGGGGCAAAAACGAAGTTACTGGGCACAATAACAAAACCATGAAAACTTTAAGGGAGGACGCGACGAGGCGTGGGAAGCCTCTCCAACACCCCTTCCCGCTACTGTCTGTACTTACATATACGTAATTTTGCCCATTTTATTCTGCACTGAGGCGTTCCACTGCCTCTCTCTCTCTCTCTCTCTCTCTCTCTCTCTGGCGATGGCTAGTGACGACATGGTGCTGGCTCTGCCCCAGCCACCGCCCGAGCAGCCTCAGCTTGGGGACTGAGGAGGGATACACCGAGGGCAGCGCCCCGGAGGGTCCACTGAGGAGAAGCCGGCCGCGCAAGGTCGTGCGCGCTGGGTGCTGCCTCTTCTGCGGGCATTCGTATGTCGGTGGCCGCATATCCGGCAGCACCACGAGAAGCTGCCGTGTAGGAATAGGCGCGTGCCACGCGCAGTTCAAGGAAAGACACTCGCAGGTTGTCAAGGAGCTGCGGGCGCGGGTAAGGGAGGCTGAGAAGGCCAAGGAGAAGGAGGAGCGCGAGCAAAAGCGCGAACAAGGCCACAGACTGCAGTCGTGAGCGAGAGCGGGCACATCTTCGCCCTCTCCCAGTCACCCTTCACTAAATTTGACACCCCATCCATTTCAGGCGGTCACGGTAGATGATGTCTGCGAGGCGTGGCTGAAAGTCATCGTCAAGAGGCCTTCCACTTGATTTAGTGGAAGACCGCTTGCTCGGGAGGCAGTCGCTATGACCGCTAAATGTGGGTCGTTGTAATATGTTGGTCGGTGCAGAGGACGCGCCTCCCTTTGCAGGTAATGACTCCAGAAGATGCTCCCCATCGTTGGAGGCTCGACTGATGAGAAGATCGTCGCAAGGTTCAGGGGTTTGGCAGAGCTCACTGGCGTCACACCATATCGATATGGACAAACGTTTCCGCTTCAAACCGGATCATAAATTGTTATTTCGCCTCCCTCGCTCGTATTTTATCGCAGCTCAAGACACTTTCAGGCGCGACGAAGGACGCCGTACATCAAGGACTTCATTGTGAAGTACATTCCAGGGCTTTGGGAGTGAGCATGTTGTAGCTGTTTGCATGGATGGTGCCCTCGCACCGCCTCTCTCATTGTCGCTGAGTGCCCGCACGTTTTCTCATTCATTTGTCCGGCGCATAGCCTTGATTGTTTTAAGGAAGAATGTGCAGACAAGGGGAAGGTGCGCGGTGAAAGGTCACACAGATCGTGAGTTTGATTGGGGAGAGCCCTTCCTGGCTAAGATGGTTGAGCAGAACCCGTGAGGTGGTTAGTCACGGCGCATCAAGACCCTGCACGCTACCGCAGCTTTGTGCCAGGTTGTGACCGAGTCTGAGAGACCTGTGGGTGGAATGGAATTGCTGAGCCAGTGAGACTCGATCTGCCCTAACTCTCTCTGATGCTCATGAGGTACAAGAACGTGCACTGGTCTTGAGCGCCTGATGATCGAAATCAAACATGCAATCACTGTAATGACGGCTAACAAGGCGAATGGTGAGGGTCACAGCAGGCCGTCAAGCGAATCATTCGCTCTTGATGACATCATGGACACACAAAGGTAGCCATCTCAAATCATGGAGCCCAGTAACACCCTGCGGCTTTGTGACGGCAAGCTTGGGGCAAATCTGGGCAAAGTGTATGGCTACATGCTACAAATTGGATACGCACCGCTGACCGGCATCGTTAGCCGTTGGATGCACGTGAAGAGGCACAAGATTCATGAGCTCTTTTGATGGCCAGGTGGGAGTACTCATGCCCCCAGCCGCGACCGCCGCCTGTTTGGAGCCTGAATATTGTTCCAATGCAAATTTTCATCACAAGAGCTTACATAAAGGTTTGTTTGAAGCAAAGATGGCGACCGTGATCACTCTTATCCAGATATATTAGCTTATCTCGCCGATTCTCGGAGGCGTACTAGGCCTATTTGATCTCAATTGATGATGTTGCATTTTCTAATAGAGCTAAGACAATGGCATCATAAATGGGTTATTGTGGCATTGTCTCATTGGCCTCACTTGAAGTGGGCTGCATGTCGTCTTCTCGCGCTGCCTGCTTTCGGCGCCGTGGTGCGAGAGCGCTCTGGTCCGTCGAGGATTGGATTCACTCGAAGAAGCGCAACAGATTGGGCCAAAACCACAGTAGAGAGGCTTGCAGGAGGTGCCACACTAATCTAGTCTTGGAGGATTTGTTGAAGGATTGGGAGTCCCATGTGCTGCCTTGGGAGCTAGAGATGGTTGTGGAGTGGTTTATGGACGAAAATGACTGCGCAGGCTCAAGCTCGTTCATAGTATTGTAAACTATAGTTACTAACTTTATAATACTTGGATATTAGGCTAATATCAGGTCTGATATCGCAAGTTAGGTTGTCAAAACCTGACGACCTGATCCCCGACGTCCCATCA</t>
  </si>
  <si>
    <t>PRECISE;SVTYPE=INS;SVLEN=2506;END=184440;SUPPORT=1;COVERAGE=6,3,3,3,4;STRAND=-;AF=0.667;STDEV_LEN=0;STDEV_POS=0;SUPPORT_LONG=0</t>
  </si>
  <si>
    <t>CGGCGGAGCAAAGTTGATGGGGACGTCAGGATCAGGTCGTCAGGGTTTTTGACAACCTAACACCTGATATCGCACCTGATATTAGCCTAATATCAAGTATTATAAAGTTAGTAACTATAGTTACAATACTAACGGGAACAAAACGTATTAACAAATATTAGTCCTCCTGCCTTCCAATAACCATCTCTTAGCCTTCCCAAGGCAAAGACATGTATTCCCAATCCTTCAACAAATCCTCCAAGACCAGATTAGTGTGGCACCTCACAAGCCTCTCTACTGTGGTTTGGCCCAATCTGTTGCGCTGGAGTGAATCCAATCCTCGACGGACCAAGAGCGCTCGCACTCGACGCCGAAAGCAAGACAAATAGCGAGTAGACGACATGCCGCAGCCCACTTCTGCGAGGCTACCGGAGATCAGCACATTAGGCCCATTTGTGGCGATGCCATTGTTCCCTAGTTTCCCTATTAGAAAATGCAACATCATCAGTGAGATCAAAGAGGCCATTAGTGCACGCCTCTCTGGAAGTCGGCGAGATCCGCTAATATATCTCGATAAGAGTGATCCTGGGTCGCCATCTCGCTTCAAACAGTTTCTTTTAGCTCCTTAAGCTCTTGTGATGAAAATTTGCGACGACAATATTCAGGCCCAAACAATAGGCGGCAGTCATGACTGGGGCATGGAAGTACTCCCACCTGGCCATCAAGAGCCCGCGAATCTTGTGCCCTTACGTGCATCCAACCGCGATGCCATGCCAGTGCGATCAATTTGTGGTGGTATGGTATTACACTTTGCCCAGATTTGCCCCAAGCTTGCCGTCACAAGCCGCAGGAGTCGATACACAGGCTCCATGATTTGATGGCTACCTTTATTGTGTCCATGATGCTTCATCAGAGCGAATGATTCGCTTTGACGGGTCTGCGCCTTGCAAACCCTCCCCGTTTCGCTGCCGACGTTCGCCGACCCATTGATTGTAGACTGGGTCGATCATCAGGCGCCCAAGACAAAGTGCACGTTCTTGTACTCGCGAGCATCAGAGTTGAGGTGAATCGAGTCTCGTAAGCTTCAGCAATTCCATTCCACCCACAGGTCTTCAGGACTCGGTCACAACCTGGCACAAAGCTCGCAGCTGCAAGGGTCTTCATACCGTGGATAAAACTAACCACCACGGACCTGCTCAACCATCTTAGCCAGGAAGGGCTCTCCCCAATCGTCCTCACGATCTGTGAGCCCTTTCACGCACCTTCCCTTGTCACTGCACACATTCTTCATGGCAACCGCTGCTATGCGCCGACAATGAATGAGAAAACGTGGGCGGGCACTCAGCGGCAATGAGAGGGAGACGCAGTGCAGGTAAATTCATCCATGCAAACAGCTACAACATGCTCAAGTACCCTAAAGCCCTGAATGTGCTTCACAATGAAGTCCTTGATGTACGTGGCGTCCTTCGTCGCGCCTGAAGTGTCTTGAGCTATGATAAAAATACGAGCCGAGGGGGAGCGGCCAAACAATTTATGATCGGTTTAGGAAACGCTGGTCCACCCATCCGATATGATTGTGACGCCAGTGAGTTTCTAAACCTGAACCTTGCGACGGTGAATCTTCTCATCCAGTCGAGCCTCAACGATGGGGAGCATCTTCTGGGTCATTACCTTTCTGGGTGGAGGCGTCTCTGCACCGACCAACATATTACGCACCCACATTTCGCGGTCATGGCGACTGCTCTCCCAAACAGACGGCCCTCTCCACTAAATCAAGTGGAAGAGCCCTCTTGACGATGAGACTTTCAGCCACGCCTCGCAGACATCATCTACCGTGACCGCCTGAAATGGATGGGGTGTCGGGGTGAGTGAGAAGGGCGGACTGGGGGAGAGGGCGAGATGCCGTTTCCGCCACGGATATGAGTGCGCGGCCTTGTTCGCGCTTTTGCTCGCGCTCCTCCTTCTCCTTGGCCCGCTCTCTCAGCCTCCCCTGCTCCGCGCCTGCAGCCCTTGGACAACCTGGTGAGTGTCTTTCTGAACTGGGCAAGTGTGGCTTGCACGCGCGCAATATTCTACACGGCAGCTTCGCCGAGATGCTGCCGGATGCCGTTGTGCGCCCACCGACATACGGTCGCTTCCGCAGAAGAGGAAAATTTGGCGCCAGCACGACCTTCGCGCGGCTGGCTGCTCCTCTCACTGTGGATCACTCAGGGCGCTGCCCCCGAGGTGTGTGTCCACCTCCTCAGTCCCCTGCTGAGGCTGGCGTGGTGGCTGGGGCAAGAGCCAGCGCCATAGTCGTCACTGGCCATCGCCAGAGAGAGAGAGAGAGAGAGAGAGAAGAGAGAGAGAGAGAGATGGAACGCCTCAAGTGCAGTGAATAAAATGGGCAAAATTACGTATATGTAAAAGTACAGACAGTAGCGGGAAGAGGGTGTTGGAGAGGCTTCCGCGCTTCACCTCGTCCTCGCGTCCTCGCGCCAAAAAAAGTTTTTTCAAGGGTTTTGTTATTACCTGTCAGTTTCGTTTTTGCCCCCACCTGATACTCTTTGTCAGGTCTAAAGGACCTGATATCATGACATCAGACCATCAGCCTGATGTCCCATCACTG</t>
  </si>
  <si>
    <t>PRECISE;SVTYPE=INS;SVLEN=2587;END=51413;SUPPORT=2;COVERAGE=10,9,9,8,9;STRAND=-;AF=0.667;STDEV_LEN=0;STDEV_POS=0;SUPPORT_LONG=1</t>
  </si>
  <si>
    <t>TACTATAGGTAGGGCGGTCAGCAGGGCTTTTTAACCAATAGTAAGGGCTGGGCTGCATTTTTTGACCGTGGCGCGAGGCCCAATAAAACCTTCAGGGGGGCCACCTGCCGCCACGAAAATCTTAGCCAGGAAATGCTGGTGCGATTCTCCCTCCCCTCCGGTCACGCGCGCTCACGCTCTACCCGTAAAGAATTATGGTCGCGCCCGCGGGGATCGGTTCCTATATATGCTACATTCGGTATTTGATTCCCGCCCGAGCTGCAGCGCCGTGTCGGGCTGCCAGATGGAAGTCCGACCACCCCCTGACCCTCTGGCATCATGGCCCGCGCAGCCCACCTATAGCTCATAGGCACGTACTCCTGGCTGCCACAGACCCGCCCCGACCATCCCGACCCGCCCTCGCAGGCTTTGCCTCACTCGAACTCGGCATCGAGAACCAGACCAGCTCACCGACGCGGGCCGCCCACGCTGCGGGCTGACGAGCCTCCGCGTTGAGGCTGCCCTCGCGGCCCTCCTCTCTCTGACAGTGCCGGATTCGGCGCTGATCGAGGCGAGACCCGTGGGCGGCCTCAGGACGGGCCACGTCGTAGCTCTTCGTACTCTGCAGCGAGCAGAAAAGCCCAAGATCTGCCAGAGCGCCTCACAGCGCATCTGGCGGGAACCCACCACCCAAAGCAGAAATCATCTTCACGCTGGGTGGTGGGCTTGGCAGGCGGTATTGGGAATCAACCCGATACTTGCTTAGCTGACGCGCGACGGGCGCGACGAAAGCGCTCCTGGCACGCGGAGCTGCGCAGCCAAGGCGCACTCCATAGTTCTTTGGCAATACTTGAGCCATGAAGTCAAGAGAGCCATAGACCTGCCGGAGCCGATGCGGCGTCCGTCGATCTCCTCGTGGGCAGCAGAGCAGAGAGCTCTTTGGCGGTCCGCCGCCAAACCTTTCAGCATTGGCATAAGCGGCAGGCGACGGGCCAGAGAGTGGGGTGGCGGGTGGCGGCGGTGGCGGCGGCGGCGGCGGTGGCGGTGGCAATGACTCCACCTCACTCCATCCAGCGGCGGCGCCACTCAGTCCGCGAACAGTCCGCTGGCTGATCGCTTGTGGTACGGCATCACCGGGCCTGCCATTGCGGAGTTTCCCAGGAGCCATACTGCCACCACAGTCATCTGTGAGTTCGTTGGCCGTGGCTCCCTGCTCACATTGGGTCCCACGCCGCAGCAACAAGCTCTCTACAGTCACGTTGTGCTCAACCGCGTTTGGAGCCACGGTGGAGCCTCCCGACTCCTCACAACGAGCTTGTGGAGTGAGATGTGGCCATGGCGGCGCTACAGCGCAGCCAGCAACGAGCTGTGAGGCAAGAGGCGGCGGTGAGGGCGGCGTTGTAGAGGAGCCGCGCCGCTGCGCAGAAGGTGGCAGCGGCGCGGCTCTCCGCCGGCGCAGGTGTGTCCACACCAGGCGGCTTAACATGGCGCGCAGAAAATGGAGGCGCGGCATGCGGCCGCGATAAGGCGGCGCTGCAAGCACAGCAGGGCGGTGGAGGAAAGGGCGACTCGGCGCATTCTGGAGCACCAGGAGCAGCACCGCCTTTACACGGAGTTGCTGGTGGCAGGCTAGAGCCGAGGCCATCAAGGAGAAGGAAGCCGCATGGGAGGCGACGCCGTATAATGCGGAGACAGAGAATCGCGAGAGCGCACTCGACCGAATCCGATGGCGGGCGCACAGGTGGCGCCCAGGATACGACGGAGCAGCTGCGGCAGCAGGTCACAGAAGCAGGCGGGAGCTCCGGAAGGTGCGCGAGCGAGCGGCGGAGCGGAGCGGGAGGGCGGATGACGTTGAGTTAGCTGGCGGGCGCCGCCGAGAAGGCACGCTGAGGATAAGCGGCGTATCGCAGGCCGACTTCGAGGCGGCGGCGGACTACATGGGCGCAGATGAGGGCGGCGAAGCTGCGGCAGCTGAAGCCATGCTCGAGGCTGAGTGCGGCGGACGCAGGAGCTCAGGCGACGGTGGAGGCACTACAAGTAGCTCGCGCATGCGTCCGAGCAAATGGGTCATGACAAGACAGTCAGCCGCCAAACACACCGAAGCCGCCGAGAGCGTCGCCGCGCCGCCAAAGAGTACTCGCGAATGGTCACTACACGGCGGAGATTGATAGTGCCTTCGTATCAAACTACTACCAGCAGTTCCTCGCCGCCGCGCCCCGACCGCCTTCCGCATTTGTCGCCGATTTCTTTGGGATAACCATCCTGCTAGCCGCTGAGCGGGTACATCCGCTCGAAGCGATGAGCGTGGGCTTCTACATCTCTTACATCCCGTCGGCGACGCAAAGGAGCTTGGCGTCCGTGGCAGAGAAGCTCAACTCCCTCCAAGTTGGTGAGTTCATCCTGGGCCACCCTTGAATCCGACGGAGACGAGCATCTGCCACGCGGGCGATGGAGCGGAGTCGAAGGTGACGAGAATTACATCGGCGACGTCATGGCCCGGGCGCGATCGACGGCGAAGTTTCGGCGGTGTGCGCTTCAGCTTGAAGGCGCGGTGGGCAAGACGGCGAAGGCCCAGGCGGACTGCGGGTTTCACCGAGGCGATGGCCGAGATATTCGACCTCATGCTCAAGGCGGGTACCATCGACGAGCGCGCGGCGAAGATCTTGCCGCCTTCCGGCCCGGTCACTGCGTGAAGCGACTCGCAAATGCCACCGCACGCAGGCGTTTGAACGCCTCATCCGGGCGATGGCAAGGAGAGCGGCCCGGGCATCGGCGACGGCCTTGGATGACGATCCGGACGCTGAGCACGCCCGTGAATATTTTGGACTCGGCGCGCAAGGCCATGGACGTCGTGCTGCGCTGCGATGGCAATTTCGGACGAGCGCAAAGCCGCGCCGACGCTGCTAGTTAAAGATCAAGACGATGCGGGGTGGTCGTCGGGTGGTTCTCTCGCCGCCGGTGTGCGCGCATCATCTACCAGGTGGCACCGCAAGAGGCATGCGCAAGACAGCCACGCATGCAGCATGCACTCACGCCTTGTTGCCTTTCCGCTCGCAGGTGGCTGGCATGTGGCGCTCTGCTCGGCCAAAGGGCTATGCGACATGCGCCAAGTTCCGCTGAAAGTGGATGGACGCGAGCTTCTGCTTCGACATGGTAGACGCCTCCACCGACGCCGTGCTCGAAACGTACTATGACCCGCTCATCTGGTGATCTCGCTCGTACGTCTTCCTCAACGCCGCCGTGACGGAGCGCTCGCTCACGCAGGAGGGCACTCTTCGGACGTTCCTCGAGGAGGAGGGAGATGGCGGAGAAGGCGTGGCGGCAAGCCACGCTCCATTCAAGGGCGCCTTCCGAGATCATGGCAGCGGTGCGAGCTGACGTCTATCCGTCGGACACCGCTCCCGGCCTCTTGCGCGCCATCAAGCCTGCCCGAGCAGCGCGCGCTTCGACGTACTTCCCGACGTCTGGCCCGCCGCGATCGATTTCTTCACCGCGTTCAAGGACCTCATAAGGCGCATCGACGGAGCGCACGGTTGACCTCGCAGGGCCGCACGCTCCGACGCGCCCGAGTTGACTGCAGAAGAGGCGCAGCTCTCGAGCGGCCATCGACTCCACAGAATTAGGAGCGGCCGCCCGGCGACGAGCTCGTGGGCAAAAGCTGTCGCAGCCGCCTTCTGAGGCCATGGTGCCGGCGACGCAGTAACCACGCTGCCGAGTTCATCGCGCCCGACGGCAAGCTATGCAAGGCTAAGCTCACGTCCGAGATCCGCGCTGCTACTGATGCACTTCTTGCCATTAGCACCCCGTCGAGAGGCTACACGCCTCGGGAAAGGAGGACATGTGCTTATTAGCAGCGTGCCGACTCGCGCCGGTATCGCGTTGGCAAGTTCCTCATCAAGGGCGAAGGCTCAAACAGATTCGACGGAGCTCGAGGCGGTGCTTCGTATCGCTTGGCGAGAGGCGCGGCTCGGAAGTGGTGACTGACGATGAAACAACAGCGCATCAAGTCCGGTGCATCGCGAGTGGAAGCAAGGGACGAGAAGCTGGCGGGCAAGCAGCAGAAGGCACGCCAAGGCGGCGGAGTGACGGCGTGTCGCTGCCGCCGCATTCAAGCGCGAAGTACCGGAGCCTGCCGCTCGGCATCAACGAGCTCCAGACCCTTAAGCACCAGTGGCGGTCACAGCTCGGGCTTCTCACTTATGGCGCGTTTGACTACGTGCTTGTGGTGCAGCGACTCATGGTGCAGGAAGCCGGCATCAGCAACGATTCCGCCGACGCGACTCGACTGATGGACGCCTACGAAGTCGGCGAGTACAACGGCGGCCAGGGCAAACTGGAAGGCGGCGAGGGGCAGATTTGGCCGGCGCAAGCGAGACGCCAGTATTGCTCTAAGCTGGCTAAGGAATGGTATGACGGACGAGATCTTGAATTCTGAGTCCATTATCGGGCCGGAATGGTCGTGGGAGATGATGGTGCGGTTCCGAAACCGCGAAGAGAAGGTGCGCCACGCACTCTCCTTGTCTCTCGTTCGCCAGCGTCACCGCGCTGAGCTGGACTGCCTCGCCCTCCTCCTCGCAGTTTGATCCAGGAGAGGTTCTATACCTCATCCTGTGGTCTGGCTTTCCACCAGAGTGCGCCACGTGGCAGCGGAGGAGATCGCTTGGAGACGAGATGCCACAAAACCTCGAGGCAATCGACGAGTACGAAGGAAGACTTGAGGCGGAGTCGGAGCCAGGCGGAGGAGGCGACGTCGATTGAGATCGAGGCTGAGGTGGAAGGAAGGCAGTGGCAGACTAAGAATGGTCCTGCTGTGCGTGCTGAGCAGGAGCCATGAGGCTTAGGAGCCCACGGCCCGCCCGGCATCGGTCTGGAAGTTACCTCCGGGCCTCCCTGGCGACCTGCTCAACGCTCAATGGCTCGGCGGATGGGTGATTTCGACGAGGTTCGGCGCGTGGCCCGCCCGATTGGTGACCATCCGGGTGGGCTATGGTATTTGATATCTGGTGGGGTCCCCATCCGATGGATCGTCGAAAACGTGGCTACGCAGCGCGCCCGGCATCGGGTTCGAAGTTAGTCCTCCGGGCCTCCCTTGGCGACCGCTCAACGTTCAATGGGCTCGGCGGATGGGTGATTTCGACGAGGGTTCGGCGCGCGGGCCTGCCCGCGATTATGACCATCCGGGTGGGCTATGTATTTGGTATCAGGGGTCCCCCATCCGGATGGATCGTCGAAAGACACGGAGCGCGCTCCGGCATCGGTTCGAAGTTGGGCTCTCCGGGCCTCCCTTACGGACGGCTCAACGCTCAATGGGCTCGCTGGCGGATGGGGTGAGCTGATGAGGGTTCGCGTGGCCTGCCCGATTGGCGTGGACCATCCGGCGGGCTATGCGTATTGGCATCTGGTAAGTCCCCCATCCGGATGGATCGTCGAAAGCGGCCACGCAGCGCGTCTTCGGTATCATCGGTTCGAAGTTGGGCTCTCCGGCCTCCCCTGGCGTCGGCTCAACGCTCACGGGCCTCCGGCGGATGGTGATTTCACGAGGGTTCGGCGCGCGGCCTCGCCCGATTGGCGTGGACCATCCGGGTGGGCTATGCGTATTTGCATTCGGTGGGGTCCCCATCCGATGGATCGTCGAAACGGCCACGCAGCGCGCCCGGCATCGGTTCGAGTTGGGCTCTCCGGGGCCTCCTTTGCGACGGCTCAACGCTCAATGGCCTGGCGGATGGGTGATTTCGACGAGGGTTCGGCGCGCGCCTGCCCGATTGGCGTGACCATCCGGGTGGGCTATATTGGTATCTGGTGGGTCCTGGATCCGGATGGATTGCCGAAAACGCCACAGCGCGCCCGGTACTGGTTCAGCAGGCTCTCCGCCGGGCCCCTCGGGCGTCGGCTCAACTGCTCAATGGCTCATGGATGGGTGATTTCGACAGGGTTCGGCGCGCGGCCTGCCCGATTGGCGTGACCATCCGGGTAGGGGCTATGCGTATTTGGTATCTGGTGGGGTCCTCTCATCCGATGGACGGGTCGAAATGGCCACGCAGCGCCCGGCATCGGTTCGGAAGTTGGGGCCTCCGCTTCCTTGGCGACGGCCCAACGCTCAATGGGCCTGGCGGATGGGTGATTTCGACGAGGGGTTCTCCGGCGCGCGGCCCGCCCGATTGGCGACCATCCGGGTGGCTATGCGTATTTGGTATTCCAGGGGCCCATCCGGATGGGATCGTCGAAAACGCCATTACCGCAGCGCGCCCGGTATCGGTTCGGAAGTTGCCCTCCCGGGCCTCCCTGGGCGATGCTCAACTGCTCACTGGCTCGGCGGATGGGTGATTTCCGACGAGGGTTCGGTGCGCGGCCTGCCCGATTGGCGTGACCATCCGCGGGCTGCGCGTATTGGTATCTGTGGGCCCCCCATCCGGATGGATCGTCGAAAACGGCCACGCAGCGCGCCCGGCATCGGTTCGTGTTGATGCCAAGCTTTTTGTGGTGATTTTAGCGCTCTTTTGTCGCTGATTACGCTTTTGTTGTGGGGGCCCATAGGGTCCGGGTCCTAATGGGCCCTGATATGTGCTAGTTGGGTGTATTGGGAACTTTCTCCCGAAAAATCCTAAATTTCCTCACTCCTGAGATGGTCATTTTTTCACCCCTAATAAAAACACCGTTGACCGCCC</t>
  </si>
  <si>
    <t>PRECISE;SVTYPE=INS;SVLEN=6644;END=808787;SUPPORT=1;COVERAGE=8,8,7,7,8;STRAND=-;AF=0.429;STDEV_LEN=0;STDEV_POS=0;SUPPORT_LONG=0</t>
  </si>
  <si>
    <t>AAGGTGGTCCGCGGAGAGCGGGCCCACCCCGGTATAAACTGTGCCGAGGAACTTCGCGGAGCGTGGGCGAGTGGGCGATGAGCGCAAGGGACCCTGCAGGAGCCCTGCGAAGCTGACGATGAGCTGGGGGGAGAGGTGGAGGGCCCAACGCCGCAGGCATCTGAGGGTGGCGTGCCATTCACTGGTGGGGCCATCGCCTCGGGAGTGCAGGGCAGGTGCAACATCCGAGACTCGGGCGCAGCGCAGAGCGTGGGCAGCGCTGATTGACGCGCTGCGCAGTGGGTCTGGAACGCGCTCTCCCCAAGGCAGGCTGAGCAGACAGGAAAGGAGAAGGAGTCTGCTGCCACCACCACTGGAGCTGGCTCACTGGCGGTGGGTGCCTTTGAAGCAACCTGCTGCAAGCTGCATGCTCTCCCCCCAGAGCCCCTCCTCCCGACCCTCCGCGCGGAATTGAAGACCGAGCGTATGTGGTGAACTCCACAGGTGCTAGCGAGGTGGCTCTCCACCTGAATTTCCCTGTCTCCCCGCAACCGCACGAATGTTTGATGCCCGGGGCCCTCCCTAGGGTGTGGGGAGCTATGGATGGTAGTGAACTTGCAGTGCTCCGCCTGCCAATTCGAAATTCAATCTGAGGCGGTGAAATTTTTGCAGGTGCCTGCGCCCACGGAATGGTGAGGACTGCCAAGCTGTACGTATCGGTGGAGGCGATGTGCGCCGTGTTGGGGTGCTTTGTTGAGCGGCACACGCATGACTCTTTTCGCAGGGTCGTGCCACGGCGCAAACAGCCTGAGCCGCTGAAACACGACGCGTTCACCAGTCCATGTCTCCTACCGCCGCGCCGATGTGTGGCGGTGTGCAAGTGACTCAATAAGCCCTGGTCAGGTACGCCAGTGTGCGTTACGGCCACCTTTTCGCGCAGGCGCCCACGTCATCGCGACCTCGTGGCAACCAATGACTTCTTTGGGCAACATCGTGAGGACATCATCATTCACTCAACGGCACCGCCGCAGGCAATGATTTGTGAGCTCTCCTCCGGCGGCGTCCCCGCGGCGCTCCACTTCGCAAAAGAGTCGCCAAGAACTCTACTCCTCGAGGCATACGTGAGGTCACCGCCAAGTCCATGGACGCCCGGCTCGCCAGCATGCTCGACTAGGTGGTCGGCGGGGATGGAGGACGACGTCCCCAAGATGTGCGAGCAGTACGCGGTCCCTGTGCCGCCCCAGTTCACGGGCGGTGCTCGACGGTGATGCGAGCACAGACAGCTCTGTGAAGGAGGTGGAGCGAAGGCACGGCTCGCGGCGTCCTCCCCCGTGTGTAGGAACTGCGCGTCCGCCTTTTGCGGAACCATTCTTGGCCAAGAACATCGGGAAGAAAGCCCTGGAGTACGGCATCGACGTGCATCGTTCGTGTTCGTGTCCGGTGCGATTGAAGGCGGACAAGTCACCCTTACCGCACAGGGCTCGGGCCCATCGCTGCAACGCCCATACGCCTTGGGCTGCAGAAGGCCATGCAGGTCGCCATGGGCGCGGCAATGCGCGGAGCTCTCTTTGCCATGGAGAGGAGCGACGGACAGACGGTAGCCGACGCCGGTATCGCGGCGGTGGAGGAGTGCTTGAACCACTTTTCAACGTGCACGAGGGACCGGGAGCATTCACAGGTATCGTCAGGAAATGCCGCCTAACGCAGATGGCAAGATCTCGACGCGATTGAATGATTGCTTCGACTGGCAGTTGAGGATGGTGCAGTGTGGCGTGTCGCAATGTTTTTTGACCAACGCGAGGCGCTGGCCAGCTTGGCGCCGTATCTGCACGCCTTCGGAGCGTGGGCAGTGTTTGCCTGCAGTACAGGGCTAAGGACTGCTCCATCCTGGACGCCCAGTACCGCCCAGATACCGACCTCGGCGTCGCACACGTCAACGCCAGGTGCTGCGAAACCCCAAACGCTCATCCAGCGTGCAGGCCTTCCGTTGGATGAGCACATCATGTCTTTCTGGTATGATGCCCCCTCCCGCCTCTTCCGCATCAAGTGGCCTTCCTCCTCACCCCAGCAGGAGTTGCGCCTGGCAGGCAGACCTGAATAGGCGTTCGAGATGAGCTGGCGCTGCCGCACCGTGGAGTACAAAAGAAGCGGGCGCAGCAGAAGGCGGCTCTCTCTCAAAGCGTCGGCGGTCGGACAAAGCTCCGAAGGACGCAACGTACAAGCAGGCCGAGGCGGAGGAGGAGGACGGGAGGAAGGGAATGGGGATAGGCCGGGTGAAGCGGCCGCCGAAAGGACAAGGGGGTGGAGGATGGCTGCATGCGGTCCACCGCCGAAATGCTGCACGCGGGCGTGCCCGCTTCCTCGCCGGCGTGTGGTGCACTCCGGCTTGCCACACGGGCAAGCCCAGCAAGGCGTGCCAGCTGTCATCAAGCACGAGAGGAACCCGCTGCTGCTGGGCCAGCACTCCTGTGGCCCACGACTCGAAGCCGATTCAGATGTGGGTGAGGAGCTCGCCACTGACCGAGAGCTCCTTGCATACAGATTGTGGTGGAAGCAAAGTATGAAGAGTATTCGGACGATGATGCAATGATTTTTGTGAGAGTTTGCTGGAAGTGGAGGCGTTTGTGGGGGAATGGGCGGTGAGTGTCATCACATTGTGGATGCAACCTATGGTTGTTCGGCACTCTTTTGCCAACATTTTCTGACGGTGCAACCACTGAGGGGCCAATTTCCATCTGCCGCCCCACACACCACTTCATAAAAACTACTCTAAACACCGCATTTTCGGTTCAGTTGGCCAAAGCCAACCGCAAAGTGCATTAGGCGTGGCTAATTACATTTTTCAGCTGGGGCTTCCAATAAAATGTTATACAAGAGAATGGACGCCACTCATCTGCACTCCCACACACCCCACCTGACTACTTAACATTTGCGTGCTCGCTCACGCCAGACGACCTAAAACCCGTTTGTGACTCCCATAGCGAACGGCCAACTCAGCCATGACGATGAAGTGTGCCAGCGCGTCGCCGTTTGAGATGCCCTAAGCCTCTTGGCAATCGCTCAATACATGAAGAACTTCTTCTTCACTGCACTGCAATTTTCGCTCTGGTAGTTCGCCATAAGGTTCGGCCCTCAAGACCACACTAGCAGAAGCCGCAGCGCTGCTGTGCCGATCATGTGGCGCCCCTTCAGCCACTTCTTCTGTGCACACAGCCTTCTGCCCTGCCTCTCCCACAAGCCTCTTGCCAACGCTTCCACCACCTCCTGCCTCCTCTCTGCATTGCACAAGGCAACAGCCAGTGCCGCGCGTCTCTCCTCTCCACCTCGCGCTCAACGCACACAACGCATAACTCATCCTGGGAGGGAAGATGGGGCTCAGATCGAATCCTCGCCACCCCCTCCGCCCCGGGGATGCCGCCAGGCTTGCCAGCCTCCCGGGCATACCCAGTGCCATGCAGGCCATCGTGAGCCCCAGAGCCAGCTCACCCGGCGTGGCGGCCACGCCTGCCACCCGTCGCTTCCGTGTGAGCTACCGGGGGTGGGGCCTGCTCACCCGCGGACCACC</t>
  </si>
  <si>
    <t>IMPRECISE;SVTYPE=INS;SVLEN=3544;END=990192;SUPPORT=3;COVERAGE=5,3,3,3,7;STRAND=-;AF=1.000;STDEV_LEN=26.889;STDEV_POS=1.155;SUPPORT_LONG=0</t>
  </si>
  <si>
    <t>TTTGTAGGGCGGTCAAACAGGGGCTTTTTAACTACTAGTAGAGGTTGGGCTGCATTTTTGACCGTGGCGCGATGCCCACTAAAAAACCTCCCGGGGAGCTACCTGACGCTACGAAAATCACTTCGCCAAGAAATGGTGCGATCCGCCCCCCTCTCTCCCCCTCCGTCACGCGCACTCACGCTCTACCCGTAAAGAATGGGCCGTCGCGCCCGCGAGATCCCGGTTCCCTCTATATCGCTACATTCGGCATTTGATTCCCGCCCGATACAGCGCCGTGTCGGGCCGCCGACAGTCCGACCACCCCTGACCCTCTGGCATCATTGCCCAGCGCAGCCCACCCAGCTCACAGCGCGCGCACGCCTTTTACCCTGGCTACCACAGACCCCACCCGACCATCCCGACCCCGGCCCTCGCAGGGTCGCCTTCTCTCGAACTCGGCATCCCGAGAACCAGGACCAGCTCACCAACGCGGCCGTCCACGCGTGGCCGCGAGCCACCACGCGTTGAGGCTGCCTACGCGGCCATCCTCTCGGACAGTGCCAGATCTGGCATTGATCGATGAGGCGAGACCCACTGGTGGCCTCAGGACGAAAGGGCCTTGTCGTGGCGCTCTACGCTGGCGGGCAGAAAGACCAAAGATCCCTGCCAGGCGCCTCATAGCGCATCTCGCGGAGACCACCACCCAGAGCAGAAATCATTTTCTGCCGCTGGGTGGTGGCCTTGGCAGATGGCATTAGAAAAGTTTTATGCTGTTGATGACGCGCGACGGCGCAACGAAACACTCCGGAGCGCGGAGCTCGCGAGCGAAGAAACTACGCAAGGTCTTGGCAATATGGCGTAGAAGTCAAGTAGAGCCGTGAACCATAGACCGGCGGCGTCCATCAACATCCGGTGGGCAGCTGAGACAGGGGGGCTTTGACAGTCCACCGCCAGGCCTCAAGTAAACATCGGCCCAAGCAGCGGCGGCGACGGCCCAATGAGTGGGGGCGGCGGCGGCGGCGGCGCTCCACCGGCGTCAGGCGTCCAGCGTTCAAAGAAGGCGCCCGCGGATGGCTGACTGAGACGAGGATTCTGCGCGCGGCCTGCTCGATTGGCGTGACTGTGTGGGTGGCCCCAGTGTATTTGATGTCTTGCGAGGCCCCTCATCCAGGTGGATCATCGAAAACGAGCACGCAGCGCGGCGGCATCGGTTGAAGTTGGGCTCTCGGGCCTCCCTAGGCGGCGTCAAGCGTCAACATTCAGGAGCGCCACGGATGGCTGACTGAGACGAGGATTCAGCGCGGCCTGCTCGGTGGCGTGACTGTGGGTGGCCCCAGTGTATTTCGTGTCTGGCAGGGCCCCCATCCAGGTGGATCATCCCGAAATCGGGCACACCTGGCGCGCCCGGCATCGGTTGGAAGTTGGGCTCTCCGGGCACTCCCCAGAGCGACGTCAGGCGTCAGCGTTCAAAGAGCGCCGCGGATGGCTGATTAGGACGAAGGATTCCGGCGCGCGGCCTGCTCGATTGGCGTGACTGTGGGTGGCCCTGTGTATTTCGTGTCTGGCGGGCCCCATCCGTGGATCGTCGAAAACGGGCACAGCGCGCCGGACTCAGTTCAAGTTGGGCTCTCCGGGCTTTACTCACTCGGCAGCGGCTCAACGTCCAATTGGCTCAGCGGATGGCTGATTTCGACGGGTTTTGGCGCGCGGCCTGCCCGATTGGCGTGACTGTGGCCAGGTGGCCCCTATTGTATTTCGTGTCTGGCAGGGCCCCATCCAGGTGGATCGTCGAAATCGGGCACGCAGCGCGCCCGGATCAGTTCGAAGTTGGGCTCTCCGGGCCTCACTCGGCAGCGGCTCAACATCCAATGGGCTCAGCGGATGGCTGATTTCGACGAGGTTTCGGCGCGCGGCCTGCCCGATTGGCGTGACTGTGTGGGTGACCCCTGTGTATTTGGTGTGTGGCAGGGCCCCTCATTCAGGTGGATCGTCGAAATCAGGCACCAGCGCGCCGGACTCCAGTTCGAGTTGGGCTCTCCGGGCCTCACTCGGCAGCGGCTCAAGCGTCCAATTGGCTCAGCGGATGGCTGATTTCGACGAGAGGTTTCGGCGCGCGGCCTGCCCGGTGGCGTGACTGTGGGTGGCCCCTGTGTATTTGATGTCTGGCGGGCCCCATCGGTGGATCGTCGAAAACGGGCACGCAGCGCGCAGACTCAGTTCGAGTTGGGCTCTCCAGGCGCACTCCTCGGCGGCGAAGCTCGCGTCCAGAGTGGCTCAGCGGATGGCTGATTTCGACGAGGTTTCGGCGCGCGGCCTGCCCGATTGGCGTGACTGTGTCGTTGGCCCCTGTGTATTTGGTGTGTGGCAGGGCCCCTCATTCCAGGTGGATCGTCGAAATCGGGCACGCAGCGCGCCGGACTCAGTTCGAAGTTGGGCTCTCGGGCCTCACTCGGCGGCGGCTCAACGTCCGATGGGCTCAGCGGATGGCTAAATTCGACGAGGTTTTGGCGCGCGTCCTGCCCGTGGCGTGGCTATGTAGGTGACCTGTGTATTTAGTGTCTGGCGGGCCCCCATCCAGGTGGATCGTCGAAATCGGGCATGCACCGCGCCCGGTCTCGATTTGAAGTTGGGCTCTCCGGACCTCACTCACGAGACGTTGGGCGGCTCAGCGGATGGCTGATTTCGACGAGGTTTTGGCGCGCAGCCTGCCCGGGTGGCGTGACTGTGCAGGTGGCCCCAATTGTATTTGATCTGGCGGCCCCCCCATCTTGATGGATCGTCGAAAACGGGCGTGCAACGCGCCCGGTCTCGATTTGAAGTTGAGCTCTTTGAGCCCTTTCCGACTTTAGCGTCTTTTCGTCCAATATTTAACTACGTTTTGTTGTGGGGGCCAAAGGGGAGGTCTGGGTCCCAATAGAGACCGGATATGTGTTGGGTGTATTGGGAACTTTCTACCGGAAAAAATTCTGAAATTTCCTTAACCGTGAGATGGTCATTTTTACCCCAATAAAAAAACCATGTTTGACCGCCCCTAA</t>
  </si>
  <si>
    <t>PRECISE;SVTYPE=INS;SVLEN=3014;END=1444776;SUPPORT=2;COVERAGE=2,2,2,2,3;STRAND=+;AF=1.000;STDEV_LEN=7.778;STDEV_POS=0.000;SUPPORT_LONG=0</t>
  </si>
  <si>
    <t>ATATGTGCAGTGATGGGACATCAGGTTGATATGCGAGGTCCTGATGATGCCCAGATATCATATCCTTAGACCTGACAAAGGGGTATCAGGTGGGGGCAAATGAAGTTACAGACAAAGGCCAATAACAAACCATGCAAAAAAACTTTTGGCGCGAGGACGCGAGGACGAGGTGGCGCGGGGAAGCCTCCAACACTCCCTCTTCCCGCTACTGTCTGTACTTTTACATAGCTACGTACTTTTTGCCTCATTTTATTCACTGCACTTGAGGCGTTCCATCGTCTCTCTCTCTCTCTCTCTCTCTCTCTCTGGTGATGGTCAGTGACGACATGGCGCTGGCTCTGCCCCAGCTACCGCCTTCTCGAGCAGCCCTTCAGCTTGGGGGACTGAGGAGGGACACACCTCGAGGGCAGCGCCCTCGAGGGTCCTCACAATTGAGGAGGAGGGCAGCCGGTCACGCGAAGGTCGTGCGCGCCTAAGTGCTGCCCCTTCTGCGGCATTCGATGTCGGTGGGCCGAGATTAACATCCGCAGCATCTCGACGAGAAGCCGCCGTGTAGGAATGTGTGCGCGCAAGCCATGCGCGCAGTTCAAGGAGATAATTTGCAGGTTGTCAAGGAGCTGTGGGCGTGGGCAGCAAGGAGGCTGAGAAGCGGCCAAGGAGAAGGAGGGAGCTGAGCAAAGCGCTAACAAGGCCGCGCACTCGCAGTCGTGAGCGAGCGGCACATCTTCGTCTCTCCCAGTCACCCTTCCTCACTCACCCCGACACCCCATCCATTTCAGGCGGTGGTCACGGTAGATGATGTCTGCGAGGCGGCTGAAAGTCATCGTCAAGAGGGCTCTTCCACTTGATTTAGTGGAAGACCGTTTCCGTTTCTGCTGAGTGAGTAGCTCCGCCATGACCGCGAAATGTGGGTCGCGTAATATGTTGGTCGGTGCAGAGACGCGCCTCCCCTTTGCAGAAAGGTAATGACTCAGAAGATTCCCCATCGTTGAGGCTCGACTGGATGAGAAGATTCGTCGTGCAAGGTTCAGGGTTTGGCAGAGCTCACTGGCGTCACACCATCGGATGGTGGACAAACGCTTTCCCACAAACCGATCATAAAATTGTTTTTTGGCTTCTTGCTCCCCTCGCCTCGTATTTCTTATCGCAGCCTCAAGACACTTCCAGGCGCACGAAGGACGCCACGTACATCAAGGACCCCATTGTGAAGCATTCAGCTTTGGGAGTGAGCATGTTGTAGCTGTTTGCGGCTGATGGTGTCAGATCAGCGTTTTCCCTTCATTGCCGGCCGAGCGCCCGTGACGCTTTCTCATTCATTTGTCCGGCGCATAGCTCTTTGATTGTTTGGCGAAGAATGTGTGCAGTGACAAGGGGAAGGTGCGCGTGAAAGCGGCTCAGATCGTGAGTTTGATTGTGAGAGCCCTTTCCTGGCCAAGATGGTTGAGCAGGTCCGTGGAGGTGGTTAGTTTTATCATTTATAGCATCAGAAGACCCTTGCACGCTACCAGCTTGTGCCAGTAGGTTGCACTGAGCCCGAGAGAATCTGTGGTGGAAATGGAATTGTTGAAAGCTTTCAGTGAGACCTGATTCGCCTCAACTCTCCTGATGCTCTGGGTGATATACAAGAACGTGCACTTTGTCTTGAGCTTGACATCACCCAAATTTACAATCAATGGGTCGACGGCAACGCGCAAGGATGTGTGAGGGACAAGGCAGGCCGTCAAGCGAATCATTCCGCTCTGGATGACACTATGGACACACTTGAAGGTAGCCATCCAAATCATGGAGCCTGTGTATCGACTCCTGCGGCTTTGTGACGGCAAGTTTGGGGCAAATCTTGGGTAAAGCAAGGCTACATGCTGCAAATTGATACGCACTCCGCCAAAGACGGCATCATAAATGCTGATGCATGTGTAAGAGGCACAAGATTCATGGAGCTCTGATGGCCAGTGGGGAGTACTCCATGCCCCAGTCATGACTGCCGCCTATTGTTTGGAGCCTGAATATTGTCGTGTTCCAAATTTTCATCACAAGAGCTTAAGGAGCTAGTTATTTGTTTAGCCAGACATGATCGTGGATCACTCTCATCTCAGATATATTAGCGGATCTCGCCGACTTCCAGGAGGCGCACTTAGTGGCCTATTTGATCTCACTGGATGATGTTGCATTTTCTAATAGAAAGCTAAGACAATGGCATCACAACACGTGGGTACTTGTCTCATTGGCCTCACTTGAAGTGGGCTGCATGTCGTCTTCGCGTCAGTTTGCTCAAGGTCGTGCGAGCGCTCTGGTCCGTCAGAGGATTGACTCTACCGAAGAAGCGCAACAGATTGCCAACCACAGTAGAGAGGCTGTGGTGGGAGGTGCCACACTAATCTAGTCTTGGAGGATTTGTTGAAGGATTGTGGGAGTCCCATGTGCTGCCTTGGGAGCTAGAGATGGTTGTGGGAGGAGCGAGGACGAAAATGGACTCGTTAGCTCTGCTGGCCTCGTTAGTATTGTAACCAGTAGTTACTAACTTTATAATACTTTGATATTAGGCTAATATCAGGTCTGATATCAGGTGTTAGGGTTGTCAAACCTGACGACCTGATCCCTGACGTCCCATCACCGAC</t>
  </si>
  <si>
    <t>PRECISE;SVTYPE=INS;SVLEN=2615;END=207228;SUPPORT=1;COVERAGE=5,4,4,5,5;STRAND=-;AF=0.500;STDEV_LEN=0;STDEV_POS=0;SUPPORT_LONG=0</t>
  </si>
  <si>
    <t>CGGCGTGCAGTGATGGGACATCAGGCTGATATGAGGTCCTGATGTCATGATATCGGAGTCCTTTAGACCTGACAAAAGGGGTATCAGGTGGGGGCAAAAACTAGAGCTGACAAGGCCAATAACAAAACCATGAAAAAAAAACTTTTGGCGCGAGGACGCGAGGACGAGGTGGCGCGGGAAGCCTCTCAACACCCCCTCTTCCCGCTACTGTCTGTACTTTTACGCTATACATTAATTTTGCCCATTTTTATTCACTGCACTTGAGGCGTTCCATCGTCTCTCTCTCTCTCTCTCTCTCTCTCTCTCTCTCTCTCTCTGGCGATGGCCAGTGACGACATGGCGCTGGCTCTTGCCCCAGCCACCGCCCGAGCAGCCTCAGCTTGGGGGACTGAGGAGGTGGACACCTCGAGGGCAGCACGCCCTCGAGTAGTCCAGTGAAGGCAGCCGGCCCTTGCGAAGGTCGTGCCGCCAAGTGCTGCCTCTTCTTGAACATTGTAATCGGTGGGCCGCACAACATCCGACAGCATCTCGGCGAGAAGCTGCCGTGTAGAAATGTGCGCGCGTGCAAGCCGTAACGCGCAGTTCGAGAAGACTCGCAGGTTGTCAGAAGGAGCTGCGGGCGCGGGCAAGGAGGCTGAGAAGCGGGCCAAGGAGAGAAGGAGGCGCGAGCAAAAGCGCGAACAAGAGGCCGTAGCACTTTCGCAGTCGTGAGCGAGAGCGGCATCTGTCGCGCTCTCCCCCAGTCCACCCTTCTCCTCACCCCCGACACCCCATCCATTCAGACGGTCACGGTAGATGATGTCTGCGAGGCGTGGCCAGGAGTCATCGTCAAGAGGGCTCTTCCATGATTTGAGTGGAAGACCGTCTGTTTCGAGGAGGCTGTCGCCATGACCGCGAAATGTGGGTCGCGTAATATGTTGGTGGTGCAGAGACGCGCCTCCCTTGCAGAAAGGTAATGACCCAGAGATGCTCCCCATCGTTGAGGAGGCTCGACTGGATGAAGATTCGTCGCAAGGGTTCAGGGTTTGGCAGAGCTCACTGGCGTGCAATCGCCCGGATGGTGGACAAGCGTTTCCCACAAACCGATCATAAATTGTTTAGCTTCGCTCCCCCCTCGGCTCGTATTTTATCGCAGCTCAAGACACTTCAGGCGCGACGAAGGGACGCCACGTACATCAAGGACTTCATTGTGAAGCACATTCAGGGCTTTGAAATTGTGAGCATGTTGTAGCTGTTTGCATGGATGGTCTGCCTGCACTGCGTCTTTCCCTCTCATTGCCGCTGAATTACCCGCCGTTTTCCATTCATTGACCGTATTAGCCTGATTGTTTCATGAAGAATGTGTGCAGTGACAAGGGAAGGTGCGCGTGAAAGGGCTCACAGATCGTGAGTTTCTTGATTGGGGAGAGCCTTCCTGGCTAAGATGGTTGAGCAGGTCCGTGAGGTGGTTAGTTTTATCACGGCGCATCAGAAGACCCTTGCACGCTACCGAGCTTTGTGCCAGGTTGTGACCGAGTCTGAGAGACCTGTGGGTGGAATGGAATTGCTGCAAGCTTGCGAGACTCGATTCGCCTCAACTCTCCTGATGCTCATGGTACAGGGCAGAAATTACTTTGTCTTGGAAGCGCCTGATGATCGTCTTGTCTACAATCAATGGTCGGCTTGAACTGTCGCGCGACAGGAAGGCAAGGCGCAGGCCGTCAAGCGAATCATTCGCTCTGATGACATCATGGACACAATAAAGGTAGCCATCCAAATCATGGGTACAATGACTCCTGCGGCTGTGACGGCAAACTTGGGGCAAATCTGGGCAAAGTGTGTGGCTACATGCTACAAGTGTCCTTTTGCGCCTTGGCATCGCGACGTTGGATGCACGTAAGAGGCACAAGATTCATGAGCTCTTGATGGCCAGGTGGGAGTACTTCCATGCCCCAGTCATGACTGCGCCTATTATTTGGAGCCTGAATATTGTCGTCGCAAATTTTCATCTGGAAGCAGGAGCTAAAAGGCTTGTTTGGAAGCGAGATGGCGACCGAGGGATCACTCTTATCAGATATATTAACGGATCTCGCCGACTTCCAGGAGGCGTGCACGAGTATTTCCTATTTGATCTCACTGATGATGTTGCATTTTCTAATAGAGCTAAGACAATGGCATCATACAAATGGGCTAATATTGTGCTTGTCTCGTGGCCTCGCGAAGTGGGCTGCATGTCGTCTTCTCGCCGCTGTCTTGCTACGGCGTCGGGTGCGAGCGCTCTTGGTCCGTCGAGGATTGGATTCACTCGAAGAAGCGCAACAGGTGGGCCAAAACCACAGTAGAGAGGCTTGTGAGGTGCCACACTAATCTAGTCTTGGAGGATTTGTTGAAGGATTGGGAGTCCCATGACGCCTTGGGAGCTAGAGATGGTTGTGGAGGAGCCGAGAGGACGAAAATAGTTTGTTAGCTATTGTTTGTTCCCCGTTAGTATTGTAATATAGTTACTAACTTTATAATACTTGATATTAGGCTAATATCAGGTCGATGTCAGTGTTAGGTTGTCAAACCTGACGACCTGATCCTGACGTCCCATCACTG</t>
  </si>
  <si>
    <t>PRECISE;SVTYPE=INS;SVLEN=2577;END=37671;SUPPORT=2;COVERAGE=10,10,9,9,8;STRAND=+;AF=0.444;STDEV_LEN=18.385;STDEV_POS=0.707;SUPPORT_LONG=0</t>
  </si>
  <si>
    <t>GAGGCAGTGATGGGACATCAGGCTGATATGAGGTCCTGATGTCATGATATCAGGTCCTTTAGACCTGACAAAGGGGTATCAGGTGGGGCAAAACGAAGCTGACAAGGCCAATAACAAAACCATGAAAAAACTTTTTGGCGCGAGGACGCGAGGACGAGGTGGCGCGAAGCCTCTCCAACACCCCTCTTCCCGCTACTGTCTGTACTTTTACATATACGTAATTTTGCCCATTTTATTCACTGCACTTGGAGGCGTTCCATCGTCTCTCTCTCTCTCTCTCTCTCTCTCTCTCTCTGGCGATGGCCAGTGACGACATGGCGCTGGCTCTGCCCCAGCCACGCCCGAGCAGCCTCAGCTTGGGGATTGAGGAGGTGGACACACCCTGAGGGCAGCGCCTCGAGGGTCCACAATTGAGGAGGCAGCCGGCCGCGCGAAGGTCAAAGTGCGCCAAGTGCTGCCTCTGCGGGCATTCGTATGGCCGGTGGGCCAAGACATCCGGCAGCATCTCTAATGAGAAGCTGCCGTGGGACGTGCGCGGCGTGCAAGCCACGCGCGCAGAGTTCAAGGAAAGACACTCGTGAGGTTGTCAAGTGAGCGTGGGCGCGGGCAAGGGAGGCTGAGAAGCGGGCCAAGGAGAAGGAGAGCTGAGCAAAGCGCGAACAAGGCCGCGCACTCGCAGTCGTGGAAAGCGAGAGAGCGGCATATCTCTCGCCCTCTCCCAGTCACTCCTTTCACTCACCCCGACACCTGCATCCATTTCAGGCGGTCACGGTAGATGATGTCTGCGAGGCGGCTGAAAGTCATCGTCAAGAGGGCTCTTCCAATGGATTTAGTGGAAGACCGTTTGTTTCGGGAGGCAGTCGCCATGACCGCGAAATGTGGGTCACAGAATGTTGGTCGGTGCAGCAGACGCGCCTCCCTTTGCAGAAAGGTAATGACCCAGAAGATGCTCCCCATCGTTGAGGCTCGACTGATGAGAAGATTCGTCGCAAGCACCAGGGTTTGGCAGAGCTCACTGGCTGCCACAATCATATCGGATGGGTGGACAAACGCTTCCACAACCGATCATAAATTGTTTGGCTTCGCCTCGCTCGTATTTTATCGCAGCTCAAGACACTTCAGGCGCGACGAAGGACGCCACGTACATCAAGGACTTCATTGTGAAGCACATTCAGGGCTTTGGGAGTGAGCATGTTGTAGCTGTTTGCATGGATGGTGCCTGCACTGCGCTTCTCTCATTGCCGCTGAGTGCCCGCACGTCTTCATTCATTTGTCCGCGCATAGCCTTGATTGTTTACGAAGAATGTGTGCAGTGACAAGGGGAAGGTGTGAAAGGGCTCACAGATCGTGAGTTTGATTGGGAGAGCCCTCTCCTTGGCTAAGATGGTTGGAGCAGGTCCGTGGAGGTGGTTAGTTTTATCACGGCGCATCAGAAGACCCCTTGCACGCTACCAGCTTGTGCCAGGTTGTGACTGACCTGAGAGACCTGTGGGTGGAATGGAATTGCTGAAAGCTTGCGAGACTCGATTCGGCTCCCCAACTCTCCTGATGCTCATGAGGTACAAGAACGTGCACTTTGTCTTGGAGCGCTGATGATCGACCCAGTCTACAATCAATGGGTCGACGGGCAATCGCGCGACAGGAGGGAGACAAGGCGCAGGCCGTCAAGCGAATCATTCGCTCTGATGACATCATGGACACAATAGCGTAGCCATCCAAATCATGGAGCCTGTGTATCGACCTGGTGGCTTTGTGACGGCAAGCTTGGGGCAAATCTTGGGCAAAGTGTATGGCTACATGCTACAAATTGACACTCGCGCAGACCGGCATCGCAGCGTTGATGCATCGAAGAGTGCACAAGATTCATGAGCTTCTGATGGCCAGGTGGAGTACTCTCCATGCCCCAGTCATGACTGCCGCCTATTGTTTGGAGCCTGAATATTGTCGTCGCAAATTTTCATCACAAGAGCTTAAGGAGCTAAAGGCTTGTTTGAAGTGTATGGCGACTGTGACTGTTTCTATCCGCATATATTAGCGGATCTCGCCGACTTCCAGGCGCACTAGTGGCCTATTTGATCTCACTGATGATGTTGCATTTTCTAATAGAGCTAAGACAATGGCATCATACAAATGGGCTAATGTGTACTTGTCTCATTGGCCTCACTGGCGGCCGCATGTCGTCTTCTCGCGCGCCGTTCTTGCTCGGCGTCGGTGCGAGCGCTTGGTCCGTCGAGGATTGGATTCACTCGAAGAAGCGCAACAGATTGGGCCAAACCACAGTAGAGAGGCTTTCAGGAGGTGCCACACTAATCTAGTCTTGAGGATTTGTTGAAGGATTGGGAGTCCTACAAGCCGCTTGGGAGCTAGAGAGATGGCTGTGGGAGGAGCCAGAGGACGAAATGACCTAGCTCGCTGCTTTCGTTCCCGTTAGTATTGTAACTATAGTTACTAACTTTATAATACTCCCTGATATTAGGCTAATATCGTGTCCGATATCGTGTGTTAGGTTGTCAAAACTCGACGACCTGATCCCCGACGTCCCATCACTG</t>
  </si>
  <si>
    <t>PRECISE;SVTYPE=INS;SVLEN=2549;END=988737;SUPPORT=1;COVERAGE=6,6,6,6,6;STRAND=-;AF=0.333;STDEV_LEN=0;STDEV_POS=0;SUPPORT_LONG=0</t>
  </si>
  <si>
    <t>ATGGGACGTCGGGATCAGGTCGTCGCTCTTGACAACCACCTGATATCAGACCTGATATTAGCCTAATATCAAGTATTATAAAGTTAGTAACTATAGTTACAATACTAACGGAACAGAAACAAACAGCTAACAACATTTTCGTCCTCCGCTCCTCCACAACCATCCTAGCTCCTTAAGGCAAAGACATGGGACTCCCAATCCTTCAACAACTTCCAAGACTAGATTAGTGTGGCACCTCACAGTTCTCTACTGTGGTTTGCCCAATCTGCTGCGCTTCTGAGTGAATCCAACTCGACGGACCAAGAGCGCTCGCACCCCGACGCCGAGAAAGCAAGACAAATAAGAGAAGACGACATGCAGCCCACTTCAAGTGAGGCCAATGAGACAGTACACATTAGCCCATTTGTATGGATGCCATTGTCTTACTCTATTAGAAAATGCAACATCATCAGTGAGATCAAATAGTTACTAGTGCACGCTCTCGAAGTCGGCGATCCGCTGTTTATCTGGATAAGAGTGATCCCCGGCCGCCATCCGGCTTCAAACAAGCCTTAGCTCTGTTTTAGACAGTGTAATTTGCGACGACACAGCTCAGGCTCCAAACAATAGGCGGCAGTCATGACTGGGGCATGGAAGTACTCCCACCTGGCCATCAAGAGCTCATAGTCTTGTGCCTCTTACGTGCATCCAACGCCGATGCCGCAAAGGACAATTTGTAGCATGTAGCCATACACTTGCCCAGATTTGCCCCAAGCTGCTGCCTACAAAAGCGTGCAGGGATCGATACACAGGCTCCATGATTTGGATGGCTAGCCTTTATTGTGTCCATGATGCTCAACAGAGCGAATGATTCGCTTGACGGCCTGCGCTCTTGTTCCTCCTGTCAGCCGGGCTGTCTGGCCGACCCATTGATTGTAGACCGGTCGATCATCAGCCCAAGACAAAGTGCACGTTCTGTACCTCATGAGCATCAGGAGAGTTGAGGCGAATCGAGTCTCGCAAGCTTTCAGTAAATTCCATTCACCCACAGGTGTCTTCAGACTCTGGTTACACCTTCAGGTCAAAGTCGTGTAGCGTGTGCGTCTTCTGATACGCCATGATAAAACTAACCACCTCACGGACCTGCTCAACCATCTAGCCAGGGTGCTCTCTCAATCAAACTCTCACGATCTGTGAGCCCTTTTCACGCGCAATCTTCCCCTTGTCACTTAGTCACTACCTTCATGAAACAACCGCTGCTATGCGCCGGACAAAATGAACAGAAAACGTGCGGCACTCACGCAATGAGAGGGAAAGACGCAGTGCAGGCACCATCCATGCAAACAGCTACAATATACCACTCCCAAAGCCTGAATGCTTCACAATGAAGTTCTTGATGTACGTGGCGTCCTTTCTGTCGCGCCTGAAGTGTCTTGAGCTGCGATAAAAGATGAGCCGAGGGGGAGCGAAGCCAAACAATTTATGATCGAGCCAGGGAAACGTTGTCCACCCATCCGATATGATTGTGACGCCATGAGCCCAAGCCAAACCCTGAACCCAGACGGAATCTTCTCATCCAGTTGAGCCTCAACGATGGGAGCATCTTCTGGGTCATTACCTTCTGCAAGGGAGGGTGCTCTCTGCACCGACCAACATATTACTTACCATTTCGCGGTCATGGCGATCGCCTCCCCGAAACAGACGGTCTCCACTAAATCAAGTGGAAGAGCCCACGATGATCTTCAGCCACGCCTCCTGCAGACATCATCTAATGACCGCCTGAAATGAGCTGGGTGTCAGAGTGAGAAGGGTGACTGGGAGAGGGCGAGAGATGTGCCGCTCGGCCACACGACTGCGAGTGCGCGGCCTTGTGCCCGCGCTTTTGCTCGCGCTCCTCCTCTTCCTTGGCCCGCTTCTCAGCCTCTCGTCATGCCCGCAGCTCCTTTGACAACCTGCGAGTAAGTCTTCCTTGAACTGCAGCGCGTTGGGCTTCTGCACGCGCGCAATATTTTTACACGGCAGCTTCTCGTCAGAGATGCTGCCGGATGTTGTGCGCCCACCCCACATACGGTATCGCTCGCAGAAGAGGCAGCAGCACTTGGCGCTGGGCACGACTCTGCGCGCCGGCTGCTCTCAATTGTGGACTGCACTGAGGGCGCTGCCTCGGAGTGTGTCCACCTCCTCAGTCCCCGTTGAGGCTGTTCGGGCGGTGGTTGGGCAAGAGCCAGCGCCATGTCGTCAGCTCGGCCATCGCCAGAGAGAGAGAGAGAGAGAGAGAGAGAGAGAGAGAGACGATGGAACGCCTCGCGCAGTGGAATAAATGGGCAAAATTACGGCATGTAAAAGTACAGACAGTAGCGGAAGAGGGGGTGTTGCTTCCTGCGCTACCTGTCCTCGCGTCCTCGTTGCAAAGTTTTTTTTCATGGTTTTGTTATTGGCCTTGTCAGCCTTGCTTTGCCCCCTACCTGATACTCCCTTGTCAGGTCTAAAGGACCTGATATCATGACATCAGGACCTCATATCAGCCTGATGGTCCCCATCACTGCTCC</t>
  </si>
  <si>
    <t>IMPRECISE;SVTYPE=INS;SVLEN=2528;END=1331071;SUPPORT=3;COVERAGE=10,8,8,8,9;STRAND=+-;AF=0.750;STDEV_LEN=40.723;STDEV_POS=14.000;SUPPORT_LONG=0</t>
  </si>
  <si>
    <t>GCGAGCAATAATCGAAAATCACATGATGACTACGAAGCTTAGGCTATGGCAATCGTGTGACGCGTGAGTGCGTTGTGCTGCAGTGCTTCATTTTAGCCCAAAGATTGGTATTTGCATCTACCAAAAATACCTTTGAAGATACCAGCTACTACTACTTTACGAAGTCGTTCCTTGTTAATTACGTTGTTTCTACTTGGGGTTCGGCCCGTGTGCATAGGTCACATCATAGAACTTCATAACATTCTGGCACGCTGATGGCTTGCCCGGGAGCACCTGACTCCCTAGCG</t>
  </si>
  <si>
    <t>IMPRECISE;SVTYPE=INS;SVLEN=287;END=1015611;SUPPORT=2;COVERAGE=3,3,3,3,5;STRAND=+;AF=0.667;STDEV_LEN=4.950;STDEV_POS=183.848;SUPPORT_LONG=0</t>
  </si>
  <si>
    <t>CTAAGCCAGTGATGGGACATCAGAGGCTGATATGGTCTTGATGTCATGATATCAGGTCCTTTAGACCCGACAAAGGGGTATCAGGTGGGGGCAAAAACCGACTGACAAGGCCAATAACAAAACCATGAAAAAAAACTTTTGGCGCCGAGGACGCGGACGAGGTGGCGCGGGAAGCCTCTCCAACACCCCCTCTTCCCGCTACTGTCTGTACTTTTACATATACATGTTGCCCATTTTATTCACACGCGAGGCGTTCCATCGTCTCTCTCTCTCTCTCTCTCTCTCTCTCTCTCTCTCTCTCCCAAGCGTGTGGCCGAGTGACGACATGGCGCTGGCTCTTGCCCCAGCCACCGCCGAGCAGCCTCAGCTTGGGGACTGAGAGTGGATTTTTTACTCGAGGGCAGCGCCCTCGGTGAGGTCAATTGAGAGGCAGCCGGCCGCGCGAAGGTCATTGCGGGCGTAAGTGCTTTGCCTCTTCTCTTGAGCGATCGTATGTCGGTGGGCCGCACAACATCCGGCAAGCATCTACCGGCGAGGAAGCTGCGTGGCAAAGGAAATGTGCGCGCGGTACAAGCCGCGCGCGCAGTTCGAAAGACGCAGGTTGTCAGGAGCTGCGGGCGCGGGCAAAAGGGAAGGCTGGCGGGCAAGGAGAAGGAGGAGCGCGAGCAAAAGCGCGGGCAAGGCGCGCACTCGCAGTCGTGGCGAGAGCGGCATCTCGCCCTCTCCCAGTCACCCTTCTCCTCCACTCCCCGACACCCCATCCATTTCAGGCGGTCACAGTAGAATGTCTGCGGCGTGGCTGAAAGTCATCGTCAGAGGGCTCTTCCACTTGATTTAGTGAGAACCCGTCTGTTTTCGGGAGGCAGTCGCCCATGACACCGAGAAATGTGGGTGGCGTAATATGTTGGTCGGTGCAGAGACAGCCTCCCTTGCAGAAAGGTAATGACCCGAAGATGCTCCCATCATTCGGGCTCGACTGGATGAGAAGATTCGTCGCAAGGTTCGGGGTTTGGCAGAGCTCTGGCGTCTAAATCATATCGGATGGGTGGACAAGCGTTTCCCACAAACCAGTCATAAATTGTTATTACGGCTCCCCTACGGCTCGTATTTTATCGCAGCTCAAGACGCTTCCAGGCGCGACAGAGGACGCCACGGCCATCAGGACTTCATTGTGAAGCACATTCAGGGCTTCCCAGGAGTAGAGCATGTTGTAGCTGTTTGCATGGATGGTGCCTGCACTGCGTCTTTCCCTCTCATTGCCGCTGAGTGCCATGCACGTTTTCTCATTCTGTTGTGGCATAGCAGATTGGTCCCATGCAGAATAACTGAGTTTTTTAAGTGGATAAAAGAGGGAGAAGTCTTTGTGCAGTGGCGAGCTTTCAGATCGCAGTTTTTTAGGTTGCAGGAGGCGCTTCTGGCTAAGATGGTTGAGCAGGTCCGTGAGGTGGTTAATTTTTATCATGGCTAGCATCAGAAGACCCTTACTGCCTTCACGAGCTTTGTGCCAGAGTTGTGACCGAGTCTGAGAGACCTGTGGGTGGAGATAGGTGCTGAAAGCTTGCGAGACTCGATTCATACTCAACTCTCCTGATGCTCATGAGGTACAAAGAACGTGCACTTTGTCTTGGGAGGCGCCTGATGAAGTCGACCCAGTCTGCAATCAATGGAATTAGAAGCCAGACAATCATGTGAGCAGGAGGGACAAAGGCGCAGGCCGTCAAGCGAATCGGCATTCGCTCTGATGACATCATGGACACAATAAGGAGTGACCATCAAATCATGGGTACAATGTATCGACTCTGCGGCTTTGTGACGGCAAGAAGCTTGGGGCAAATCTGGGCAAAGTGTGGCTACATGCTACAAATTGATACGCACCTAACGCACTGGCATCGCAGCGTTGGATGCACAGTAAGGGCTAAGATTCACTTGAGCTCTTGATGGCCAGGTGGGAGTACTTCCATGCCCCAGTCATGACTGCCGCCTATTGTTTGGAGCCTGAATATTGTCGTCGCAAATTTTCATCACAAAGAGCTTAAGGAGCTAAAGGCTTATTTTGAAGCAGATGGCGACCAGGGATCCTCTTATCCAGATATATTAGCGGATCTTCGCCGACTTCCAGGAGGCGTGCACTAGTGGCCTATTTGATCTCACTGATGATGTTGCATTTTCTAATAGAGCTAAGACAATGGCATCATACAAATGAACTGTCATTTTTATCTCATTGGCCTCACTTGAAGTGGGCTACATGTCGTCTTCTCGCTGTCTTGCTCGGCGTCAGGGTGCGGCGCTCTTGGTCCGTCAGTTGGGATTCACTCAGAAAAGCGCAACAGATTAGATACCAAACCAGTAGAGGAAGCTGTGAGGTGCCACACTAACTCTAGTCTTGGAGGATTTGTTGAAGGATTGGGAGTCCATGTGCTGCCTTGGGAGCTAGAGATGGTTGTGGAGGAGCAGAGGACGGAAATGACTGTTAGCTCTGTTTCTGTTCCCGTTAGTAATTGTAACTTCCATAGTTACTAACTATAATGCTGATATTAGGCTAATATCAGGTCACAGTATCAGGTGTTAAGTTTGTCAAAACCTGACGACCTGATCCTGACGTCCCATCTG</t>
  </si>
  <si>
    <t>PRECISE;SVTYPE=INS;SVLEN=2610;END=696195;SUPPORT=1;COVERAGE=6,6,6,6,6;STRAND=+;AF=0.333;STDEV_LEN=0;STDEV_POS=0;SUPPORT_LONG=0</t>
  </si>
  <si>
    <t>CGTAGGAACAGTGATGGGACATCAGGCTGATATGAGGTCCTTGATGTCATGATATCAGGTCCTTTAGACCTGACAAAGGGGTATCAGGGTGGGGGCAAAAACGAAGCTGACAAGGCCAATAACAAAACCATGAAAAAACTTGGCGCGAGGACGCGAGGACGAGGTGGCGCGGGAAGCCTCTCCAACACCTCTTCCCGCTACTGTCTGTACTTTTACATATACGTAATTTGCCCATTTTATTCACTGCACTTGAGGCGTTCCATCGTCTCTCTCTCTCTCTCTCTCTCTCTCTCTCTCTGGCGATGGCCAGTGACGACATGGCGCTGGCTCTTGCCCCAGCCACTGCCCGAGCAGCCCTGGAAGCTTGGGGGACTGAGGAGGTGGACACACTCGGAGGCAGCGCCCTCGAGTGGTCCACAATTGAGGAGGCAGCCGGCCGCGCGAAGGTCGCGCGCCAAGTGCTGCCTCTTCTGCGGGCACTCGTATGTCGGTGGGTCGCATCCGGCAGCATCTCACGAGAAGCTGCCGTGGAATGTGCGCGCGTGCAAGCCACGCGCGCAGTTCAAGGAAAGACACTCGCAGGTTGTCAAGGAGCTGCGGGCGCGGGCAAGGGAGGCTGAGAAGCGGGCCAAGGAGGAAGGAGAGCTGAGCAAAAGCGTCGAACAAGGCCGGGCGCACTTCGCAGCCAGGAGCGAGGCACATCTTCGCCCTCTCCCAGTCACCTCTTCACTCACCCCGACACCCCATCCATTTCAGGCGGTCACGGTAGATGATGCCAGTTCGCGAGGCGTGGCTGAAAGTCATCGTCAAGAGGGCCTTCCACTTGATTTAGTGGAAGACCGTCTGTTTCGGGAGGCAGTCGTCATGACCGCGAAATGTGGGTCGCTAGAATATGTTGGTCGGTGCAGAGAGACGCGCCTCCCTTGCAGAAAGGTAATGACCCAGAAGATGCCTCCCATCGTTGAGGCTCGACTGGATGAGAAGATTCGTCGCAAGGTTCAGGTTTGGCAGAGCTCACTGGCGTCACAATCATATCGGATGGGTGGACAAACGCTTTCCCCACAAACCGATCATAAATTGTTTGGCTTCGCTCCCTCCCCTCGGCTCGTATTTTATCGCAGCTCAAGACACTTCAGGCGTAGCGACGAAGGACGCCACGTACATCAAGGACTTCATTGTGAAGCACATTCAGGGCTTTGGGAGTGAGCATGTTGTAGCTGTTTGCATGGATGGTGCCTGCACCGGCCTTTCTCCCTCTCATTGCCGCTGAGTGCCCGCACGTTTTCTCATTCATTTGTCCGGCGCATAGCCTTGATTGTTTCATGAAGAATGTGCAGACAAGGGGAAGGTGTGCGGAAAGGGCTCACAGATCGTGAGTTTGATTGGGGAGAGCCCTCTTCCTGGCTAAGCATGGTTGAGCAGGTCCGTGAGGTGGTTAGTTTTATCACGGCGCATCAGAAGACCCTTGCACGCTACCGAGCTTTGTGCCAGGTTGTGACCGAGTCTGAGAGACCTGTGGGTGGAATGGAATTGCTGAAAGTCAGTGAGACTCGATCTGCCTCAACTCTCCTGATGCTCATGAGGTACAAGAACGTGCACTTTGTCTTGAGCTTGATGATCGAACAGTTCACAATCAATGGGTCGACGGGCAATCGCTGACAGGAGGGACAAGGCGCAGGCCGTCAAGCGAATCATTCGCTCTTGATGACATCGGCGGACACAATAAAGGTAGCCATCCAAATCATGGAGCCTGTGTATCGACTCCTGCGGCTTTGTGACGGCAAGCTTGGGGCAAATCTGGGCAAAGTGTATGGCTACATGCTACAAATTGATACTTCGCACTCGCGCACCGGGCATCGCAGCGTTGGATGCACGCAAGAGGCACAAGATTCATGAGCTCTTTTGATGGCCAGGTGGGAGTACTTCCATGCCCCAGTCATGACTGCCTATTGCTTGGAGCCTGAATATTGTCGTCGCAAATTTTCATCACAAGAGCTTAAGGAGCTAAAGGCTTGCTTGAAGCAGATGGCGACCAGGATCACTCTTATCCAGATATATTAGCGGATCTCGCCGACTTCCAGGAGGCGTGCACTAGTGGCCTATTTGATTCAATTGATGATGTTGCATTTTCTAATAGAGCTAAGACAATGGCATCATACAATGGCTAATGTGTACTTGTCTCATTGGCCTCACTTGAAGTGGGCTGCATGTCGTCTTCGCTACTGCCTTGCTCGGCGCGTCGTGTGGTGCGAGCGCTCTTGGTCCGTCGAGGATTGGATTCACTCGAAGAAGCGCAACAGATTGGGCCAAACCACAGTAGAGAGGCTTGTGGAGGTGCCACACTAATCTAGTCTTTGGAGGATTTGTTGAAGGATTGGGAGTCCCATGTGCTGCCTTGGGAGCTAGAGAGATGGTTGTGGAGGAGCCAGAGGACGAAAATGACTGTTAGCTCTGCTTTCGTTCCCTGTTAGTGTTGTAACTATAGTTACTAACTTTATAATACTTGATATTAGGCTAATATCAGGTCTGATATCAGGTGTTAGGTTGTCAAACCTGACGACCTGATCCCTGACGTCCCATCA</t>
  </si>
  <si>
    <t>PRECISE;SVTYPE=INS;SVLEN=2582;END=268619;SUPPORT=1;COVERAGE=8,8,8,8,8;STRAND=-;AF=0.250;STDEV_LEN=0;STDEV_POS=0;SUPPORT_LONG=0</t>
  </si>
  <si>
    <t>CAGTGATGGGACATCAGGCTGATATGAGGTCTGATGTCATGATATCAGGTCCTTTGGAGCCTACAAAGAGGAGTATCAGGTGGGGGGCAAAAGCAAACTGACAAGGCCAATAACAAAACCATGAAAAAAAACTTGGCGCGAGGCGCGAGGACGAGGTGGCGCGGAAGCCTCTCCAACACCCCCTCTTCCCGCTACTGTCTGTACTTTTACATATACGTAATTTTGCCCATTTTATTCCACTGCACTTGAGGCGTTCCATCGATCTCTCTCTCTCTCTCTCTCTCTCTCTCTCTCTCTCTGGCGATGGCGGTGACGACATGGCGCTGGCTCTTGCCCCAGCCACCGCCGAGCAGCCTCCAGCTTGGGGACTGAGGTGGACACTCGAGGGCAGCGCCCTCGAGTGGTCCCTGGTGAGGGCAGCCGGCCGCGCGAAGGTCGTGCGCGTAAAGTGCTGCCTCTTCTCTGAGCATTAAAGTGATGTCGGTGGGCGCACAACATCCGGCAGCATCTACCGGCTGGCTTTGCGTGTAGGAATATTGCGCGCGTGCAAGCCACGCGCGCAGTTCAGAAAGACACTCGCAGGTTGTCAAGGAGCTGCGGGCGCAGACAGGAGGCTGAAGCGGGCCAGGGCAGGTGAAAATGCGGCAAAACATGAAGCTGGATACATGCCTTTGCGATGGGGACGTGACATCTCACCTCTCCCAGTCTCTCTCTCCCCCCGACACCCCATCCATTTCAGACGGTCACGGTAGATGATGTCACACGAGGCGTGGCTGAAAGTCATCGTCAAGAGGGCTCTTCCACTTGATTTAGTGGAAGACAGATGCATTCAGGAGGCAGTCGCCATGACCGCGAGAAATGTGGGTCGCACGATAATATGTTGGTCGGTGCAGAGACGCGCCTCCCTTGCGAAGGTAATGACCCAGAAGATGCTCCCCATCGTTGAGGCTCGACTGGATGAAGATTCGTCGCAAGGTTCAAGGAGTTTGGCAGAGCTCACTGGCGTCACAATCATATCGGATGGGTGGACAAACGTTTCCACAAACCGATCATAAATTGTTTGGCTTCGCTCCCCCTCGGCTCGTATTTATCGCAGCTCAAGACACTTCAGGCGCGACGAAGGACGCCACGTACATCAAGGACTTCATTGTGAAGCACATTCAGACTTTGGGGTGAGCATGTTGTAGCTGTTTGCATGGATGGTGCACGCAGCTGCGTCTTTCCCCTCATTGCGCTGAGTGCCGCCGCGTTTTCTCATTCATTTGTCCGGCGCATAGCCTTGATTGTTTCATGAAGAATGTATTGCAGTGACAGGGAAGGTGCGCGTGAAAGGGCTCACAGATCGTGAGTTTGATTGGGGAGAGCCTTCCTGGCTAAGATGGTTGAGCAGGTCCGTGAGGTGGTTAGTTTTATCACACGGCGCATCGGAAGACCCTTGCACGCTACCGAGCTTTGTGCCAGGTTGTGACCAGTCTAGAGACCTGTGGGTGGAATGGAATTGCTGAAAGCTTGCAGGGCTCGATTCGCCTCAACTCTCCTGATGCTCGCAGGTACAAGAACGTGCACTTTGTCTTGGAAGCGCCTGATGATCGACCCGGTCTACAATCAATGGTCGGCAGACGTCGGCGCGGCGGGGAGGGACAGGCGCAGGCCGTCAAGCGAATCATTCGCTCTGATAGCATCATGGACACAATAAAGGTAGCCATCCAAATCATGGAGCCTGTGTATCTGACTCCTGCGGCTTTGTGACGGCAGAAACTTGGGGCAAATCTGGGCAAAGTGTATGGCTACATGCTACAAATTTGATACGCACACAACGCACTTGGCATCAGCAACGTTGGATGCGTAAGAGGCACAAGATTCATGAGCTCTTGATGGCCAGGTGGGAGTACTTCCATGCTAGTCATGACTGCCGCCTATTGTTTGGAGCCTGAATATTGTCGTCGCAAATTTTCATCACAAGAGCTTAAGGAGCTAAAGGCTTGTTTAGGCGAGATGGCGACCAGGATCACTCTTATCCAGATATATTAGCGGATCTCGCCGACTTCCAGGAGGCGTGCACTAGTGGCCTATTTGATCTCACTGATGATGTTGCATTTTCTAATAGAGCTAAGACAATGGCATCGCATACAAATGGGCTAATGTGTACTTGTCTCATTGGCCTCACTTGAAGTGGGCTGCATGTCGTCTTCTCATGTTTGTCTTGCTTTCGGCGTCGGGTGCGAGCGCTCTTGGTCCGTCAGGATTGGATTCCTCAGAAAGCGCAACAGGTGGGCCAAACCACAGTAGAGAGGCTTGTGGTGCCACTAATCTAGTCTTGGAGGATTTGTTGAAGGATTGGGAGTCCCATATTGCTGTAGGGCTAGAGATGTGGTTGTGGAGAGGCGAAGGACAAATATTTGGTGGCTACGTTTTACGACCGATTAGTATTGTAACTATAGTTACTAACTTTTATAATACTTGATATTAGGCTAATATCAGGTCTGATATCAGGTGTTAGGTTGTCAAAACCTGACATTACAATCCCTGACGATCCCATCAGCTGTGCTACCACA</t>
  </si>
  <si>
    <t>PRECISE;SVTYPE=INS;SVLEN=2555;END=664994;SUPPORT=3;COVERAGE=11,5,5,5,9;STRAND=+-;AF=1.000;STDEV_LEN=4.243;STDEV_POS=1.414;SUPPORT_LONG=0</t>
  </si>
  <si>
    <t>GGCAGTGGTGCGATGGGACATCAGGCTGATATGAGGTCCTGATGTCATGATATCAGGGTCCTTTAGACCTGACAAAGGGGTATCAGGTGGGGCAAAACGAAGCTGACAAGGCCAATAACAAAACCATGAAAACTTTTGGCGCGAGGACGCGAGGACGAGGCGCGGGAAGCCTCTCCAACACCCCCCTTTCCCGCCACTGTCTGTACTTTTACATATACGTAATTTCGTCTATTTTATTCACTGCAACTTTGAGGCGTTCCATCGTCTCTCTCTCTCTCTCTCTCTCTCTCTCTCTCTGGCGATGGCCAGTGACGACATGGCGCTGGCTCTGCCCCAGCCACTGCCCGAGCAGCCTCAGCTTGGGGGACTGAGGAGGTGGACACACTCGAGGGCAGCGCCCTCGAGTGGTCTCATTACACTGAGGAGGCAGCCGGCCGCGCGAAGGTCGTGCGCGCCTGGGTGCTGCCTCTTCTGGGCGGGCACCTGTAGTCGGGGCCGCACAACATCCGGCAGCATCTCGACGAGAAGCTGCCGTGAGAATGTGCGCGTGCAGCCATGCGCGCAGTTCAAGGAAAGACACTGCAGGTTGTCAAGGGAGCTGCGGGCGCGGGCAAGGAGGCTGGAGAAGCGGCCAAGGGAGAAGGAGGAGCGCGAGCAAAAGCGTCGAACAAGGCCGGCGCACTCGCAGTCGTGAGCGAGCACATCTCGGCCCTCTCCCAGTCACCCTTCTCACTCACCCCGACACCCCATCCATTTCAGGCGGTCACGGTAGATGATGTCTGCGAGGCGTGGCTGAAAGTCATCGTCAAGAGGGCTCTTCCAATTTGATTTAGTGAAGACCGTCCGTTTCGGGAGGCAGCCGCCATGACCGCGAAATGTGGGTCAGCAGAATATGTTGGTCGGTGCAGAGACGCGCCTCCTTGCAGAAAGGTAATGACCCAGAAGATGCTCCCCATCGCTGAGGCTCGACTGGATGAGAAGATTCGTCGCAAGGTTCAGGGTTTGGCAGAGTTCACTGGCGTCACAATCATATCGGATGGGTGGACAAACGTTTCCCCACAAACCGATCATAAATTGTTTGGCTTCGCTCCCTCGGCTCGCTGTATTTTATCGCAGCTCAAGACACTTCAGGCGCGACGAAGGACGCCACGTACATCAAGGACTTCATTGTGAAGCACATCTAGGCTTTGGGAGTGAGCAGCTGTTGTGGAAGCTGTTTGCATGGATGGTGCCCGCACCGCGTCTTTCCCTCTCATTGCCGCTGAGTGCTCCAGCACGCTTCTATTCATTTGTCCATGCATAGCCTTGATTGTTTCATGAAGAATGTGCAGTGACAAGGGGAAGGTGCAAGGTGAAAGGGCTCACAGATCGTGAGTTTGATTGGGGAGCCCTTCCTGGCTAAGATGGTTGAGCAGGTCCGTGAGGTGGTTATTTTATCACGGCGCATCGTGGGGTTATCTTGCACGCTACCGAGCTTTGTGCCAGGCTGAAATCGAGTCTGAGAGACCTGTGGGTGGAATGGAATTGCTGAAAGCTTGCGACTCGATTCGCCTCAACTCTGATGCCTGAAGTGAGGTACAAGAACGCACTTTGTCTTGGAGCGCCTGATGATCGACCCGCCTACAATCAATGGGTCGACGGGCACTCGCGCGACGAGGGACAAGGCGCAGGCCGTCAAGCGAATCATTCGCTCTGATGACATCATGGACACAATAAAGGTAGCCATCCAAATCATGGAGCCTGTGTATCGACTCCTGCGGCTTTGTGACGGCAAGCTTGGGGCAAATCTGGGCAAAGTGTATGGCTACATGCTACAAATTGACAGCCACTGCGCACCGGCATCGCAAATGTTGGATGCACGTAAGAGGCACAAGATTCATGAGCTCTTTGATGGCCAGGTGGAGTATCTTATGCCCCAGTCATGACTACGCCTATTGTTTGGAGCCTGAATATTGTCGTCGCAAATTTTTCATCACAAGAGCTTAAGGAGCTAAAGGCTTGTTTGAAGCTGCATGGCGACCAAGGATCACTCTTATCCAGATATATTAGCGGATCTCGCCGACTTCCAGGAGGCGTGCACTAGTGGCCTATTTGATCCACCGATGATGTTGCATTTTCTAATAGAGCTAAGACAATGGCATCATACAAATGGGTTAATGTGTACTTGTCTCATTGGCCTCACTTGAAGTGGGCTGCATGTCGTCTTCGCGCCGCCTTGCTCGGGCGCCGTGCAGAGCGCTCTTGGTCCGTCGAGGATTGGATTCACTCGAAGAAGCGCAACAGATTGGGCCAAACCACAGTAGAGAGGCTTGTGAGGTGCCACACACTAGTCTTGGAGGATTTGTTGAAGGATTGGGAGTCCCATGTGCCGCCTTGGGAGCTAGAGATGGTTGTGGAGGAGCCGTAGGACGAAATGACCGGTTAGCTCGTTGCCTCGTTAGTATTGCAACTTATAGTTACTAACTTTATAATACTGATATTAGGCTAATATCAGGTCTGATATCAGGTGTTAGGGTTGTCAAAACCCGACGACCTGATCCCTGACGTCCCATCA</t>
  </si>
  <si>
    <t>PRECISE;SVTYPE=INS;SVLEN=2554;END=689701;SUPPORT=1;COVERAGE=8,7,8,8,8;STRAND=-;AF=0.250;STDEV_LEN=0;STDEV_POS=0;SUPPORT_LONG=0</t>
  </si>
  <si>
    <t>GTGTGATGGGACATCAGGCTGATATGGTCTGATGTCATGATATCAGGTCGCTACAGACCTGACAAAGGGTATCAGGTGGGGGCAAAGCAAGCTGATAGGGCCAATAACAAAACCATGAAAAAAAACTTTTGGCGCGAGGACGCGAGGACGAAATTGGCGCGGGAAGCCTCTCCAACACCCCTCTTCCCGCTACTGTCTGTACTTTTTACATATACGTAATTTTACCCATTTATTCTGCACTTGAGGCGTTCCATCGTCTCTCTCTCTCTCTCTCTCTCTCTCTCTCTCTCTCTCTCTCTGGCGATGTGACGACATGGCGCTGGCTCTTGCCCCAGCCACGCTGGCAGCCTCAGCTTGGGGGACTGAGGAGGGTGGACACACTCGAGGGCAGCGCCCTCAGGTGTCTAATTGAGAGGCAGCCGGCCACTTCAAGGTCGTGCACGCCAAGTGCTGCCTCTTCTGTGGGCTGCAGTCGTCGGTGGGCCGCACAACATCCGGCAGCATCTCGACGAAGCTGCCGTGTAGAAATGTGCGCGCGTGCAACCCGCCACTGCAGTTCCCAGAAGACACTCGCAGGTTGTCAAGGAGCTGCGGGCGCGGGCAAGGAGGCTGAGAAGCGGGCCAAGGAGAAGGAGGAAGCGCGAGCAAAAGCGCGAACAAGGCGCGCGCCGCAATCGTGAGCGAGCGGCACATCTCTCGCCCTCTCCCAGTCACGCCCTTCTCCTCACCCCGACACCCCATCCATTTCAGGCGGTCACGGTAGATGATGTCTGCGAGGCGTGGCTGAAAGTCATCGTCAGAGGGCTCTTCCACTTGATTTGGTGGAGGCCGTCTGTTTCGAAGGCAGTATGCATGACCCCGCGAAAATGTGGGCCATGGCCTGTGTTGAACCCGTGCAGAGACGCGCCTCCCTTGCAGAAAGGTAATGACCCAGAAAGATGCTCCCCATCGTTGAGGAAATCGACTGGATGAGAAGATTCGTCACCAAGGTTCAGGGTTTGGCAGAGCTCACTGGCGTCACAATCCTTAACCGCTCCGGATGGGTGGACAAACGTTTCCCACAAACCGATCATAAATTGCTGGCTTCGCTCCCCTCGGCTCGTATTTTATCGCAGCTCAAGACACTTCAGGCACGGTGAAGGACGCCCGGCATCAAGGACTTCATTGTGAAGCATTCAGGGCTTTGGGGTGAGCATGTTGTAGCTGTTTGCATGGATGGTGCACACCTTTGCGTCTTTCCCTCTCATTGCAGCTGAGTGCCGCGTTTTCTCATTCATTTGTCCGGCGCATAGCCTTGATTGTTTCATGAAGAATGTGCAGTGACAAGGGAAGGTGCGTGAAAGGGCTCACAGATCGTGAGTTTGATTGGGAGAGCCCTTCCTGGCTAAGATGGTTGAGCAGGTCCATTGAGGTGGTTAGTTTTATCACGGCGCATCGAAGACCTTCTTGCCTTCACCGAGCTTTGTGCTGGGATTTGGCCAGTCTGAAGACCTGTGGTGAATGGAATTGCTGGCTTGCGAGACTCGATTCGCCTCAACTCTCTGATGCTCATGGTACAGAACATGCACTGTCTTGGAGCCCTGTGTCGACCCAGTCTACAATCAATGGGTCGACGAGCAATCCCGCGCGACAGGAGGGACAGGCACCAGGCCGTCAAGCCAAAATCATTCGCTCCTGATGACATCATGGACACAATAAAAGGTAGCCATCCAAATCATGGAGCCTGTGTCAAACTCCTGCGGCTTTGTGACGGCAAGCTTGGGGCAAATCTGGGCAAAGTGTATGGCTACATGCCACAAATTGATACGCACCCTGCGCCTTGGCATCGCGGCGTTGGATGCACGTAGAGCTGGAATTCATGAGCTCTTAGTGGCCAGGTGGGAGTACTTCCATGCCCCAGTCACATGACTGCCGCCTATTGTTGGAGCCTGAATATTGTCGTCAAATTTTCATCTGAAACTTAAGGAAGCTAAAGGCTTGTTTGGCGAGATGGCGACCGAGGGGATCCTCTTATCCAGATATATTAGCGGATCTCGCCGACTTCCAGGAGGCGTGCACTGAAGCTATTTGATCTCACTGATGATGTTGCATTTTCTAATAGAGCTAAGACAATGGCATCATACAAATGGGCTAATGTGTACTTGTCTCGTGGCCTCACTTGAAGTGGGCTGCATGTCGTCTTCTGCTGTTGTCTTGCTCGGCGTCGGGGTGCAGCGCTCTTGGTCAGAGTCGAGGATTGGATTCACTCGAAGAAGCGCAACAGGTGGGCCAAACCACAGTAGAGGCTTGTGAGGTGCCACACTAATCTAGTCTTGGAGGATTTGTTGAAGGATTGGGGAGTCCCATGTCTTGCCTTGGGAGCTAGAGATGGTTGTGGAGAATGGAGGACGAAAATGGCGAGTAGCTCTGTTTGTTCCCGTTAGTATTGTAACTATAGTTGCTAAGCATAATACTTGATATTAGGCTAATATCAGGTCTGATATCAGGTGTTAGGTTGTCAAAACCTGACGACACGATCCACGACGTCCCATCATGCTC</t>
  </si>
  <si>
    <t>PRECISE;SVTYPE=INS;SVLEN=2538;END=818903;SUPPORT=1;COVERAGE=6,5,5,5,6;STRAND=+;AF=0.400;STDEV_LEN=0;STDEV_POS=0;SUPPORT_LONG=0</t>
  </si>
  <si>
    <t>T_lutea_GenomeV2.4_Contig_047</t>
  </si>
  <si>
    <t>GGAAGTGATGGACATCAGGCCGATATGAGGTCCCATGTCGCCAGATATCAGTCCTTAGGACCTGACAAAGGGGCATCAGGTGGGGCAAAACGAAGCTGACAATAATAACAAACCATGAAAAAACTTTTGGCGCGAGGACGCGAGGACAGAGGGCGCGGGAAGCCTCTCCAACACCCCCTCCTCTTCCGCCACTGTCTGTACTTTACATACGTAATTTTGCCCATTTTATTCACTGCACTTGAGGCGTTCCATCGTCTCTCTCTCTCTCTCTCTCTCTCTGGCGATGGCCAGTGACGACACGATGCCGGCGCTGGTTTCTTGCCCCAGCCACTGCCCGGAGTGGTGCCTCAGCTTGGGGACTGAGGAGGTGGATCACCACCTGAGGCAGCGCCCTCGAGTGGTCCACAATTGAGGAGGCAGCTGGCCGCGCGAAGGTCAGGTGCCAAGTGCCGTCTCTGCGGGCATTCTGGGAGGTCGGTGGGCCGCACAACATCCGGCAGCATCTCGACGAGAAGCTGCCGTAGGATTGCAGCGTGCAAGCCACGCGCGAGTTCAAGGAAAGACACTGCAGGTTGTCAAGGAGCTGCGGGCGCGGGCAAGGAGGCTGAGAAGGGCCATGAGAAGGAGGAGCGCGAGCAAAGCGCGATCAAGGCCGCGCACTCGCAGTCGTGAGCGAGAGAGCGGCACATCTCGCCCTCTCCCAGTCACCCTTCTCACTCACCCTGACACTCCCATCCATTTCAGGCGGTCACGGTAGATGATGCCTGGGTGAGGCGTGGCTGAAAGTCATCGTCAAGAGGGCCTTCCACTTGATTTAGTGGAAGACCGCCTGTTTCGAGGTCGCCATGACTGGCGGAAATGTGGGTCGCCAGAATATGCTGGTCGGGTGCAGAGACGCGCCTCCCTTGCAGAAAGGCACGACCTAGAAGATGCCTCTATCAAGCTGAGGCCTGACTGATGAGAAGATTCGTCGCAAGGTTCAGGTTTGGCAGAGCTCACTGGCGTCACAACTACTCGGACGGGTGACAAACGCTTCCCAAACCATCATAATTGTTTGCCTTCGCTCCCCTCGGCTCGTATTTTATCGCAGCTCAAGACTTGTGGCGCGACGAAGGACGCCACGTACATCAAGGACTTCATTGTGAAGCACATTCAGGCTTTGGGAGGAGCATGTTGTAGCTGTTTGCATGGATGGTGCCTCGCACTGCCAGCTCTTCCCTCTCATTGCCGCTGGAGGCCCGCACGTTTCTCATTCATTTGTCCGGCGCATAGCCTTGATTGCTTCATGAAGAATGTGCAGTGACAAGGAAGGTGCAAGGAAAGGGCTCACAGATCGTGAGTTTGATTGGGAGCCTTCCTGGCCAGAGGTGATGGCTGAGCAGGTCCGTGAGGTGGTTAGTTTTATCACGGCGCATCGAAGACCCTTGCACGCTACCGAGCTTTGTGCCAGGTTGTGACCGAGTCTGAGAGAGACTCCAGGTGGAATGGAATTGCTGGAAAGCTTACAGAGACCTGATTCTGCCTCAACTCCTGGATGCTCATGAGGCACAAGAACGTGCACTTGTCTTGAGCCTGATGGATCGACCCGCTTCACAATCAATGGCCGACGGGCAATCGCTGCTGACAGAGGGACAAGGCGCAGGCCGTCAAGCGAATCATTCGCTCTGATGACATCATGGACACAAAGGTAGCCATCCAAATCATGGAGCCTGTGTATCGACTCCTGCGGCTTTGTGACGGCAAGCTTGGGGCAACCTGGGCAGCGTGTATGGCTACATACATAAATTGACACGACTCGCGGCGACTCAGATCAGAGCTTGGATGCACGTAAGAGGTACAAGATTCATGAGCTTCGATGGCCAGGTGGGGAGTACTCATGCCCCAGTCATGACTGCCGCCTATTGTTTGGAGCCTGAATATTGTCGTGTCTGCAAATTTTCATCACAAGAGCTTAAGGAGCTAAAGGCTTGTTTGAAGCGTATACATTCGTGGATCACTCTTATCCAGATATATTAGCGGATCTCGCTGACTTTGTGAGGTGCACTAGTGGCCTATTTGATCTCAATTGATGATGTTGCATTTTCTAATAGAGCTAAGACAATGGCATCATACAAATGGGCTAATGTGTACTTGTCTCATTGGCCTCACTTGAAGTGGGTTGCATGTCGTCTTGCGCCGTCTTGCTCAAGGTCGTGGTGCGAGCGCTCTGTCCGTCAGAGGATTGGATTCACTCTGGAAGAAGCGCAACAGATTGGGCCAACCACAAGAGAGGTTGTGAGGTGCCAGCACTCAATCTAGTCTGGAGGATTTGCTTAGTTGATTGGGAGTCCACAAAGCCGCCTTGGGAGCTAGAGATGCTGTGCGGAGGAGCCAGAGGACGAAATGATCGTTAGCTCGTCGTTCCTGTTAGTAGCTGGTAACTATAGTTACTAACTTTATAATACTTGATATTAGGCTAATATCAGGTCTGATATCAGGTGTTAGGTTGTCAAAACCTGACGACCGTGATCCCCGACGTCCCATCACTCGAGGAGAGCG</t>
  </si>
  <si>
    <t>PRECISE;SVTYPE=INS;SVLEN=2538;END=209364;SUPPORT=3;COVERAGE=6,3,3,3,4;STRAND=+-;AF=1.000;STDEV_LEN=2.121;STDEV_POS=3.536;SUPPORT_LONG=1</t>
  </si>
  <si>
    <t>CCAGCACCCGATGGGACATCAGGCTGATGAGGTCTGATGTCTGATATCAGTCCTTTAGACCTGACAAAGGGAGTATCAGGTGGGGGCAAAAACAGAGCTGACAAGGCCAATAACAAAACTTCTGAAAAAAAACTTTTGGCGCGAGGACGCGAGGACAGTGGCAGAAACCTCTCAACACCCCCTCTTCCCGCTACTGTCTGTACTTTTACATGCCTCGTAATTTTGCCCATTTTATTCACTGCACTTGAGGCGTTCCATCGTCTCTCTCTCTCTCTCTCTCTCTCTCTCTCTCTCTCTCTGGCGATGGCCAGTGACGACATGGCGCTGGCTCTTGCCCCAACCACCACGCCGAGCAGCCTCGGCAGGGGACTGAGGGAGGGAGTGGACGCACTCCGAGGGCAGCGCCTCGGGGTGGTCCACAATTGAGGAGGCAGCCGGCCGCGCGAAGGTCGTGCAGCGTAAGTGCTGCTGCGGGCATTCGTGTGTCGGTGGGCGCACAACATCGGCAACATCTCGGCGAAGCTGCCGTGCGAATGTGCGCGTGCAGCCACGCGCACAGTTCAAGGAAAGACACTCGCAGGTTGTCAAGGGCTGCGGGGCGCGGGCAAAGGAGGCTGAGAGCGGGCCAAGGAGGAGGCGAGCAAAAAAGCGCCGAACAAGGCCGCGCACTGCTCGCAGTCGTGAGCGAGAGAGCAGCACATCTCTCGCCCTCTCCCAGTCACCTTCTCACTCGACACCCCATCCATTTCAGGCGATTCACGGTAGATGATGTCTGCAGGCGTGGCTGAAAGTCTCATCGTCAAGAGGCTCTTCCACTTGATTTAATTGGAAGACCGTCTGTTTGAGGAACAGAGTCGCCATGACATGAAATGTGGGTCGCGTAATATGTTGGTCGGTGCAGAGACGCTGCCTCCCTTGCAGAAAGGTAATGACCCAGAAGATGCTCCCCATCGTTGAGGCTCGACTGGATGAAGATTCGTCGCAAGGTTCAGGAGTTTGGCAGAGCTCACTGGCGTCACAATCATATCGGATGCGGGTGGACAAAGCGTTTCCCACAAGCCGATCATAAATTGTTTGGCTTCGCTCCCCCTCGGCTCGTATTTTATCGCAGCTCCAAGACACTTCAGGCACGACGAGGACGCCACGTACATCAAGGACTTCATTGTGAAGCACATTCAGGGCTTTGGGAGTGAGCATGTGTAGCTGTTTGCATGGATGGTGCACACCTTGCGTCTTTCCCTCTCATTGCCAGCTGAGTGCCCGCACGTTTTCTCTTCATTTGTCAGCGCATAACCCAGTTGTTTTTCATGAGAAGAATGTGTGCAGTGACAAGGGGAAGGTGCGCGTGAAAGGGGCTCACAGATCGTGAGTTTGATGGGGAGAGCCCTTCCTGGCTAAGATGGTTGAGGCAGATCCGTGAGGTGGTTAGTTTTATCACGGCGCATCAGAGAAGTGCCTGCACCGCTACCGAGCTTTGTGCCAGGTTGTGACCGAGTCTGAAGACCTATTGGGTGAATGGAATTGCTGAAAGCTTGCGAGACTCGATTTCGCCTCAACTCTCCTGATGCTCATGAGGTACAGAACGTGCACTTTGTCTTGGAGCGCCTGATGATAAAGCCAGTCTACAATCGGCGATTGACGGGCAATCAACGCGACAGGAGAGGACGAGGCGCAGGCCGTCCAACAGTCGTTCGCTCTGATGACATCATGGACACAATAAAGGTAGCCATCCAAATCATGGGCCTGTGTATCGACTCCTGCGGCTTTGTGACGGCAGAGCTTGGGGCAAATCTGGGCAAAGTGTATGGCTACATGCTACAAATTGATACGCACCTCTTGTAGCGGCATCAGCGGCGTTGGATGCACATAAGAGGCACAAGATTCATGGGCTCTTGATGTGGCCAGGTGGAGTACTTCATGCCCCAGTCATGACTGCCGCCTATTGTTTGGAGCCTGAATATTGTCGTCACCGATTTTCATCACAAAGAGCTTAAGGAGCTAAAGGCTTGTTTGAAGCTGAGATGGCGACCCGGGGATCCTCTTATCCGGATATATTAGCGGATCTCATAAGGCTTCCAGGAGGCGTGCACTAGTGGCTATTTGATCTCACTGATGATGTTGCATTTTTCTAATAGAGCTAAGACAATGGCATCATACAAATGGGCTAATGTGTACTTGTCTCATTGGCCTCACTTGAAATTGGGCTGCATGTCGTCTTCTCATGTTGTCTTGCTCGTCGGGGTACGACGCTCTTGGTCCGTCGAGGGTTGGATTCACTCGAAGCATAACAGATTGGGCCAAACCACAGTAGAGGCTTGTGAGGGTGCCACACCTAATCTAGTCTTGGGGATTTGTTGAAGGATTACTGGGAGTCCCATGTGTTTGCCTTGGGAGCTAGAGATGGTTATTGGAGGGCAGGAGGACAGAAAATAATTCACATTAGCTCTGTTCTGTTCCGTTAATTATTGCTTAACTATAGTTACTAACTTTATAATACTTGATATTAGGCTAATATCAGGTCTGATATCAGGTGTTAGGTTGTCAAAACCTGACGACCTGATCCCTGACGTCCCATCCTTTG</t>
  </si>
  <si>
    <t>PRECISE;SVTYPE=INS;SVLEN=2582;END=10930;SUPPORT=6;COVERAGE=15,10,10,10,12;STRAND=+-;AF=1.000;STDEV_LEN=13.937;STDEV_POS=0.500;SUPPORT_LONG=0</t>
  </si>
  <si>
    <t>1/1:33:0:12</t>
  </si>
  <si>
    <t>T_lutea_GenomeV2.4_Contig_050</t>
  </si>
  <si>
    <t>AGTGATGGGACATCAGGCTGATATGAGGTCTGATGTCATGATATCCAGGTCTTTAAGGAGCCTGACAAAGGGGGTATCAGGTGGGGGCAAGCAGAGCTGACAAGGCCAATAACAAAACCATGAAAAAAAACTTTTGGCGCGAGGACGCGAGGACGAGTGGCGCGGAAGCCTCTCAACACCCCCTCTTCCCGCTACTGTCTGTGCTGCATATCACGTAATTTTGCCCATTTTATTCACTGCGCAGGTTCGTTCCATCGTCTCTCTCTCTCTCTCTCTCTCTCTCTCTCTCTCTCTCTCTGGCGATGGCCAGTGACGACATGGCGCTGGCTCTTGCCCCAGCCACGCCCGAGCAGCCTCAACGGGGACTGAGGAGGTGGACACACTCGAGGGCAGCGCCCTCAGAATTAGTCCCTGGTGAGGAAGGCAGCCGGCCGCGCGAAAGGTCGTGCGCGCCAAGTGCTGCCCTCTTCTGCGAACATTCGTATGTCGGTGGGCCGCACAACATCCGGCAACATCTCGACGAAGCTGCCGTGTAGAAATAATGCGCGCGTGCAAGCCACGCGCGCAGTTCAAGAGAAGACCTCGCAGGTTGTCAAGGAGCTGCGGGCGCGAACGAGGAGGCTGAGAAGCGGGCCAAGGAGAAGGGCGCTGAGCAAGCGCGAACAAGGCCGGCGCACTTTCGCGTGTGAAGCAGGCGGCACATCTCGCCCTCACCCAGTCACCCTTCTCCTCACTGACACCCCATCCATTTCAGGCGGTCACGGTAGATGATGTCTGCGAGGCGTGGCTGAAAGTCATCGTCAAGAGGGCTCTTCCACTTGATTTAGTGGAAGACCGTCTGTTTAGGAGGCAGTGGCCATGACCGCGAAATGTGGGTCGCATAATATGTTGGTCGGTGCAGAGACGCCTCCTTGCAGAAAGGTAATGACCCAGAATGCTCCCATCGTTGAGGCTCGACTGGATGAAGATTCGTCGCAAGGTTCAGGGTTGGCAAGAGCTCACTGGCGTCACAATCATATCGGATGGGTGGACAAGCGTTTCCCACAAACCCGATCATAAATTGTTTGGCTTAAGCTCCCCTCGGCTCGTCTTTATCGCAGCTCAAGACACTTCAGGCGCGACGAAGGACGCACGGCCATCAAGGACTTCATTGTGAAGCACATTCAGGGCTTTGGGAGTGAGCATGTTGTAGCTGTTTGCATGGATGGTGCCTGCACTGCGTCTTTCCCTCTCATTGCCGCTGAGTGCCGCACGTTTCTCATTCATTTGTCCGGCGCATAGCCTTGATTGTTTCATGAAGAATGTGTGCAGTGACAAGGGGAAGGTGCGCGTGAAAGGGCTCACAGATCATCGAGTTTGATTGGGGAGAGCCCTTCCTGGCTGAGATGGTTGAGGCAGGTCCGTGAGGTGGTTGGTTTATCACGGCGCATCAGAGACCCTTGCACGCTACCGAGCTTTGTGCCAGGTTGTGACCGAGTCTGAGAGACCTGTGGGTGGAATGGAATTGCTGAAAGCTTGCGAGACTCGATTCGCCTCCGCTCTCCTGATGCTCATGAGGTACAAGAACGTGCACTTTGTCTTGGGCGCCTGATGATCGACCCAGTCTACAATCAATGGGTCGGCAGACGCTCGCTGCGACAGGAGGGACAAAGGCACCAGGCCGTCAAGCAGATCATTCGCTCTGATGACATCATGGACACAATAAAGGTAGCCATCCAAATCATGGAGCCTGTGTATCGACTCCTGCGGCTTTGTGACGGCAAGCTTGGGGCAAAAAATCTGGGCAAAGTGTATGGCTACATGCTACAAATTGATACGCACCCTGCGCCTTGGCATCACGGCGTTGGATGCACATGCAGAAGGCACAAGATTCATGAGCTCTTGATGGGCCAGGTGGGAGTACTTCCATGCCCCAGTCATGACTGCCGCCCTGTTTGGAGCCTGAATATTGTCGTCGCAAATTTTCATCACAAGAGCTTAAGGAGCTAAAGGCTTGTTTGAAGCAGATGGCGACCGGGGATCACTCTTATCCAGATATATTAGCGGATCTCGCCGACTTCCAGGAGGCGTGCACTAGTGGCCTATTTGATCTCACTGATGATGTTGCATTTTCTAATAGAGCTAAGACAATGGCATCATACAAATGGGCTAATGTGTACTTGTCTCATTGGCCTCACTTGAAGTGGGCTGCATGTCGTCTTCTCATATTTGTCTTGCGCCGACGTCAGGGTGCGAGCGCTCTTGGTCCGTCGAGGATTGGATTCACTCAAGGAAGAAGCGCAACAGATTGGGCAAACCCTGACAGAGGCTTGTGGTGCCACACTAATCTAGTCTTGGAGGATTTGTTGAAGGATTGGGAGTCCCATGTGCTGCCTTGGGAGCTAGAGATGGTTGTGGAGGAGCCAGAGGACGAAAATGACTGTTAGCTCTGTTTCTGTTCCGTTAATTATTGTAACTATAGTTACTAACTTTTATAATACTTGATATTAGGCTAATATCAGGTCTGATATCAGGTGTTAGGTTGTCAAAACCTGACGACCCTGATCCACGACGTCCCATCACTGACAGGGCG</t>
  </si>
  <si>
    <t>IMPRECISE;SVTYPE=INS;SVLEN=2572;END=25874;SUPPORT=2;COVERAGE=14,14,14,14,14;STRAND=+-;AF=0.286;STDEV_LEN=33.234;STDEV_POS=3.536;SUPPORT_LONG=0</t>
  </si>
  <si>
    <t>0/1:12:10:4</t>
  </si>
  <si>
    <t>TTTGCTGGGGTCCGCGGGTGAAAGGCCCACCCCGGTATAACTGTGTTGAGAACAGTGGAGCGCGGGGCGAGTGGGCGAGCGCAAGGGACCCCGTGGGAGCCCCTTTTCTGCGAAGCTGACGATGAGCTGGGGGGAGAGGTGGAGGCTCCAACGCCGCAGGCATTCTGGAGGTGGTGCCATTCACTGTGGGCCATCGCCTCGGGAGTGCAGGGCAGGAAAGTGTGCAACATCCAGACTGGCGCAGCGAGAGCGGCAGCGCGATTGACGCTGCTTAGTGGGTCTGAAACGCGCTCTCCCCAAGGTAGTATTGAGACAGGAAAGGAGAAGGAGTCTGCCACCACCACTGGAGTTCGGCTCACCGGGCGGAGGGGGTGCCTTTCTGGAAGAACCCAAGCGCAAGCTGCACCTGCCCCCCCAGAGCCCCCCTCTCCTCCCGACCCTCCGCGCGGAATTGAAGACCGAGCGTATGTGGTGAACTCACAGGTGCTAGCGAAGGTGGCTCCACCTGAATTTCCCTGTCCCTCCTGCAACCTGTACGAATGTTTGATGCCTGGGGCCCTCCCTAGGTGTGGGGAGCTATGGATGAAAGAGAACTTGCAGTGCTCCGCCTGCCACTCCAAATTCAATTCCGAGGCGGTGAATCTTTGCAGGTGCCTGCGCCCACGGACGCAGAGGACTCACAAGCTGTGGCTGTATCGGCGGAGGCGATGCGCGCCGTGTTGGGGTGTTTGTTGAGCGGCACACAGTACAAAGTACCTTTCAAAGAGGTCAGGCCACTCGCGCAACAGCTCGAAAGCCGCTGAACACGACGCTGCTCTACCAACTACGTCTCCACGTCGCGCCGATGTGTGCAGCGGTGCAAGGACTCTCACAGTTCTGGTCAGGTACGCCAGTGTGCGTTACGGCCACCTTTTCGCAGGGTTCGTCATCGGCGACCTCGTGGTATCCAGACTTCTTTTTGGGCAATGAGGACATCATTCACTCAACGGCACCGGTACGATTTGTGAGCTCTCCTCCGGCGAGCGCCCTCGCGGCGCCTTCCACTTCTGCAAAAGAGTCGCCAAGAAATCACGGCCGAGGCATACGAGTCACCGCCAAGTCCATGGACGCCCGGGGCTTCGCCACATGCCCGACGAGGTGGTTTCGGTGATGGAGGACGACGCCCCCAAGATGTGCGAGCAGTACGTCCCCGTGCCGCCCCAGTTCACGGGCGTGGTGCCGACGGTGATGCGAGCACAGACAGCTTCGTGGAAGGAGGTGGAGCGAAAGGCACGGCTCGCGGCGTCCTCCCCGTGTGTGTAGGAACCTGCGCGTCCGCCTTGGTGTGAAAACCACTTGGCGAACATCGGGAAGAAAGCCCTGGAGTACATCGACGTGTACCGTTCGTGCTCAGGCCCGGTGCGACTGGAAGGCGACAAGTCACCCCACGTACAGGGGCCGGGCCCATCGGGGTTGCTGCAACGGCCTGCGCGGCCTTGCCGCAGAAGGCCACGCAGGTCGCCATGGGCGCGGCAATGCGCGGAGCCTTTCGCCATGGAGAGGAGCGACGGACAGACGGTACCGACGCCGCATCATGCGGTGGAGGAGTGCTTGAACCACTTCTTCAACGTGCACGAGGGACCGGGAGCATTCACAGGTATCGTCAGAAATGCCGCCCACGAGGATGGCAAGATTCGACGCATTGGAATGATTGCCGCGACTGGCAGTCGAGGATGGCAGGCGTGTCGCACGTTTTTTGACCAACGCGAGGCGATCTTTCGGCCGCCTGGCGCCGTATCTCAGAATGCCTCGGAGCGTGTGGGCAGTGTTTGCCTGCAGTACAGGGCTAAGGGACTGCCCACTTGACGTCCAGTACCGGGCTCGTACTGACTCGGCGTCGCACACGTCAACGCTGTGGTGCTGCGAAACTTTCCAAACGCTCATCCAGCGCAGGCCTTCCGTTGGATGAGCACATCATGTCTTTCGGTCGAGTCCCTCCCGCCTCTTCCCTCCGCACAAGGCTCTCCTCACCCCAGCAGGAGCTGTGCCTGGCAGGCAGACCTGAATAGGCGTTCGAGGAGCTTGCGCTGCCGCACCGTGGAGTACAAAAAGAAGCGGGCAGCAGAAGGCGGCGCTCTCTCAAAGCTGCCGGCGTCGGACAAGCTCCGAAGGACGCAACGTACAAGCAGGCCGAGGCGGAGGGGGAGGAGGACGGGGAGGAAGTGTGAATGGGGATAGGCCGGTGAAGCGGCTGCGAAAGGACAAGGGTGGGAGGAGCATGCACGGGTCCACGTCGAAATGCTGCACGCGGGCGCCCTGCTTCCTCGCCGGCGTGTGGTGCACTCCGGCTTGCCACACGGGCAAGCCCAGTGAAGGCGTGCCAGCGCCGTCACGCTTTACGCTGAGAGAAACTCACAAGCTGCTGGGCCAAGCACTTGTGGCCCACGACTCGGAAGCCGATTCAGACGTGGGTGAGGAGCTCTCGCCACTCGACCGAGAGCTCCTGCATACAGATTGCAGGGGAAGCAGCGGCGAAGAGTACTCGGACGATGATGCAAATGATTTTTGTGAGAGTCTATGAAGTGGAGGGCGCGCTAGGAATGTATGAATGATGTAACTTGTTAACAAGTTCTTGCATAACATTTTCTGACGGTAACCACTTTCTAGTTGTAATTTTCCATTCGCCGCCCCCCACACACCACTTCATAAAAACTACTCTTAAAACACCGTATTTCTGGACCAGTTGGCCAAAGCCAAACCTCCGCAAAGTGCATTAGGCGTGATAAATTACATTTTTTTCAGCTGGGGCTCTACCAAAATGTTATACAAGAGAATGGACGCCACTCATCTGCACTCCCACACACCCCACCTGACTACTTAACATTTGCGTGCTCGCTTCACAGACGACCGAAACCCGCTTAGAAATCCCCATAGCGAACGGCCAACTCAGCCATGACGCATGAAGTGTGCTTGCGCGCGTCGCCGCTCTGAGATGCCCCAAGCTCCTTGGCAATCGCCCATCACATGAAGAACTTCTTCTTCACTGCACTGCACCCTTCGCTCTGCGGCTCGCCAAGGTTCGGTCTCGGCACTCACACCAGTGAAGCCGCAGGCGCCGTTGTGCCGATCATGTGGCGCCCCTTCAGCCACTTCCTTCGTGCACACAGCCTTCTGCCCTGCCTCTCCCGGCTCTGCCAACGCTTCCACCACCTCTGCCTCCTCTGCATTGCACAAGGGGCACAGCCAGTGCCGCTGTGCGCCTCTCCCTCCACCTCGCGCTCAACGCACACAACGTACAACTCATCCTGGGAGGGAAGATGGGGTCAGGATCGAATCTCGCCACCCTCCGGCCCCGGGATGCTGCCAGGCTTGCCGAAGCCCCTGGGTCATACCCAGTGCCATGCAGGGCCATCGTGAGCCCCAGAGCCAGCCCCACCCCGGCGGCGGCCACGCCCGCTACCCGTCGCTTCCGTGTGATACCGGGGTGGGCCGTCACCCGCGGACCACC</t>
  </si>
  <si>
    <t>PRECISE;SVTYPE=INS;SVLEN=3487;END=878546;SUPPORT=1;COVERAGE=6,6,6,6,6;STRAND=-;AF=0.333;STDEV_LEN=0;STDEV_POS=0;SUPPORT_LONG=0</t>
  </si>
  <si>
    <t>GCGAGCACAGATGGGACATCAGGCTGATATGAGGTCCTGATGTCCATGATATCAGGTCCTTTAGACCTGACAAAGGGGTATCGGGTGGGGGCAAAAACGAAGCTGACAAAGACCTAACAAAACCATGAAAAACTTTTGGCGCGAGGACGCGAGGACGAGGTGGCGCGGGGAAGCCTCTCTCAACACCCCCTCTTCCCGCTACTGTCTGTACTTTTACATATACATGTTTTGCCCATTTTATTCACTGCACTTGAGGCGTTCCATCGTCTCTCTCTCTCTCTCTCTCTCTCTCTCTCTCTCTCTCTCTGCGATGGCCAGTGACAGCGACATGGCGCTGGCTCTTGCCCCAGCCACCGCCCGAGCAGCCTCAGCTTGAGGGGACTGAGGAGGTGGACACACTCGAGGGCAGCGCCCTCGGTAGTCCTGGTGAGAGGCAGCAGCCGGCCGCGCGAAGGTCGTGCCGCGCCAAGTGCTGCCTCTTCTGCGGGCATTCGTATGTCGGTGGGCCGCTGGCATCCGGCAGCATCTCGGCGAAGCTGCCGTGTAGGAATGTGCGCGCGTGCAAGCCGCGCGCGCAGTTCAGAAAGACACTCGCAGGTTGTCAAGGAGCTGCGGGCGCGGGCAAGGGAGGCTGAGAAGCGGGCCAAGGGGAGAAGGAGGAGCGCGAGCAAAAGCGCGGAACAAGGCCCCGCGCACTCGCAGTCGTGGCGAGAGCGGCATCTCTCGCCCTCTCCCAGTCACCCTTCTCACTCCCACCCCGACACCCCATCCATTTTCAGGCAGTCACGGTAGATGATGTCTGCGAGCGTGGCTGAAAGTCATCGTCAAGAGGGCTCTTCCACTTGATTTAGTGGAAGACCGTCTGTTTCGGGAGGCAGTCGCCATGACCGCGAAATGTGGGTCGCGTAATATGTTGGTCGATTGCAGAGACGCGCCTCCCTTGCAAGAAAGGTAATGACCCAGAAGATGCTCCCCATCGTTGAGGCTCGACTGGATGAGAAGATTCGTCGCAAGGTTCAGGGTTTGGCAGAGCTCACTGAATGCAATCATATCGGATGGGTGGACCAGCGTTTCCCACAAACCGATCATAAATTGTTTGGCTTCGCTCCCCTCGGCTCGTATTTTATCGCAGCTCAAGACACTTCAGGCGCGACGAAGGACGCCACATTACATCAGAAGCCGTCCGTGAAGCACATTCAGGGCACAGGAGTGAGCATGTTGTAGCTGTTTGCATGGATGGTGCCTGCACTCGTCTTTCCCTCTCATTGCCGCTAGTGCCCGCACGTTTTCTCATTCATTTGTCCCGGCGCATAGCCTTGATTGTTTCATGAAGAATGTATTGCAGTGACAAGGGGAAGGTGCGCGTGAAAGAATCACAGATCGTGAGTTTGATTGGGAGAGCCCTTCCTGGCTAGATGGTTGAGCAGGTCGTGAGGTGGTTATTGGTTTTATCCACTGACGCATCAGAAGACCCTTGCACGCTACCCGAGCTTTGTGCCAGGTTGTGACAGTCTGAGAGACCTGTGGGTGGAATGGAATTGCTGAAAGCTTGCCGAGACTCGATTCGCCTCAACTCTCCTGATGCTCATGAGGTACAGAACGTGCACTTTGTCTTGGGGCGCTGATGGCCAGTCTACAATCAATGGGTCGACGAACAATCAGCAGCGACAGAGGACATGAGCACCCAGGCGTCCAGCAGATCATTCGCTCTGATGACATCATGGACACAATAAAGGTAGCCATCCAAATCATAGGCCTGTGTATCGACTCCTGCGGCTTTGTGACGGCAAGCTTGGGGCAAATCTGGGCAAAGTGTATGGCTACATGCTACAAATTGATCGCACCTCTGCGCTTTGGCATCGCAGCGTTGGATGCACGTAAGAGGCACAAGATTCATAGGCTCTTGATGGCCAGGTAGGGTACTTCCATGCCCCAGTCTGACTGCCGCCTATTGTTTGGAGCCTGAATATTGTCGTCGCAAATTTTCATCACAAGAGCTTAAGGAGCTAAAGGCTTGTTTGAAGCAGATGGCGACGGGGGATCACTCTTATCCAGATATATTAGCGGATCTCGCCGACTTCCAGGAGGCGTGCACTGGGTGGCCTATTTGATCTCACTGATGATGTTGCATTTCTAATAGAGCTAAAGCAATGGCATCATACAAATGGGCTAATGTGTGCTGTCTCCTTGGCCTCACTTGAAATTAGGCTGCATGTCGTCTTCTCCTTTGTCTTGCTCGGCGTCAGGGTGCGAGCGCTCTTGGTCCGTCGAGGATTGGATTCCTCGAAGAAGCGCAACAGGTGGCCCAAACCACAGTAGAGGCTTGTGAGGTGCCACACTAATCTAGTCTTGGAGGATTTGTTGAAGGATTGGGAGTCCCATGTGCTGCCCAGGGCTAGAGATGGTTGTGGGAGGAGCCAGAGGACGAAATGACTGGTAGCTCTGTTTCTGTTCCCGTTAGTATTGTAACTATAGTTACTAACTTTATAATACTTGATATTAGGCTAATATCAGGTCTGATATCAGGTGTTAGGTTGTCAAAACCTGACCTGATCTGACGTCCCATCACTG</t>
  </si>
  <si>
    <t>PRECISE;SVTYPE=INS;SVLEN=2571;END=442092;SUPPORT=1;COVERAGE=7,5,5,5,5;STRAND=+;AF=0.400;STDEV_LEN=0;STDEV_POS=0;SUPPORT_LONG=0</t>
  </si>
  <si>
    <t>GTGATGGGACGTCGTGATCAGGTCGTCAGGTTTGGACAACCTAACACCTGATATCAGACCTGATATTAGCCTAATATCGTTATTATAAAGTTAGTAACTATAGTTACAATAATACTTATATTCTGAGTCGTAAAATGTAGCCAATGTCATTTTAATCCTCCGCTCCCTCCACAACCATCTCTAGCTCCCAAGGCAGCACATGGGACTCCCAATCCTTCAACAAATCCTCCAAGACTAGGATTAGTGGCACTCGCTGCTTCCCCTACTGTGGTTTGGGCCCACCTCGTTGTGCTTTTCTGAGTGAATCTAATCCTCGACGGACCAAGAGCGCCTGCACCCGACGCCGAGCAAGACACATGAAGACGACATGCAGCCCACTTCAAGTGAGTACACGAGACAAGTACATTAGCCCATTTGTAAGGATGCTATTGTCTTAGCTCTATTGTATACCACACATCATCAGTGAGATCAAATAGGCCACTAGTGCACGCCTCCCCCGAAGTCGGCGAGATCCAGCACATATCTGGATAAGAGTGATCCCCGGCAGTCGCCACCGTTTCAAAACAAGCCTTAGCTCCTTAAGCTCTTGTGATGAAAATTTGCGACGACAATATTCAGGCTCAAAAGAATAGGCGGCAGTCATGACTGGGGCATGGAAGTACTCCCACCTGGCCATCATGAGCTCATGGCAGTTTTACGTGCATCCACCCATTGCGATGCCAAGACAAGAAAAGGACTAATTTGTAGCATGTAGCCATACACTTTGGGCCCAGATTTGCCCCAAGCTTGCTGTCACAAAGCCGCAGGAGTCGATACACAGGCTCCATGATTTTGGATGGCTACCTTTATTGTGTCCATGATGTCATCAGAGCGAATGATTCGCTTGACGGCTTCAGGCCTTGTCCCTCCCCTTGGCTGCGATTGCCTGGCCGGCCCATTGATTGTAGACTGGTCGATCATCGCGCTCCAAGACAAAGTGCACGTTCTTGTACCATGAGCATCAGGAGGAGTTGAGGCGAATCGAGTCTCTGCAAGCTTTCAGCAATTCCATCCTACCCACAGGCAGACTTCTCGGTCACAACCTGGCACAAGTTCAGAAGGTGCAAGGGTCTTCTCGATGCGCCAGGATAAAACTAACCACCTCAATGGTGACCTGCTCAACCATTTTAGCCAGGAAGGGCTTCCCCCAATCAAACTCACGATCTGTGAGCCCTTTCACGCACCTTCCCTTGTCACTGCACACATTCTTCATGAAACAATCAACAGCAGCCGGACAAATGAATGAGAAAACGTAAGGGCACTCAGCGGCAATGAGAGGGAAAGATTGCCAGTGTGCACCATCCATGCAAACAGCTACAACATGCTCACCCCAGCCCCGAATGTGCTTCAATGAAGTCCTTGATGTACGTGGCGTCCTTCTGTCGTGCCTGGGGGCGGCCTTGAGCTGCGATAAAATACGAGCCGAGGGGGAGCCGAAGCCAAACAATTTATGATCGGGTTTGTGGGAAACGCTTGTCCACCCATCCGATATGATTGTGACGCCAGTGAGCTTCTCTGCCAAACCCTGAACCTTGCGACGAATCTTCTTTCTCATCCAGTCGAGCCTCAACGATGGGGAGCATCTTCTGGGTCATTATCTTCGTGTAAGGGAGGCGTGTCTCTGCACCGAATTAACATATTACGCGACCCACATTTCAAGGTCATGGCGACTGCCTCCCAAACAGACGGTCTTCCACTAAATCATGGAAGAGCCCTTGACGATTAGACTTTCAGCCACGTCTCTGCAGACCATCTACCGTGACCGCCTGAAATGGATGGGGTGTCGGGGTGAGTGAGAAGGTGACTGGGAGAGGCGGGGGATGTGTGCCGCTTCACACGACTGCGAGTGCGGCCTTGTCTGCGCTTGCTCGCCTCCTCCTTCTCCTTTGGCCCGCTTCTCAGTCCTCCTTATGCCCGCGCCCGCAGCTCCTTGACAACCTGCGAGTGCTTTGAACTGCGCGCGTGGCTTGCACGCGCGCACATTCTTACACGGCAGCTTCTCGCCGAGATGCTGCCGGATGTTGTGCGCCCACCGACATACGAATGCTCGCAGAAGAGGCAGCACTGGCGCGCACGACCTTCGCGGCCGGCTGCCTCTCACTAGGACCACCGGAGGGCGCTGCCTCGAGTGTGTCCACCTCCTCAGTCCCCTGCTGAGGGCCGTTCGGCGGTGGCTGGGGCAAGAGCTGGGGCGCCATGTCGTCACTCTGGCCATCGCCAGAGAGAGAGAGAGAGAGAGAGAGAGAGAGAGAGAGAGACGATGGAACGCCTCAAGTGCAGTGAATAAATGGGCAAAATTACGTATATGTAAAAGTACAGACAGTAGCGGGAAGAGGGGGGCGTGTTGAGAGGCTTATGCCACTGTCCTCGCGTCCGCGCTAAAAGTTTTTTCATGGTTTTGTTATTGGCCTTGTCAGTCGGTTGGCTCCCCCACCTGATACCCTTTGTCAGGTCTAAAGGACCTGATATCATGACATCAGGACCTCATATCAGCCTGATGTCCCATCACTGC</t>
  </si>
  <si>
    <t>PRECISE;SVTYPE=INS;SVLEN=2551;END=657249;SUPPORT=1;COVERAGE=4,4,4,4,4;STRAND=-;AF=0.500;STDEV_LEN=0;STDEV_POS=0;SUPPORT_LONG=0</t>
  </si>
  <si>
    <t>AGAGGCTGCCGTTTCTGTGCGCGTGCCTGCTTGTGGGCGTGCGCCCTGTCCCCCAGGCAATCATGGCCCCAGGAAGCCCGGCCAGCAAGCCCAAGCCGCCGAGGGGCCACTACACAGTCCATGCCCGCGATATTGCTGCAGAACAGCGGGCGCGTTGTCGTCGAAGATCGGGCGCGTGAGAGCAGCCGCGACTGCTCGCCGCAGCTGAGGCTGGCGCCGCCGGCAACAGGGCACATTTCCGGAGGCAACGCGCGGCAAAGTGGCGTGGAGCCGAAGAGGGGCACCTCTTGATGATGACTCCCCACGGATGCCAACCGAACAGCGCTTCTCACAAACGCCGAGAGGCTCGCTGGCATCTTGGGCTCTGGGTTTCGCTGACGTCGACGCACCCCAAACAGGCACCAGATTTCTGTAAGGTACGCCAAAGGCAGAGCGGCACAGGTTCAACAAGACTAAGCAAAGTACGGCAAGGGCAATTATCTTCCCTAACACGCCGGAGCTCAAACCACCTCAATCTTTTAACATCGACCTGAAAGTCTCACACATTCTTTCAACGCGATTTATCCATGGTGGGCGGCTCGCTGCGGGTATCGACATCACCGGTTAAGCTCGAGGGCAGAGGAGGAGAAGAGGTCACAAAAGCATGGAGGCCGTAGTAGAGAACCATTTCTTCGGAGGAGGGCTGGAGCAAGAGCTGATTGACGCAGGCGTGGATGGATCCCCACACAAAGGTAGTCATGCACGCCTCACGCCTCTGTCTCTCGCACGCGCACCACGCACCACGCATGCACAACGCTAACCTTTCACAAACGCCCCCCAGGTAATCAGCACCCAAGGCGGCTGTTAAACGGCGACACCGCAGTTGTAGACGTGCCGCAGAAGGGGCGGCGGGCGAAGGTGGGTAAAAGAGGAAGGTAAGGCAGCACGGCAGCTTAGCATATATGGACAATCAAAGAAACGGTCACCGTAATGATGACATGGGACGCTTCTGGTTGGAATTATGGGGTGCAGCTTGTGGTGAAGTGAAGTGGGCCACAGGAGACATGTCATCGGAGGCCCTCCTGGGAGTGCACATTCGACGATCGGCCCAGACGGCCACACGCCTGCAAACGCGCCGTGTTGTTCGTCGCATCATGGAGGGTACAGACAGAGGAGACGTTCTCCATTACATCCACCGTCCTGACGAGGGATCTCCAGCGCAGCGCAGTGGAGGCAGCCATGGTGGTGAGCCCATTCAGCGCCCGGTTGTCCTCATGTTGGACAACCACTGCCTGCTTATGATGAGCTTCTTACGTAAGACCAGCTGGCCTCGCAGCAGAGCTTCTTGGCATACGATCTTCATCGGAGGAGTCGCACCTCGGGCTTCTGCAGGAAGCTTTGGACCAGTTCAACCTTTCATTTCACAGGTCTTATATCAAGGCTAGGACGCATATATGAGTGCACACTTAGCTGTGCACGGCCCACCTGCTCAGCCACCTCGCCCTTTGCTGACTCCTAGCATATTGGGGGTAAAGTGCTTTTCTGGGAGTCCCCAGCATGCTGGGGTTCTCCCGGTGCGATAGGGTACGACATCATCAAGGCGTGGAAGCCGTGTTGGCATCGCAGGTAACAGGTTGTGCCCTCAGCTAGTGGACCGATCCAATTTTGTTGACTAAGATGCAGAGTTGGCCGCGGCCCGGAGGGACGTTTCGGTGTCTTCACCCTCGGGTCCATCCTCTTGGCAGAGTCAGCGCACGCGCCGGCCGGCGGGCGCGGGAGTTCAGGCAGCAGCGGCAATGCGAAGCTGCAGCTGGAGCAATTTGCAAAGAAGCTTGAGGAGAAGGCACAAGCGCGTATGATCCTTCGCGTGGAGTGTTGTCATGCCCAGACGCCCCGCGCTGAGCGCGGCAGGGTGGCACTGGGTCGGATGATGACTCTGATGCGGCTGATCTACACGCAGAGTCCCGTGCGTGCGCCGTAGCGGTTGGTGCAATTGTCCTGGATCTTTCACTCTTAGGGACATGTGGGAGAGAAGCAAAGAGGCAGCAAGAGGCAGCAAAGGTAGAGGATGAAGCCTGTGTGAAAGAAGGTCAGTGCGGCTGGAGAAGGCTGAAGATGAGGTGAGCGGTCTTGTTCGGCGTGGACGCTTCCTGTAGCTGCAAGGATGTGTGCATGTGCTGATTGTTCCGTGTCCATGGAGGTCTATGTTATGTGACAACTGTGGGGAACTTGAAGAAAGGGTGGCAAGAAGAGAGAGTGTGAAGTATGCAAGAGTCCTGCTCAGTGGCTGGGTGCCCCGGTTAGGGCCTTGAGAGTGGTGTTGTGCCCGCGCCGCCCCGACGTTGGGGCCTTGGTCCATGAGGCTCCTCGGTTCCGTGCGCGTGCGTATGTAAAATTGTCATTGTGAGTCACCATGTGCATCAACAATCAGAAAAAAAAAGCACATTAATGAAAACAGCATGCCTAGGGGGCACCTTTATCCAAAGGGCGTACCACCTCTAGTTGTCAACTGGGCCGATTTCATTTTCACCCATAGAAATGGGGCATGCCCATGAAGCGGCAG</t>
  </si>
  <si>
    <t>PRECISE;SVTYPE=INS;SVLEN=2542;END=791625;SUPPORT=1;COVERAGE=7,7,8,8,8;STRAND=-;AF=0.250;STDEV_LEN=0;STDEV_POS=0;SUPPORT_LONG=0</t>
  </si>
  <si>
    <t>GGAGAAGAGCGATGATGGGACGTCGGGGATCAGGTCGTCAGGTTTTGACAACCTAACACCTGATATCAGGCCTGATATTAGCCTATCAAAGTATTATAAAGTTAGTAACTATAGTTACAATACTAACGAAGGAACAGAAACAGAGCTAACAGTCATTTTCGTCACACTCTGGCTCCTCCACAACCATCTCTAGCTCCCAAAGTGACACATGGGACTCCCAATCCTTCAACAAATCCTCAGACTAGATTAGTGCTGGCACCTGCAAGCCTCTCTACTGTGGTTTGGCCCAATCTGTTGCGCTTCTTCAGTGAATCCAATCCTCGGCGGACCAAGAGCGCTCGCACCACGACGCCGAGCAAGGCGGCGCGAAGACGACATACGGCCCACTTCCAGTGAGGCCAATGAGACAAGTACACATTAGCCCATTTGTATGATGCCATTGTCTTAGCTTCTATTAGAAATACAACACGTCATCAGTGAGATCAAATAGGCCGCTAGTGCACGCCTCCTGGAAGTCGGCGAGATCCGCTAATATATCTGGATAAGAGTGATCCACTGGTCGCCATCTGCTTCAAAGCAAGCCTTTGGCTCCTTAAGCTCTTGTGATGAAAATTTGCGACGACAATATTCAGGCTCCAAACAATAGGCGGCAGTCATGACTGGGGCATGGAAGTACTCCACCTGGCCGCTCAAAGAGCTCATGAATCTTGTGCCTCTTACGTGCATCCAACGCTGCGATGCAGTGCGCGGTGCGTATCAATTTGTAACCTTGTAGCCATACACTTTGCCCAGATTTGCCCCAAGCTTGCCGTCACAAAGCACGAAGTCGTACACAGGCTCCATGTTGGATGGCTACCTTTGTGTGTCCATGATGTCATCAAGAGCGAATGATTCCTTGACGGCCTGCGCCTTGTCCCTCTTTGTCAGCGCGATTGCCCGTCGACCCATTGATTGTAGGCTGGTCGATCATCAGAAGCATCCAAGACAAAGAAGTGCACGTTCTTGTACCTCTCCCGCAGGCATCAGGAGAGTTGAGGCGAATCCGAGTCTCGCAAGCTTTCGCAATTCCATTCCACCCACAGGTCTCTCAGACTCCCGGTCACAACCTGGCACAAGCTCGGTAGCGTGCAAGGGTCTTCTGATCACGCCGCCGTGGTAAAAACTAACCCACCTCACGGACCTGCTCAACCATCTTAGCCAGGAAGGGCTCTCCCAATCAAACTCTGATCTGTGAGCCTTTCACGCACCTTCCCCTTGTCTGCACACATTCTTCATGAAACAGTAAGGCTATGCGCCGGACAAATGAATGAGAAAGCGTCTGCCGGGCACTCAGCGGCAATGAGAGGAAAAGGCGGTCACGAGGCACCATCGTACAAACAGCTACAACATGCTCACTCCCAAAAGCCCTGAATGTGCTTCACAATGAAGTCCTTGATGTACGTGGCGTCCTTCGTCGCGCCTGAAGTGTCTTGAGCTGCGATAAATACGAGCGAGGGGAGAGCGAAGCCAAACAATTTATGATCGGTTTGTGGGAAGCGTTTGTCCACCCATCCGATATGATTGTGACGCCAGTGGCTCTGCCAAACCCTGAACCTTGCACGACCAAGATCTTCTCATCCGAAGTCGAGCCTCAACGATGGGAGCATCTTCTGGGTCATTACCTTTCTGCAAGGAGACGCGTCTCTGCACCCGACCAACATATTACGGCGACCCACATTTCGCGGTCATGGCGACTGCCTCCCGAAACAGACGGTCTTCCACTAAATCAAGTGGAAGAGCCCTCTTGACGATGAGCTTTCAGCCACGCCTCGCAGACATCATCTACCGTGACCGCCTGAAATGGATGGGGTGTCGGGGTGAGTGAAAGGGTGACTGGGAGAGGGCGAGAGATGTGCCGCTCTCATCTCCGCGACTGCTGGTCTGGCGGCCTTGTTGGCGCTTTTGCTTTCGCGCTCCTCCTTCTCCTTGGCCCTTCTCAGCCTCCTTACCCCGCGCCCGCAGCTCCTTGACAACCTGCGAGTGTCTTTCCTTGAACTGCGTGGCTTGCACTGCGCGCACATTCCTACGGCAGCTTCTCGTGAGATGCTGCCGGATGTGCGGCCCACCGACATACGAATGCCCGCAGAAGAGGCAGCACTTGGCGCGCACGACCTTCGCGCGGCCGGCTGCCTCCTCCAGTGTGGACCACTCGGGGGCGCTGCCCTCGAGTGTCCCTCCTCAGTCCCCAAGCTGAGGCTGCTCGGGCAGTGGCTACAGGGCAAAAGCCAGCGCATGTCGTCACTGGCCATCGCCAGAGAGAGAGAGAGAGAGAGAGAGAGAGAGAGAGAGAGACGATGGGAACGCCTCAAGTGCAGTGAATAAAATGGGCAAAATTACGTATATGTAAAAAAGTACAGACAGTAGCGGGAAGAGGGGGTGTTGGAAGGCTTCCCCGCGCCACCTCGTCCTCGCGTCCTCGCGCCAAAGTTTTTCATGGTTTGTTATTGGCCTTGTCAGCTTCGTTTTGCCCCACCTGATACCCCTTTGTCAGGTCCCAAGGACCTGATATCATGACATCAGGACCTCCTGTCAGCCTGATGTCCCATCACT</t>
  </si>
  <si>
    <t>PRECISE;SVTYPE=INS;SVLEN=2589;END=202926;SUPPORT=1;COVERAGE=10,9,9,9,11;STRAND=+;AF=0.222;STDEV_LEN=0;STDEV_POS=0;SUPPORT_LONG=0</t>
  </si>
  <si>
    <t>CACTACGTCTTCAAAGTGATGGGATGTCGTGATCAGGTCGTCGCTTCACAACCTAACACTGAGCATCGTACCTGATATTAGCCTAATATCAAGTATTATAAAAAAAAGTTAGTAACGAAGGTAATACTAACGGGAACAAAGAAACAGAGCTAATTATTTTCGTCCTCTCGCTCCTCCACAACCATCTCTAGCCCTAAGGCAAGACATGGGACTCTCCAATCCTTCAACAAATCCTCCAAGACAGGGATTAGTGTGGCACCTCACAAGCTCCTCTACTGTGGTTTGCATTCTAATCTCACAGGCTTCTGAGTGAATCCAATCCTGACGGACTTCAAGAGCGCTCGCACCCCGACGCCGAGCAAGACAAATATGAGAAGACGACATGCAGCCCACTTCAAGGAGTCAATGAGACAAAGGCCACACATTAGCCCATTTGCAGGATGTTAATATTCAGCTCTATTAGAAAATGCAACATCATCAGTGAGATCAAATAGGCCACTAGGGTGCACGCCTCCTGGAAGTCGGCGGAAGATCCCGCTAATATATCTGGATAAGAGTGATCCCCTGGCCTGCCATCTGCCTCTAAACAAGCCTTAGCTCCTGCTTTCCTGTGATGAAAATTATGACGACAATATTCAGGCTCCAAACAAATAGGCGGCAGCTCGGGCGACTGGGGCATGGAAGCAATTCCTTCACCTGGCCATCAAGAGCTCATGAATCTGTGCCTCTTACGTGCATCCAACGCCGCGATGCTGCTATGCCAGGCAGATCAATTTGTAGCATGTAGCCACACTTGCCCAGATTTGGCCCTAAGCCATGGTCACAAAGCCGCAGGAGTCGGATACACAGGCTCCATGATTTGATATTGCCTTATTGTGTCCATGGATGTCAGAGTTGAATGATTTCGTTGACGGTTCGTGCCTTGTCCTCCTGTCGCGCCGATTGCCTCGTTGACCCATTGATTGTGGGGATCGGTCATCATCAGGCGCCCAAGACAAAGTGCATTGCTCCTGTACCTCATGAGCACCAGAGAGTTGAGGCGACCCTGCAAGCTTTCAGCAATTCCATTCCACCTAGCAGACTTTCAGACTTGGTCACAACCTGGCACAAAGCTCGTAGCGCAGGCCCTGATGCGCTGTGATGTTCAACCACCCCACGGACCTGCTCAACCATCTTAGCCAGGAAGGGCCTCTCCCAATCAAACTCACGATCTGTGAGCCTTTCACGCAGAATCTTCCCCTGTCACTGCATCACACTTCATGAAACAATCGCGCATGCGCTGGACAAAATGAACAGAAACGTATGGCACTCAATGCAACTGAGAGGGAAAGACGCAGCTGCAGCACCCATCCATGCAAACAGCTGCTAATATTGTCTACCCCAAAGCCCCTGAATGTGCTTCACAATGAAGTCCTTGATGTACGGCGTCCTTTCGTCGCGCCTGAAGTGCCTTTGAGCTGCGATAAAAATACGAGCCGAGGGAGCTAAGCCAAACACCGATCGTTTGGGGGAAACAAGCATCCACCATCCATATGATTGTGGCGCCAGTGGAGCTCTACAAACCCTGAACCTTGCGACGAATCTTCATCCAGTCGAGCCTCATCGAGGGAGACTTTCTGGGTCATTACCTTTCAAGGAGGCACCCTGCAATCAGACCAACATATTACGCGACCCACATTTCAGCGTGTCAGGCGACTACCTCCTCGAACAGACTGTCTTCCACACTAAACTGTTGAAGATCTTCTGACGATGACTTTCAGCCACGCCTCGCAGACATCATTCACCGTGACCGCCTGAAATGGATGGGGTGTCGGGGTGAGTGAGAAGGGTGACTGGAGAGGGCGAGATGTGCCGCGCCTTCGCTCACGACTGGCGGTGCGCGCCGCCTTGTTCGCGCTTTGCTCGCTCCTCCTTCTCCTTGGCCCGCTTCTCAGCCTCCCTTGCCCGCGCCCGCAGCCTCGACAACCCGCGAGTGTCTTTCCTGAACTGCGCGCGCGGTTTGCACGCGCGCACATTTCCATCGGCAGCTTCTCGTCAGATGTGTTGCCGGATGTTGTGCGGCCCACCGACACGACAGCCGCAGAAGAGGCAGCACTTGGCGATGACGATCTTTCGCGGCCGGTTGCCTCTCACCAGGGACCACTCGGAGGGCGCTGCCTCGAGTGTGTCCACCTCAGTCCCCTGCTGAGGCTGCTCGGGCGGTGGCTGGGGCAAGAGCCAGCGCCATGTCGTCACTGGCCATCGCCAGAGAGAGAGAGAGAGAGAGAGAGAGAGAGAGAGAGACGATGGAACGCCTCAAGTGCAGTGAATAAAATGGGCAAAATTACGTATATGTAAAAGTACAGACAGTAGCGGAAGAGGGGGTGTTGAGAGGCTTCCCGCGCCACCTCGTCCTCGTGTCCTCGCGCCAAAAGTTTTTTTTTTCATGGTTTTGTTATTGGTCTGTCAAATGGTTTTATTCTACCTGATACTCCCTTGTCAATTAGCGACCTGATATCATGACATCAGGACCTCATCAGCCTGATGTCCCATCACTG</t>
  </si>
  <si>
    <t>PRECISE;SVTYPE=INS;SVLEN=2537;END=278496;SUPPORT=1;COVERAGE=3,1,1,1,8;STRAND=-;AF=1.000;STDEV_LEN=0;STDEV_POS=0;SUPPORT_LONG=0</t>
  </si>
  <si>
    <t>T_lutea_GenomeV2.4_Contig_055</t>
  </si>
  <si>
    <t>TGTAGGGCGGTCAAACATGGTTTTTTATTGGGAGTAAAAAATGACCATCTCACGGTTAAGGAAATTTCAGAATTTTTTCCGGTAAGTTCCCAATACACCCAACTAACACATATCCGGGCCCCATTGGGACCCAGACCTCCCCTTTGGCCCCCACAACAAAACGTAAGCAAATATTGACGAAAGGCGCTAAAGTCGGAAAGGGCTCAAAGAGCTCAGCCAAATCGAGACCGGGCGCGTTGCATACGTTTCGACGATCCATCAAGATGGGGCCGCCAGACATCAAGCCACACTGGGGCCACCGCACAGTCCCGCCAATCCGGGCAGGCCGCGCGCCAAAACCTCGTCGAAAATCAGCCATCGCTGGGCGATCAACGCGTCTCAGTAGGGGTCAGAGAGGCCCAACTTCAAATCGAGACCGGGCGCGGTGCATGCCCGATTTCGACGATCCACCTGGATGGGGCCCGCCAGACACCAAATACACAGGGTCACCCACATATCGCCAATCCGGGCAGGACGCGCGCCAAAACCTCGTCGAGATTTAGCCATCCGCTGAGCCCATCGGACGTTGAGCCGTCGCCCAGTGAGGCCCGGAGAGCCCAACTTCGAACTGAAGTCCGGGCGCGCTGCGTGCCCATTCGACGATCCACCTGAATAGAGGGCCCCGCCACACAAAGCCACGGGGGCCACCCACCTAGTCACGCCAATCGGGCAGGCCGCGCGCCGAAACCTCGTCGAAATCAGCCATCCGCAGAGCCAATTGGAGACGTTGAGCCGTCGCGAGTGAGGCCCGGAGGCCAACTGAACTGAGTCCGGGCGCGCTGCGTGCCGTTTTCGACGATCCACCTGGATGGGGCCCCGCCGAAGACATCAAATACACGGGCCACCCACACAGTCACGCCAATCGGGCAGGCCGCGCCGAAACCTCGTCGAAATCCAGCCATCCCGCTGAGCCAATTGGGCGTTGAGCCGTCGCCGAGTGAGGCCGGAGAGAGCCCAACTTCGAACTGAGTCGGGCGCGCTGCGTGCCCGATTTCCGACGATCCACCTGAATGAGGGCCCCGCCACCAAATACACAGGGTCTGCCCACACAGTCACGCCAATCGGAGCAGGCCCGCGCGCCGAAACCTCGTCGAAATCAGCCGCATCCGCTGGGCCATTGGATGTTGAGCGGAAGTCGCCAGTGAGGCGGAGGCCCAACCGAACTGGTCCGGGCGCGCTGCGTGCCCGATTTCGACGATCCACCTGGATGGGGGGCCCCGCCGAACACCAAATACACAGGGGCCACCCACACAGTCACGCCAATCAGGCAGGCCGCGCGCCAAACCTCGTCGAAATCAGCCATCCGCTGAGCCAATTGGGCGTTGAGCGTCGCCAGTGAGGCCCGGAGAGCCCAACTTCGAACTGGAGTCGGGCGCGCTGCGTGCCGTTTCGACGATCCACCTGGATGGGGGCCCCCGCCAGACACGAAATACACAGGGCCACCCACACAGTCGCCAATCGAGCAGGCCGCGCGCTGAATCCTCGTCCCAATCAGCCATCCGTGGCGCCCTTTGAGCGTTGACGTCTGACGTCGCCTAGGGAGGCCCGGAGGCCCAACTTCCAACCGATGCCGGGCGCGCTGCGTGCCGGTTTCGATGATCACCTGGATGGGGGCCCCGCCGAACACGAAATACACTGGGGCCACCACAGTCACGCCAATCGAGCAGGCCGCGCTGAATCCTCGTCTCCAGTCAGCCATCCCGTGGCGCCCCTTGAATGTTGGCGTCTGACGTCGCCTAGGGAGGCCGGAGAGCCCAACTTTCCAACCGATGCCGGCCGCGCTGCGTGCTCGTTTTCGATGATCCACCTGGATGAGGGGCCCCGCAAGACATCAAATACACTGGGGCCACCCACACAGTCGCCAATCGAGCAGGCCGCGCGCAGAATCCTCGTCTCAGTCAGCCATCCGTGGCGCCCCGCTGAGGCGTTGGCGTCTGGCAGCGTGTGAGGAGCGCCGCCCTTACGCCGCCGCCCCCACTTGCTGGGCCGTCGCCGCCGCCGCCCAGGCCGTGCGCGAGGCCTGGCGGTGGACTGTCAAAGCCCCCTGTCTCAGCTGCCCACCGGATGTTGATGGACGCCGCATCGGCTCGCGGTCTACGGCTCTACTTGACTTCGTCAAGTATTGCCAAGACCTTGGTGTGCTTCTTCGCTCCACCAGGCCTCCGCGTGCCAGGTGCTTTCGTTACGCCGTCGCGCGTCATCAACAACTATAAAACTTTTCTAATGCTGTCTGCCAAGGCCACCACCCAGCGGCAGAAAATGATTTCTGCTCTGGGTGGTGGAGTTTTCCATGAATGCGCTATGAAGCGCTCTGGCCAGGATCTTGAGTCTTTCCTGCCGCCGCAGCGTGAGCACCACGACCGAGGCCCGTCCTGAGGGCCGCCCGCCAGATTACGCCTCATCCAGTCAATGCCAGATCTGGCTGTCCGAGAGAGGATGGCCGCGTGAGCAGCCTCAGCGCAGGCTCGTCAGCCACGCGTGGACGACGCGTTGGTGAGCTGGTCCCTGGTTCTCGATGCCGAGGATTCGAGAAGGCGAATCCTGCGAGGGCCGGGTCGGGATGGTCGGGGTGGGGTGTGGGCTGCGCGGGCAATGGATGCCGAAGGTCAGGGTGGTCGGACTGTCGGCAGCCCGACACGGCGCTGCATCGGGCGGGAATCAAATGCCGAATGTAGCCAGATGCATCAGAGAACCGATCCCCCGCGGGCGCGACGGCCCATTCTTTACGGGTAGAGCGTGAGTGCGCGTGACGGAGGGAGAGAGGGGGCGGATCGCACCATTTCTTGTATGAAATTTTCGTAGCGTCAGGTAGCCCCCGGGAGGTTTTTAGTGGGCATCAGCATACGGTCAAAAATGCAACCCAACCGCTACTAGTAGTTAAAAAGCCCTGTTTGTCGCCCTACATCACAATGACGACCGAATGAATACGTGTCTTGTTTGTATAACAA</t>
  </si>
  <si>
    <t>PRECISE;SVTYPE=INS;SVLEN=2987;END=77435;SUPPORT=9;COVERAGE=9,9,9,9,10;STRAND=+-;AF=1.000;STDEV_LEN=23.420;STDEV_POS=0.000;SUPPORT_LONG=0</t>
  </si>
  <si>
    <t>1/1:50:0:18</t>
  </si>
  <si>
    <t>GGTGACTACCGGTGATAAGGACTTGTCGGATCAAGGTCGTCGGTTTTGACAACCTAACACACGATATGAGACCTGATATTAGCTAATATCAAGTATTATAAAGTTAGTAACTATAGTTACAATACTAACAGGAACAAACAGAGCTAACAGTCATTTCGTCCTCTGGCTCCTCCCACAACCATCTCTAGCTCCCAAAGCTGACACATGGGACTCCCAATCCTTCAACAAATCACTCCAAGACTAGATTAGTGTGGCACCTCCTGAAGCCTCTCTACTGGTTTGGCCCAATCTGTTCGCGCTTCTTCGAGTGAATCCAATCCTCGACGGACCAGAGCGCTCACTGCCTGACTGCCGAGCAAGGCGGCGCAAGAGAAGACGACATGCAGCCCACTTCAAGGTAAGACCAATGGGAACCAGTACACATTAGCCACATTTGTATGATGCCATTGTCTTGGCTCCTATTAAAATGCAACATCATCAGTGAGATCAAGTAGGCCACTAATTTGCACGCCTCTGGAAGTCGGCGAAGAGATCCGCTAATATATCTGGATTAAGTGATCCTGGTCATATGTTGCTTCAAACAAGCCTTTGGCTCAGCAAGCTCTTGTGATGAAAATTTGCGACGACAATATTCGAGGCTCCAAACAATAGGCAGCAGTCACTTGACTGGGGCATGGAAGTACTCCCACCTGGCCATCAGAGCTCATGAATCTTGTGCCTCTTACGTGCATCAACGCTGCGATGCCGGTGGCAGTGCGTATTATCAATTTGTAGCATGTAGCCATACACTTTGCCCAGATTTGCTAAGCTTGCCGTCCACACAAAGCCGCAGGGAGTCGATACACAGGCTCCATGATTTGGATGGCTACCTTTGTGTGTCCATGATGTCATCAGAGCGAATGATTCGCTTGACGGCCTGCGCCTTGTCCCTCCTGTCGCGCGATTGCCCGTCGACCCATTGATTGTAGACTGGGTCGATCATCAGAGCGCTCCAAGACAAAGTGCACGTTCTTGTACCTCATGAGCATCAGGAGAGTTGGGGCGAATCAGGTCTCACCAAACTTTCAACAATTCCATTCCACCCACCCAGGTCTCTCAGACTCGGTCACAACCTGGCACAAAGCTCCGGTAGCGTGCAAAGGGTCTTGATGCGCCGTGATAAAACTAACCACCTCACGGACACACTCCCAACCATCTTAGCCAGGAAGGGCTCTCCCCAATCAAACTCACGATCCACAACGAGGCCCTTTCACGCGCACCTTCCCCTTGTCACTGCACATTCTTCATGAAACAATCAGGCTATGCGCCGGACAAATGAATGAGAAAGCGTGCGGGCACTCAGCGGCAATGAGAGGGAAAGAGCGCAGTGCAGGCACACCATCCATGCAAACAGCACAACATGCTCACTCCCAAAGCCCTGAATGTGCTTCACAATGAAGTCCTTGAGTGTGTACGTGGCGTCCTTCGATAGCGCCTGAAATTGTCTTGAGCTGCGATAAAATACAGGCGAGGGGAGCGAAGCCAAACAATTTATGATCGGTTTGTGGAAACGTTTGTCCACCCATCCGATATGATTGTGACGCCAGTGAGCTCTGCCAAACCCTGAACCTTGCGACGAATCTTCTCATCCAGTCGAGCCTCAACGATGGGGGCATCTTCTGGGTCATTACCTTTCTGCAAGGGAGACGCGCGTCTCTGCACCGACCAACATATTGCGACCCACATTTGCGGTCATGGCGACTGCCTCCCGAAACAGACGGTCTTCCACTAAATCAAGTGGAAGAAGCCCATCTTGACGATGACTTTCAGCCACACCTCGCCAGACACATCATCTACCGTGACCGCCTGAAATGGATGGGGTGTCAGGGTGAGTGAGAGAGGGTGACTGGGAGAGGGCGAGAGATGTGCCGCTCTCGCTCCACGACTGCGGGTGCTGGCCTTGTTCGCGCTTTGCTCGCGCTCCTCCTTCTCCTTGGCCCGCTTCTCAGCCTCCCTTGCCGCGCCTGGCTCGCTGACAACCTGCGAGGTGTCTTTCCTTGGAACTGCGCGCGTGAAGCTTCACGCCGCGCGTTCTACACACAGCTTCATCATTCGAATGCTGCGGATATTCGCTGCGACCCCTTTACCGACATACGAATGCCCTTGAAGAGGCAGCACTTGGCGCGCACGACCTTCGCGGCCGGCTGCCTCCTCAATTGTGGACCACTCAGGGAGCGCTGCCCTCGGGAGTGTGTCCACCCTCCTCAATCCCCCAAGCTATGAGGCTGCTCGGGCAGTGGCTGGGGCAGAGCCAGCGCCATGTGGGAGTGCACTGGCCGTCGCCGGAGAGAGAGAGAGGGCGATGGAACGCCTCAAGTGCAGTGAATAAAATGGGCAAAATTACGTATATGTAAAAGTACAGACAGTACAGCGGGAAGGGGGGTGTTGGAGGCTTCCCGCGCCACCTCGTCTCGCGTCCTCGCGCCAAAAGTTTTTTCATGGTTTGTTATTGGCCTTGTCAGCTTCGTTTTGCCCCCACCTGATACCCCTTTGTCAGGTCTAAAGGACCTGATATCATGACATCGGGGACCTCATCAGCCTGATGTCCCATCCTTT</t>
  </si>
  <si>
    <t>PRECISE;SVTYPE=INS;SVLEN=2606;END=43427;SUPPORT=4;COVERAGE=5,4,4,4,6;STRAND=+-;AF=1.000;STDEV_LEN=7.778;STDEV_POS=0.000;SUPPORT_LONG=0</t>
  </si>
  <si>
    <t>CAACAGTGATGGACATCAGGCTGGATATGAGGTCCTTGATGTCACATGATATCAGGTCCCCGTAGACCGGACAAAGGGGTATCAGGTGGGGCAAAAACGAAGCTGACAAGGCCAATAACAAACCATGAAAAAAACTTTTGGTGGACGCGAGATGAGGTGGCGCGGGAAGCTCTCCAACACCCCCCTTCCCGCTACCGTCTGTACTTCCTTTACATATACGTAATTTTGCCCATTTTATTCACTGCACTTTGAGGCGTTCCACATCGTCTCTCTCTCTCTCTCTCTCTCTCTCTCTCTCTCTCTCTCTCTCTGGCGATTTAAGCCAGCGTGACGACATGGCGTGCTGGCTCTGCCCCAGCCACCGCCCGAGCAGCCTCAGCTTGGGGGACTGAGGTGATTGAAGCGCCACTCTCGAGGGCAGCGCCCCTCGAGGGTCTGGTTAGTGGAGGCTGGCCGCGCGAAGGTCGTGCGTGCGCCAAGTGCTGCCTCTTCTGCGGGCATTCGTATGTCGGTGGGCGAACATCCGGCATCTCACCAGAAGTGCTGCCGTAGAATGTGCGCGTGCAAGCCACGCGCGCAGTTCAAGGAAAGACACTGCAGGTTGTCAAGGAGCTGCGGGCGCGGGCAGAGGCCGAGCAGGGCTCAAGGAGAAGGAGGAGCTGTTGTGCGTGCGTGCCGAACAAGGTCACAAGACTGGCAGCTCCAGAGCTTGAGCGGCACATCTCTGCCCCTCTCCAGTCACCTCACTCACCCCGGGACAATCCCATCCGCTTCAGGCGGCTCGGGTAGATGATGTTCAAGAGGTGGTTGAAAGTCATCAAGAGGGCCTGATTTAGAAGACCGTTTGTTTCTGGAGGCAGTCGCCATGACCGCGAAATGTGGGTCGCTGTAATATGTTGGTCGGCAGAGACGCGCTTCCTTGCAGAAAGGTAATGACCCAGAAGATGCTGCTCCCATCGTTGAGGCTCACTGATGAGAAGATTCGGCCGTAAGGTTCAGGGTTTGGCAGAGCTCACTCATATGCTCACAATCATAACGTATGGGTGGACAAACGCTCTACAAACCGATCATAAATCTGCTTGGTTTCTCCCCAAGCCGTATTTTTATCGTATTCAAGATGACTTCAGGTGCGACGAAGGACGCCACGTACATCAAGGATCAGCCAGAAGCACATTCAGGGCTTTGGGAGTGAGCATGTTGTAGCTAGTTTGCATGGATGGCCTGCACTGCGTCTTTCCTCTCATTGCCGCCGAGTGCCCGCACGCTTCATATTCATTTGTCCGGCGCATGGGGCCTGATTGTTTCATGAAGAATGTGCAAGTGACAAGGGGAAGGTAAAAGTGCAGTGCCTGCAGATCGTGAGTTTGATTGGGGAGAGAGCTGGGCTGGGTGATGTTGAGAACCGTGAGAGGTGGTTAGTTTATCACGGCGCATCAGGAAGACCCCTTGCACGCCACCGGCTTGTGCCAGGTTGCACCTGAGTCTGAGAGACCCGGGTGGAATGGAATTAAGGAAAGTTGCGAGACCTCGATCTCGCCCTCTAACCTCCTGATGCTCATGAGGTACAAGAACGTGCACACTTTGTCTTGAGCGCCTGATGACCCAGTCTACAATCACTGGGTCGACGTGGGTAATCATGACTGTGAGAGGGACAAGCAGTCGTCAAGAATCATTCGCTCTGATGAGACATCATGGACACAACAAAAGAGAATATCCAAATCAATATGGAGCCTGTGTATCGACTCCTGCTTTGTGACTGGTAAGCTTGGGGCAATCTGGGCAAAGTGTGTATGGCTAAGCATGCTACAAATTGATACGCACTCCGCGCACCGCACGTACTGCTGGATGCACGTAAGAGGCACAAGATCATGAGCTCTTGATGGCCAGGTAGGGAAAGTACTTCATGCCCCAGTCATGACTGCCAGCCTATTGCTGGAGATCATTGTCATGTCGCAAATTTTCATCACAAGAGCTTAAGAGCTAAAGGCTTGTTTGTGCGTACATGGCACGTGATCACTCTGCCCAGATATATGGATCTCAAGCCGATCAGAGGTGTGCACTAGTACATTGATCCTCACTGGATGATGTTGTAGATTTTCTAATAGAGCTAAGACAATGGCATCCATACTAAATGGGCTAATGTGTACTTGTCTCATTGAATCTCCCACTTGAAGTGCGGGGCTGCATGTCGTCTTCTCGCGCCGCCTTGCTCGGCGTCAGGTGCGAGTTACAGTTTGGTCCGTCGAGGATTGATTCACTGAAGAAGGTAAACAGGATTCTGGGCCAAAACCACAGTAGAGGCTTCAGGAGGTGCCACACCTGTCTTGAGGATTTGTTGAGATTGGGAGTCCCATGCTGCCTTTGGGAGCTACAGAGATGGTTGTGGAGGGAGCCGTAGGACGAAAACAGGACTCGTTAGCTCGCTTTCACCTCAAGTAGTATTGTAACTATAGTTACTAACTTATAATACTGATAATATCAGGTCTGATATCAAAAAGGTTACAAAACCTGACGACCTGATCCCCGACGTCCCATCACCGGTGTCGC</t>
  </si>
  <si>
    <t>PRECISE;SVTYPE=INS;SVLEN=2547;END=768801;SUPPORT=1;COVERAGE=2,2,2,2,4;STRAND=-;AF=1.000;STDEV_LEN=0;STDEV_POS=0;SUPPORT_LONG=0</t>
  </si>
  <si>
    <t>AGGGTAGGGGCAGTGATGGGACGTCGTGATCGTGTCGTCGCTTGACAACCTACCGATATCGCACTGATATTAGCCTAATATCAAGTATTATAAAGTTAGTAACTATAGTTACACGAATGTGCAACGCAACACAATAAATATTTTCGTCCTTCCGCTCCTCCACAACCATCTCTAGCTCCCAAGGCAAAGACATGGGACTCCCAATCCTTCAACAAATCCTCCAAGACTAGATTAGGCACTTCACAAGCCTCTCTACTGTGGTTTGGCCCACCTGTTGCGCTTCTTCGAGTGGAATCCAACTGACGGACCAAGAGCGCTCGCACCCCACGCCGAGCAAGACAAGCCATGAGAAGACGACATGCAGCCCACTTCAAGTGAGGCCAATGAGACAAAAGTACATTATTAGCCCATTTGTATGATGCCATTGTCTTAGCTCTATTAGAAAATGCAACATCATCAGTGAGATCAAATAGTCATTTCAGTGCACGCCTCTGGAAGTCGGCGAGACCCGCTAATATATCTCGGATAAGAGGATCTCGGTCGCCATCTGCTTCAAACAAGCCTTAGCCTCTTAAGCTCTTGTGATGAAAATTTGCGACGAATATTCAGGCTCCAAACAATAGGCGGCAGTCATGACTGGGGTATGGAAGTACTCCCACCTGGCCATCAAGAGCTCATGAATCTTGTGCCTCTACGTGCATCCAACGCCGCGGATGCTGGCAGCGCAAAAAGGGACAATTTGTGGTATGTAGCCAGGCACTCGCCCAGATTTGCCCTGCTTGCTGTCACAAAGCCGCAGGAGTCGATACAGGTCGGCGATTTGGATGGCTACCTTATTGTGTCCATGATGTCATCAGGAGCGAATGATTCGCTTGACGGCCTGCGCCTTGTCCCTCCGCCGCCGACTGTCTGCCGACCCATTGATTGTAGACTGGGTCGATCATCAGCGCCCAAGACAAAGTGCACGTTCTTGTGTACCATGAGCATCAGGAGAGTTGAGGCGAATCGAGTCTCGCAAGCTTTCAGCAATTCCATCTCCACCCACAGGTCTCTCAGACTCCCGGCCTCAACTCTGGCACAAAGCTCGGTAGCGTGCAAGGGTCTTCGATGCGCCGTGATAAAACTAACCACCTCACGGACCTGCTTCAACCATCTTAGCCAGGGAAGGGCTCTCCTAATCAAACTCACGATCTGTGAGCCCTTTCACGTTACCTTCCTTGTCACTGCACACATTCTTCATGAAATAACCAAGGCTATGCCGGACAATGAATGAGAAAACGTAAGGGCACTCAGCTGGCAATGAGAGGGAAAGACGCTAAAGGCGTGCACCATCCACGTAAACAGCTGGCACAAAGAGGTTAAATTTCAAAGCCCTGAAATAGCCGCAATGAAGTTCTGATGTACGTGGCAGTCCTTCGTCGCGCCTGAAGTGTCTTGAGCTGCGATAAAATACGAGCCGAGGGGGAGCGAGCCAAATAATTTATGATCGGTTTGTGGGAAACGCTTGTCCACCCATCCGATATGATTGTGACGCCAGTGAGCTCTTGCCAAACCCTGAACCTTGCGACGAATCTTCCCTATCCAGTCGAGCCTCAACGATGGGGAGCACTTCTGGGTCATTACCTTTCTAAGGGAGGCGCGTCTCTGCACCGACCAACATATTATTGCGAATCTACACGCCAAGGGTCATGGCGACTGCCTCCTCGAAACAGACGGTCTTCCACTAAACTTGGGCGGAAGAGCCCTCTTTGACGATGACTTTCAGCCACGCCCTCAGACATCATCTACCGTGACCGTCTGAAATGGATGGGGTGTCGGGGTGAGGAGAAGGGTGACTGAGAGGGCGATGTGCTGCTCGCCACGACTGCGAGTGTGCTGCCTTGTTCGCGCTTTGCTCTCGGCATGCGCTAAGGCCTCCTTCTCCTTGGCCCGCTTCTCAGCCTCCCTTTGCCCGCGCCCAGCTCCTTGACAACCTGCGAGTGTCTTTCCTGAACTGCGCGTGGCTTGCACGCGCAATATTTCACACGGCAGCTTCGCCGAGATGTTGCCGGATGTTGTGCGGCCCACCGACATACGAATGCTCAAGAGAAGAGGCAGCACTTACGCGGCACGACCTTCGCGCGGCCGGCTGCCCTCCTCACCAGGGACCACCGAGGGCGTCCCTCGAGTGTGTCCACCTCCTCAGTCCCCCAAGCTGAAGATACTGGCGGTGTGGCTGGGGCGGGGGCAGCCAGCGCTATGTCGTCACTCGGCCATCGCCAGAGAGAGAGAGAGAGAGAGAGAGAGAGAGAGAGAGAGACGATGGAACGCCTCAAGTGCAGGAATAGAATGGGCAAAATTACGTATATGTAAAAGGGAGAGGCTTCCTATGCCACCTCGTCCTCGCGTCCTCGCGCCAAAAGTTTTTTCATGGCGGTTATTGGCCTTGTTGGCTTGCTTTTGCCCCACGGATACTCCTTTGTCAGGTTTAAAGGACCTGATATCATGACATCAGGACCTCATATCAGCCTGATGTCCCATCACCGGTAGGGG</t>
  </si>
  <si>
    <t>IMPRECISE;SVTYPE=INS;SVLEN=2532;END=24467;SUPPORT=3;COVERAGE=3,3,3,3,7;STRAND=+-;AF=1.000;STDEV_LEN=44.710;STDEV_POS=12.124;SUPPORT_LONG=0</t>
  </si>
  <si>
    <t>AGTGTTTGCGGTGATGGGACGTCAGGGATCAGGTCATTCAGGTTTTGACAACCTAACACCTGATATCAGACCTGATATTAGCCTAATATCAAGTATTATAAAATTAGTATATAAAGTTACAATACTAACAGAGACGAAGCAAACTGCGAGTCATTTTCGTCCTCGGCTGTCCTCCACAACCATCTCTAGCTCCAAGGCGGCACATGGACTCCCAATCCTTCAACAAATCCTCAAGACTGAATTAGTGTGGCTGCATCACAGCCTCTCTACTATTGGTTTTGGCCCAATCTGTTGCGCTTCTTCGCGAGTGAATCAATCCTCGACGGACCAAGAGCACTCTTGACCGCCAGGCGGCGCGAGAAGACGACATGCAGCCACTTCAAGTAGGGCCAATGAGACGAAATACCACATTAGCCCATTTGTATGATGCCGTATCTGTAGCTCTATTAGAAAATGCAACGATCATCAATTGTTGAATCAAATAGGCCACTAATTGCACGCCTCCTGGAAGTCGGCGAGATCGCTAATATATGCGGATAGAGTGATCCACCTGGTCTCCATACCAGTACAAACAAGCCTTTAGCTCCTTAAGCTCTGTGATGAAAATTTGCGACGACAATCTTCCAGGCTCCAAACAATAGGCAGCAGTCATGACTGGGGCATGAAGTACTCCCACCTGGCCATCAAAGAGCTCATGAATCTTGTGCCTCTTACGTGCATCATGTTGCGATGCAGGTCTTGTGATCATAGTATCAATTTGTAGCATGTAGCCATACACTTTGCCACTTGCCCCAAGCTTGCAAGTCACAAAAGCCGCAGGAGTCGATACACAGGCTCCATGTTTGGATGGCTACCTTCAGTGTCCGTGATGTCCATCCGACGAATGGTCTAACTGACGGCCTGCGCCTTGTCCCATCATCCTTCGCGAATTGCCGTCGACCATTCGGTGTAGACTGGGTCGATCATCAAGCTCAAGACAAAGTGCGTTCTTTTTTCTCATGAGCATCAGGAGAGTTTGAGGCGAATCGAGGAATAAAAGCTCAGCAATTCCATTCCACCCACGGTCTCTCAGACTCGGTCACAACTGGCACAAAGCTCGGTAGCGTGCGAGGTCTTCTGATGCGCCATGATAAAACTAGCCACCCACGGACCGCAACAAGCCATCTTAGCCGGGAAGAGGGCTCTCCCAATCAAACTCGATCTGTATGACCCTTTCACGCGCACCTTCCCCTTGTCACTGCACATTCTTCATGAAACAATCAAGGAGCTATGCGCCAGGACAAATGAATGAGAAAACGTGCGGGCACTCAGCGGCAATGAGAGGAAAGACGCAGTGCAGGCACCATCCATGCAAACAGCTACAACATGCTCACTCCAAAGCCCTGAATGTGCTTCACAATAAGTCCTTGATGTACCATTGGCGTCCTTCGTCGCGCCTGAAGTGTCTTGAGCTGCGATGAAATACGAGCCGAGGGGAGCGAAGCCAAACAATTTATGATCGGTTTGTGAAACGTTTGTCCACCCATCGATGATTGTGACGCCAGTGAGCTCTGCCAAACCCTGAACCTTGCGACAGATCTTCTCATCCAGTCGAGCCTCAACGATGGGAGCATCTTCACAGGTCGTACCTTTCTGCAAGGGAGGCGCGTCTCTGCACCGACCAACATATTACGCGACCCACATTTCGCGGTCATGTGAAACTGCCTCCCGAAGCGAGCGGTCTTCCACTAAATCAAGTGGAAGAGCCCTCTTGACGATGACTTTCAGCCACGCCTCGCGGGTATCATCTACCGTGACCGCCTGAAATGGATGGGGTGTCGGGGTGATGAGAAGGGTGACTGGGAGGCGAGAGATGTGCCGCTCTCGCTCACGACTGCGAGTCTTGTGACCTTGTTGCGCTTTTGCTCAGCAGCTCCTCCTTCTCCTTGGCCTTCTCAGCCTCCCTTGCCCCGCGCCCTGGCATCACTACCCGACAACGCAGTCTTTCGCCAGACTGCGCGTGGCTTGCACGCGCCACATTCCCACGGCGGCTTCTCAGTCAGAGGTCTGCCGGGATGTCATGACACAGAGCCTACGAATGCTGCAGAAGAGCAGCACTTGGCGCGCACGACTTCGCGCGGCCGGCTGCTGCTCAGTGTCTGGTCCTCAGGGCGCTGCCCTCGAGTGTGTCCTATCCTCAAATCCCCCAAGCTGAGGCTGCTGGGCGGTGGCTGGGGCAGAGCCAGCGCCATGTCGTCACTGGCCATCACCAGAGAGAGAGAGAGAGAGAGAGAGAGAGAGACGATGGAACGCCTCAAGTGCAGTGAATAAAAATGGGCAAAATTACGTATATGTAAAAGTACAGATAGTAGCGGGAAAGGGGGTGTTGGAGAAGGCTTCCGCGCCACCTCGTCCTCGCGTCCTCGCGCCAAAAGTTTTTCATGGTTTTGTTATTGGCCTTGTCAGCTTCGTTTTTGCCCCCACCTGATACCCTTTGTCAGGTCTAAAGGACCTGATATCAGCGACATCAGGACCTCTTCGTGATATCATCGA</t>
  </si>
  <si>
    <t>PRECISE;SVTYPE=INS;SVLEN=2532;END=63808;SUPPORT=1;COVERAGE=5,3,3,3,4;STRAND=+;AF=0.667;STDEV_LEN=0;STDEV_POS=0;SUPPORT_LONG=0</t>
  </si>
  <si>
    <t>TTGAGTGCAGTGATGGGACATCAGGCGTATGAGTCCTGATGTCATGATATCAGGTCTTTGGAGCCTCTGACAAAGGGAGTAGTATCAGGTGGGGGCCAAGCAAACTGACAAGGCCAATAACAAAACCATGAAAAAAAACTTTTGGCGCGAGGACGCGAGGACGAGTGAGCGCGAAGCCTCTCCAGCACCCTCTTCCCTTTACTGTCTGTACTTTTACATATACGTAATTTTGCCCATTTTTATTCACTGCACTTGAGGCGTTCCATCGTCTCTCTCTCTCTCTCTCTCTCTCTCTCTCTCTCTCTCTGGCGATGGCCAGTGACGACATGGCGCTGGCTCTTGCCCCAGCCACCGCCGAGCAGCCTCAGCTTGGGGGACCCCGAGGAAGTGGACACACTCGAGGGCAGCGCCCTCAGTGGTCCCTGGTGAGGAGGGCAGCCGGCCGCGCGAAGGTCGTGCGCGCCAAGTGCTGCACTCTTCTGCGAACGTCGGCGTATGTCGGTGGGCCGCACAACATCCGGCAGCATCTCGACGAGAAGCTGCCGTGTGAGCTGTGCGCGTGCAAGCCACTTGCGCAGTTCCAGAAAAGACACTCGCAGGTTGTCAGGCTGCGGGCTTGGAGGCAGGAGGCTGAGCGGGCCCGGGAGGAGGCGCAGAGCAAAAGCGCGAACAAGGCGCCTTTCGCGAGTCGTGAGCGAGCGGCATCTCTCGCCCTCTCCCAGTGCCCTTCTCACTCACCCCCGACACCCCATCCATTTCAGGCGGTCACGGTAGATGATGTCTGCGAGGCGTGGCTGAAAGTCATCGTCAAGAGGGCTCTTCCACTTGATTTAGTGGAAGACCTGCCCCGTCTGTTCGGGAGGCAGTCGCCATGACCGCGAAAATGTGGGTCGCGTATGTTGATCGGTGCAGAGGCGCGCCTCCCTTGCAGAAAGGTAATGACCCAGAAGATGCTCCCCAGCGTTGAGGCTCGACTGGATGAGAAGATTCGTCGCAGGTTCAGGGTTTGACTCACTGGCGTCACAATCATATCGGATCAGGTGGACAAGTTTCCCACAAACGATCATAAATTGTTTGGCAATCGGCTCGTATTTTATCGCAGCTCGAACACTTCAGGCGCGACGGACGCCACGTACATCGAGACTTCATTGAAGCATTCAGGGCTTTGGGAGTGAGCAGCAGCTGTTTGCATGGATGGTGCCTGCTGCGTCTTTCCCTCTCATTGCCTTCAGTGCCATACGTTTCTCATTCATTTGTCCGGCGCATAGCCTTGATTGTTTCATGAAGATGTGTGCAGTGACAAAGGGAGGTGCGCGTGAAGAGGCTCACAGATCGTGAGGTTTGATTGAAGGGAAGCCCTTCCTGGCTAAGATGGTTGGAGTCCGTGGGGTGGTTGATTTCCCATCCTGTGCATCAGAAGACCCTTGCAGCTACCGAGCTTTGTGCCAGGTTGTGACCGAGTCTGAGAAGCCTGTGGGTGGAATGGAATTGCTGAAAGCTTGCGAGACTCGATTCTGCCTCAACTCTCCTGATGCTCATGAGGTACAGAACGTGCACTTTGTCTTGGAGCGCCTGATGATCGACCCAGTCTACAATCAATGGGTCGGCTGTGAACTTGTGCGCAGCCCAAAGGAGGACAAGGCGCAGGCCGTCAAGCGAATCATTCGCTCTGATGACATCATGGACACAACAAAAGGTAGCCATCCAAATCATGGAGCCTGTGTATCGACTCCTGCTGACTGTGACAGCAAGCAGGCAAATCTGGGCAAAGTGTATGGCTACATGCTACAAGTGTCCGCACCACTGCGCGGCATCGCGGCGTTGGATGCACGTAGAGGCACAAGATTCATGAGCTCTTGGTAATGGGTGGAATCACTTCATCTTAGTCATGACTGCCGCCTATTGTTTGGAGCCTGAATATTGTCGTCGCAAATTTTTCATCACAAACAGGAGCTAAAGGCTTGTTCGGCGAGATGAGCCGGGGATCACTCTTATCCAGATATATTAGCGGATCTCGCCGACTTCCAGGAGAGCGTGCACTAGTGGCCTATTTGATCTCACTGATGATGTTGCATTTTTCTAATAGAGCTGAACAATGGCATCATACAAATGAGCTAATGTACTTGTCTCATTGGCCTCACTTGAAGTGGGCTGCATGTCGTCTTCTCTCCTTGTCTTGCTCTTCCGACGTCGAGTGCGAGCGCTCTTGGTCCGTCGAGGATTTGGATTCACTCAGAAGAAGCGCAACAGATTGGGCCAAACCACAGTAGAGGCTTGTGAGGTGCCACACTAATCTAGTCTTGGAGGATTTGTTGAAGGATTGGGAGTCCCATGTCGCGCCTTGGGAGCTAGAGATGGTTGTGGAGGAGCGAGAGGACGAAAATTAGTGACAGCTCTGTTTCTGTTCCCGTTAGTATTGTAACTATGGTTACTAACTTTATAATACTTGATATTAGGCTAATATCAGGTCTGATATCAGGTGTTAGGTTGTCAAAACCTGACCTGATCCCTGACGTCCCATCCTT</t>
  </si>
  <si>
    <t>PRECISE;SVTYPE=INS;SVLEN=2525;END=71957;SUPPORT=1;COVERAGE=7,6,6,7,7;STRAND=+;AF=0.333;STDEV_LEN=0;STDEV_POS=0;SUPPORT_LONG=0</t>
  </si>
  <si>
    <t>CCATTTTATCCGCCACGAAGCAGTGATGGGACGTTTCCAGATCAGGTCGTCGTGTTTTATCAGTCCTAACACCCGATATCAGACCTGATATTATATAATATCAAGTATTATGTGTTATAATCATAGTTACATACTAACGGGAACAAACGCAGCTAATCAGTCATTTTCGTCCTTCCGCTCCACAAACCATCTCTAGCTCCCAAGGCAAGACATGGGACTCCCAACTTTCAACAAATCCTCCAAGACCAGATTAGTGTGGCACCCCACAAGCTCTCATCAGGTTTGGCCCAATCTGTTGCGCTTCTTCGAGTGAATCCACCGTGACGGACCAAGAGCGCTCGCACCCTGACGCCGAGCAAGACAAATATGAGAAGACGACATGCAGCCCACTTCAAGTGAGGCCAATGAGACAAGTGCACACATAGCCCATTTGTATGATGCCATTGTTCAGTCAGAAAATGCAACATCATCAGTGAGATCAACAGTTTATCAGTGACGCTTCCCGGAAGTCGGCGAGATCCGCTAATATATCTGGATAAGGAGGATCTCGGTCGCGCCATCTTCAGTTTACTAAACAAGCCTTAGCTCCTGCTCTGTGATGAAACGCGACGACACACCAGGCTCCAAACAATAGGCGGCAGTCATGACTGGGGGCATGGAAGTACTCCCACCTGGCCATCAAGAGCTTCATGAATTCTGTGCCTCTTACGCATCCAACGCCGCGATGCCAAGCAAAAGGGTATCAATTTGTGTAGCATGTAGCCATACACTTGCCCAGGCTTGCCCTGCTAAGCTTAAGCCGTCACAAAGCCGCAGGAGTCGGTGATACTAATAGGCTCTATGATTTGGATGGCTACCTTGCGGTCCATGCGTCATCAGAGCGAATGATTCGCTTGATTTGCCTGCGCTGCTCTGTTCAAAGGATGTCTGCCGACCCATTGATTAGACCTGGGTTTATCATCAGGCGCTCTCCAAGAGGTGCACGTTCTTGTACCTCATGAGCATCAGAGAGTTGAGGCGAATCGAGTCTCGCAAGCTTTCAGCACCCATTCCACCCACAGGTTTCTCAGATTGGTCACAATCCTGGCACAAAGTCAGAAGGGTAAGGGAATATCTTCGATGCCGGATAAAACCAACCAATTGTCGGACCTGCCTCGTCCATCTTAGCCAGGAAGGCTTCCCCAATCAAACTTCACGATCTGTGAGCCCTTTTCACGCGCACCTTCCCCTTGTCACTGCACACATTCCTCATGAAACAATCAAGGCTATGCGCCGGACAAATGAATGAGAAAACGTGCGGGCACTCAGCTGCAATGAGAGGGAAAGACGCAAAGGTGTGCACCACGATGCAAACAGCTACAACATGCTTCACTCCAAAGCCCTGACAAGCTTCACAATGAAGTCCTTGAGCGTAGCCGTGGCGTCCTTCGTCGCCTAGTGTCTGAGCTGCGATAAAATACGAGCCGAGGGGGAATAAGCCAAACAATTTATGATCGGTTTGTGGAAACGCTTGTCCACCCATCCGATATGATTGTGACGCCAGTGAGCTCTGCCAAACTCCTGAACCTTGCGACAATCTTCTCATCCAGTTTTAGAGCCAACGATGGGGAGCATCTTTCTGGGGCTTGGCTACCTTTCTTGCAAGGGAGGCGCTCTCAAAACTCCACCAACATATTAGCCACAATTCACATTTTCACAACAAGGGCACTGCCTCCTCAACAGACGGCCTTCCACTAAATCATGGAAGAGCCCTTGACGATGACTTTCAGCCACGCCTCGCAGACATCATCTACCGTGACCGCCTGAAATGGATGGGGTGTGTCGGGTGAGCGGGTGACTGGGAGAGGGCGAGAGATGTGCCGTTTCCGCTCACGACTCGCGAAAAGGCCTTGTTCGCGCTTTGCTCGCGCTTCCTCCTTCTCTCCTTGGCCCGCTTCAGCCTCCTGCCCGCGCCCGCAGCTCCTTGACAACCTGCGAGTAGCCTTGAACTGCGCGCGCGGCTTGCACGCGCGCAATATTTTACACGGCATTATTGCCGAGATGTTGCCGGATGTTGTGGCGTGCCCCACCGACATACGACGCTTCGCAGAAGAGGCAGCACTTGGCGCGCACGACCTTCGCGCGGCCGGCTCAATTGTGGATCACCGGAGGGACTCGAGTGTGTCCACTCTCGTCCCCGCTGATGCCGGGCGGCTGGGGCAAGAGCCAGCGCCATGTCGTCACCGGCCATCGCCAGAGAGAGAGAGGAGAGAGAGAGAGAGAGAGAGAGAGGATGGAACGTCTCAAGTGCAGTGAATAAAATGGGCAAATTACGTATATGTAAAGTACACAGTGAAGTGGAAGAGGGGGTGTTGGAGAGGCTTCCTTCAGCGCCTCGTCCTCGCGTCTCGCCAAAAGTTTTTTTTTCATGGTTTTGTTATTGGCCTTGTCAGTTTGCTTTTGCCCCCACTGATACTTCCCTTGTCAGGCCTAAAGATCTGATATGACATCAGACCCTCATATCAGC</t>
  </si>
  <si>
    <t>PRECISE;SVTYPE=INS;SVLEN=2506;END=4177;SUPPORT=1;COVERAGE=5,5,5,5,5;STRAND=-;AF=0.400;STDEV_LEN=0;STDEV_POS=0;SUPPORT_LONG=0</t>
  </si>
  <si>
    <t>CCCGATGACAGTGATGGGACATCAGGTCGATATGAGGTCCTGATGCCGGGCGATAGCTCAGGTCCTTTAGACCTGGACAAAGGGGTATCAGGTGGGGCAAAACGAAGCTGACAAGGCCAATAACAAAACCATGAAACCATGCGAGGACGCGAGGACGAGGTGGCGCGGAAGCCTCCAACACCCCTTCCCGCTACTGTCTGTACTTTTACATATACGTAATTTGCCCATTTTATTCACTGCACTTGAGGCGTTCCATCGTCTCTCTCTCTCTCTCTCTCTCTCTCTCTCTCTCTCTTGGCGATGGCCAGTGACGACATGGCGCTGGCTCTTGGGCCCCAGCCACCGCCCGAGCAGCCTCAGCTTGGGGGGACTGAGGAGGTGGATTACCACTCGAGGGCAGCGCCCTCGAGTGGTCCACACAATTGAGGAGGGCAGCCGGGCTGCGCGAAGGTCGTGCGCGCCAAGTGCTGCCTCTTCATGGCATTCGCATGTCGGTGGGTCATGTCAACATCCGGCAGCATCTCGACGAAGCTGCCGTGTAGGAATGTGCGTGCAAGCCACGTGCGCAGTTCAAGGAAAGACACCCGCAGGTTGTCAAGGAGCTGCAAGGGGGCAAGGGAGGCTGAGAAGCGGGCCAAGGAGAAGGAGGAGCGCGAGTAAAAGCTGCTGAATAAGGTCACGCACTCGCAGTCGTGAGCGAGAGCGGCATCTCTGCCCTCTCCCAGTCACCCTTCACTCACCCCGACACCCCATCCATTTCAGGCGGTCACGGTAGATGAGGTTCAAGAGGCGTGGCTGAAAGTCATCGTCATGGGCTCTTCCAATTTTGATTTAGTGGAAGACCGTCTGTTTCGGGAGGCAGCCGCCATGACCGCAAATGTGGGTCAGAATATGTTGGTCGGTGCAGAGACGCGCCTCCCTTGCAGAAAGGTAATGACCCAGAAGATGCTCCCCATCGTTGAGGCTCGACTGGATGAAGATTCGTCGCAAGGTTCAGGGTTTGCGCAGAGCTCACTGGCTGGCCACAATCATCGGATGGGTGGACAAACGCTTCCCACAAACCGATCATAAATTGTTTGGCTTGGCCTCTCGGTCATGTATTTTATCGCAGCTCAAGATTACTTCAGAGCGACGAAGGACGCTAATGTACATCAAGGAACTTCATTGTAGCTACATTCAGGGCTTTGGGAGTGAGCATACAGTAGCTGTTTGCATGGATGGTGCCCGCACCGCGCCTTTCCCTCTCTGCCGCTGAGTGCCCGCACGTTTCTCATTCATTTGTCCAAGTGCATAGCCTTGATTGCTCTTATGAAGAATGTGTGCAGTGACAAGGGGAAGGTGCAAGTGTGAAAGGCCTACAGATCGTGAGTTTGATTGGGGAGAGCCCTTCCTGGCTAAGATGGCTGAGCAGGTCCGTGAGGTTAGTTTTATCACGGCGCATCAGAAGACCCTTGCACAGCTACCGAGCTTGTGCCAGGTTGCACTGAGTCTGAGGAGACCTTGTGGGTGGAATGGAATTGCTGAAAGCTTGCGAGACCTGGGATTCGCCTCAACTCTCCTGGATGCTCATGAGGTACAAGAACGTGCACTTTGTCTTGGAGCGCTCTGGATGATCGACCCAGTCTACAATCAATGGGTCGACGGGCAATCGCGCGACAGGAGGGGACAAGCAAGTGCAGGCCGTCAAGCTGAATCATTCGTTTGATGACATCATGGACACAATAAAGGTAGCCATCCAAATCATGGAGCCTGTGTATCGACTCGCGGCTTTGTGACGGCAAGCTTGGGGCAAATCTGGGCAAAGTGTATGGCTACATGCCAAATTGATACGCACTCGCGGCACCGGCATCAAGTAGCCGTTGGATGCACGTAAGAGGCACAAGACCATGAGCTCTTGATGGCCAGGTGGGAGTACTCCATGCCCCAGTCATGACTGCCGCCTATTGTTTGGAGCCTCGAATATTGTCGTCGCAAATTTTCATCACAAGAGCTTAAGGAGCTAAAGGCTGTTTGAAGCAGATGGCGACCAGGATCACTCTATCCAGATATATTAGCGATCTCGCCGACTTCAGGAGGCGTGCAATTAGTGGCCTATTTGATCTCACTTGATGATGTTGCATTTTCTAATAGAGCTAAGACAATAAGTACCCATGTTAAATGGGCTAATGTGTACTTGTCTCATTGGCCTCACTTGAAGTGGGCTGTATGTCGTCTTCGCGCTGTCTTGCTCGGCGTCAGGGTGCGAGCGCTCTTGGTCCGTCGAGGATTGGATTCACTCGAAGAAGCGCAACAGACTGGGCCAAACCACAGTAGAGAGGCTTGTGAGGTGCCACACTAATCTAGTCTTGGAGGATTTGTTGAAGGATTGGGGAGTCCCATGTGCTGCCTTGGGAGCTAGAGATGGTTGTGGAGAGCCAGAGGACTAGAAATGACTGTTAGCTCTGTTTCTGTTCCCGTTAGTATTGTAACTATAGTTACTAACTTTATAATACTTGGATATTAGGCTAACAGTAACTGATATCAGGTGTTAGGCTGTCAAACCTGACGACCTGATCCCTGACGTCCCATCACTG</t>
  </si>
  <si>
    <t>PRECISE;SVTYPE=INS;SVLEN=2573;END=57417;SUPPORT=1;COVERAGE=7,7,6,6,5;STRAND=-;AF=0.333;STDEV_LEN=0;STDEV_POS=0;SUPPORT_LONG=0</t>
  </si>
  <si>
    <t>GGCAGTGATGGGACGTCAGATCAGTCGTCGTTTGACAACTCAACACCTGATATCAGACCCGATATTAGCCTAATATCAAGTATTATAGTTAGTAACTATAGTTACAATACTAACGGGAACAAACAAACAGAGCTAACAAACCATTTTCGTCCGCTCCTCCACAACCATCTCTAGCTCCCAAGGCAAAGACATGGGACTCCCAATCCTTCAACAAATCCTCCAAGACTAGATTAGTGTGGTACCACAAGCCTCTCTACTGTGGTTTGGCTCAATCTGTTGCGCTTTCTGAGTGAATCCAATCCTCGACGGACCAAGAGCGTTGCACCCCCGACGCCGAGCAAGACAAATAAGGCGAGAAGATGACATGCAGCCCACTTCAAGTGAGGCCAATGAGACAGCACACATTAGCCCATTTGTATGATGCCATTGTCTTAGCTCTATTAGAAAAATGCAACATCATCAGTGAGATCAAATAGGCCACTAGTGCACGCCTCCTGGAAGTCGTGTGGCGAGATCCACAATATATCTCGGATAAGAGTGATCCCCGTCGCCATCCGCTTCAAACAAGCCTTTAGCTCCTTAAGCTCTTGTGATGAAAATTTGCGACGACAATATTCAGCCTCCAAACAATAGGCGGCAGTCATGACTGGGGCATGGAAGCAATTCACCTGGCCATCAAGAGCTCATGAATCTTGTGCCTCTTACGGCATCCAACGTCGCGATAAAGGCGGCGCAGTGTGCGTATCAATTTGTAGCATGTAGCCATACACTTGCCCAGATTTGCCCCAAGCTTGCCGTCACAAAGCCGTAGGAGTCGATACAGGCCCATGATTTGGATGGCTACCATTGTGTCCAGTGATGTCATCAGAGCGAATGATTCTGCTTGACGGCCTGCGCCTTGTCCCTCCTCGTACACATTGTCTGCCGACCCATTGATTGTAGACTGGTCGATCATCAGGCGCCCAAGACAAAGTGCACGTTCTTGTACCGCGAGCATCAGAGTTGAGGCGAATCGAGTCTCGCAAGCTTTCAGCAATTCCATCTCACCCCACAGGTCTTCAGACTCGTCACAAACGGTACAAAGTCAGCGCAAGGGTCTTCTTCCTGATGGTGCTGCGTGATAAACTAACCACCTCTAATGACCTGTTTCTAACTATCTAGCCAGAAGGGCTCTCAATCAAAGTTCACGATTCAGAGCCCTTTCACGCGCAGAATCTTCCCCTTGTCACTGCACATTCTTCATGAAACAATCAAGGCTATGCGCTGACAAATGAATGAGAAAACGGCGGGCACTCGGGCCGGGTAATGAGAGACGTAGCAGGCGTGCACCATCCATGCAAACAGCTACAACATTACCTCTAAAGCCCTGAATGTGTTTCTCACAATGAAGTCTTGATGGATGTAAGGTCCTCTTCTGTCAGCCTGAAGTGTCTGAGCTGTGACAGCTTATTTAGGGAGCTAAGCCAAATAATTTATGATCGGTTTGTGGGGAAACGCTTGTCCACCCATCCGATATGATTTTCAGACGCCAGTGAGCTCTGCCAAACCTGAACCTTGCGACGAATCTTCTATCCAGTCGAGCCTCAACGATGGGGAGCATCTTTCTAATGGCTTACCTTCTGCAAGGGAGGCGCGGTTCTGGCACCGACCAACATATTGATGCGACCCACATTTCGCTGTCATGGCACTGCCTCGAACAGACTTGCCTTCCACTAACTGGCGGAAGAGCCTTCCTTGACGATGACTTTCTGAGCACGCCCTCGCAGACATCATCTACCGTGACCGCCTGAAATGGATGGGGCGTCGGGAGGAGAAGGGTGACTGGGAGAGGGCGAGAGATGCTGCTCTCACACTACCGCGGTGCGCGGCCTTGTTCGCGCTTTTGCTCGCGCTCCTCCTTCTCCTTGGCCCGCTTCTTCTCAGCCTCCTTGTCATGCCCGCAGCTCCTTGACAACCTGCGAGTGTCTTTCTTGAACTTGCAGCAGCGGCTTGCACGCGCACATTTTGTCGTGGGCAGCTTCTCGTCGAGATGCTGCTGGATGTTGTGCGGCCCACCGACATACGACTGTACCAGAAGAGGTGCAGCACTTGGCGTACGACCTTCGCGCGGCCGGCTGCCTCCCCACCAGGGACTACCCGAGGGCGCTGCCCTCGAGTGTGTCCACCTCCTCAGTCCCCTGCTGGAGGCTGCTCGGGCGTGGCTGGGGCAAGAGCCAGCGCCATGTCGTCACTGGCCATCGCCAGAGAGAGAGAGAGAGAGAGAGAGAGAGAGAGGAGAGACAGACGAGGAACGCCTCGCGCAGTGAATAAATGGGCAAAATTACGTATATGTGCGACAGACAGTAGCGGAAGAGGGGGGCGTTGAGAGGTACCTCGCGCCACTCCTGTCCGCAGTCCTCGCGGCCAAAAGTTTTTTCATGGTTTTGTTATTGGCCTTGTCAGTTTGTTTTTGCCCTCACCTGATACTTCCCTTTATTGTGGTTCCTTAAAGGACTCGATATCATGACATCAGGACTCATATCAGCCTGATGTCCCATCACCGCTCACC</t>
  </si>
  <si>
    <t>PRECISE;SVTYPE=INS;SVLEN=2548;END=138926;SUPPORT=1;COVERAGE=2,2,2,2,3;STRAND=-;AF=1.000;STDEV_LEN=0;STDEV_POS=0;SUPPORT_LONG=0</t>
  </si>
  <si>
    <t>TAAGTGTCAACAGGGCTTTTAACTACTATAAGGGCTGCATTAACGTGGCGCGATGCCCACGCAAAACCCCCGGGGGCTACCTGACGCTACGAAATCTTGCCAAAGAAATGGTGCGATCCGCCCCCCTCTCTCCCTCCGTCACGCGCACTCACGCTCTACCCGTAAAGAATGGGGTCAAACAGCCCGCGGGGATCGGTTCCTCTATATCTAAGCTACATTCGGCATTTGATTCCCGCCCGATGTATGCCGTGTCGGGCTGCCGACAGTCCGACCACACCCCTGGGACCCTGGGCATCATTGCCCGCGCAGCCCACCCAGCTCCTCACAGCGGCACTGCGGCTACCCTGGCTACCACAGACCCCACCCCGACCATCCCGACCCGGCCCTCGCAGGATTCGCCTTCTCGAACTCGGCATCGAGAACCAGGACCAGCTTCACCAACGTCAGTCCACGCAGGCTGACGAAAGCCTGCGCGCTGGAGGCTGCCTACGCGGCCATCCTCTCGGACAGTGCCAGATCTGGCATTGATCGATGAGGCGAGATCTGCGGTGGCCTCAGGACGGGCCTTGCCGTGGCGCTCTTTACGCTGCGGCGGGGCAGGAAGACCAAGATCCCGCCAGAGCGTCATAGCGCATTCAAGGGAACCCACCACCCAGAGCAGAAATCAGCTTCCTTCTGCCGCTGGGTGGTGGCCTTGGCAGATGCATTAGAAAAGCTTTATGCTTTCTGTTGGAGACGCGGCGACGGCGCAACGAAAGCACTCCGGGCAGCGCGGATGCTCGCGGAGCGAAGAAGCACACTGGCATCTTTGGCAATACTTCTGACGAGAAGTCAAGTAGAGCCGTGACCGCGGGAGCCGACGCGGCGTCCATCAACATCCGGTGGGCAGCCGAGACAGGGGGTTTTGACAGTCCACCGCCAGGCCTCTGCGGCGACGGCCCAAGCGGCGGCGGCGACGGCCCAGTAAGTGGGGGCGGCGGCGGCGGCGGCGCTCCTCATACCGCCAGACGCCAACGCCAAAGGGCGCCACGGATGGCTGACTGAGACGAGGATTCTGCGCGCGGCCTGCCGATTGGCGTGACTGTGTGGGCGGCCCCAGTGTATTTGATGTCTGCGGGGCCCTATCCAGGTGGATCATCGAAACGATATCGCAGCGCGGCCGGCGTCGGTTGGAAGTTGGGCCTCCTCGCCTCCTTTAGCGACGCCAGACGCCACCATTCAAGGGGCGCCACGGATGGCTGACTGGAGACGAGGATTCAGCGCGCGGCCTGCTGATTGGCGTGACTGTGTGGGTGGCCCCAGTGTATTTCGTGTTCGGCGGGGCCCCCATCCAGGTGATCATCGAAATCCGGCACGGCGCGCCCGGCGCTGGGCATCGGTTGAAGCTGGGCTCTCTGGGCCTCCCTAGGCGATGTCAGACGCCAACGTTCAAAGGGCGCCACGATGGCTGATTGGGGACGAGGATTCCAGCGCGTGGTCGTTTCGATTGGCGTGAGACTGGTGTGGGTGGCCCCTGTGTATTTCGTGTCTGGCGGGGCCCCCATCCAGGTGGATCGTCGAAACGGCACGCAGCGCGCCCGGACTCAGTTCGAAGTTGGGCTCTCCGGGCCTCACTGGCAGACGGCTCAACGCTCCAATTGGCTCAGCGGATGGCTGATTTCACGAGGTTTACGCGCGGCCTGCCCGATTGGCGTGACTGGTGTGGGTGGCCCCTGTGTATTTCGTGTGCTCCGGGCGGGGCCCCCATCCAGGTGGATCGTCGAAATCGGCACGCAGCGCGCCCGGACTCAGTTCGAAGTTGGGTCGGGCCTCACTGCGACGGCTCAACATCCAATGGGCTCAGCGGATGGCTGATTTCGACGAGGTTTCGGCGCGCGGCCTGCCCGATTGGCGTGACTGTGTGGGTGACCCTGTGTATTTGGTGTGGCGGGGCCCTCATTCAGGTGGATCGTCGAAACCGGCACGCAGCGCGCCCGGACTCAGTTCGAAGTTGGGCCTCCGGCCTCACTGCGACGCTCAACGTCCAATTGGCTCAGCGGATGGCTGATTTCGACGAGGTTTCGGCGCGCGGCCTGCCCCGATTGGCGTGACTGTGTGGGTGGCCCCTGTGTATTTGATGTTCCGGCGGGGCCTCATCCAGGTGGATTGTCGAAAAAACCATACGCAGCGCGCCCGGACTCGTTCGAAGTTGGGCTCCACCACTGCGACGGCTCAACGCCTGTTCGGCTCAGCGGATGGCTGATTTCGACGAGGCTTCGGCGCGCGGCCTGCCCGATTGGCGTGACTGTGTGGGTGGCCCTGTGTATTTGTGTGGGTGGGGCCCTCATTCAGGTGGATCGTTTGAATGGGCACGCAGCGCCCGGACTCAGTTCGAAGTTAGCTCTCCGGCCTCACTCGGCGACGGCTCAACGTCCGATGGGCTCAGCGGATGCCAAATTCGGACGATATTTTGGCGCGCGCGTCCTGCCCGATTGGCGTGCTATTGCAGACTCTTGTGTATTTGGTGTCTGGCGGCCCCATCCAGGTGGATCGTCGAAATCGGGCATGCACCGCGCCCGGTCTCGATTTAGAAGTTGGGCTTCCGGACCTCACCAGACGTTGGACGCTCACGGATGGCTGATTTCGACGAGGTTTTGGCGCGCGCCTGCCCGATTGGCGACCAGCGGTGGCCCCAGTGTGAGCTTGATGTCTGGCGGCCTCCATCTTGATGGATCGTCGAAAACGGGCGTGCAACGCGCCCGTCCGATTTGAAGTTGAGCTCTTTTGGAGCCCTTTCCGACTTTAGCTCTTCGCCAATATTTGCTTACGTTTTGTTGTGGGGGCCAAAGGGGGAGGTCTGGGTCCCACAGTCTGGATATGTGTTAGTTGGGTGTATTGGGGAACTTTCTACCGGAAAATTCTGAAATTTCTAACTGTGAGATGGTCATTTTTTACCCCAATAAAAAACCATGTTTACCGCCCTATCAAT</t>
  </si>
  <si>
    <t>PRECISE;SVTYPE=INS;SVLEN=2968;END=1396267;SUPPORT=1;COVERAGE=6,6,6,6,6;STRAND=-;AF=0.333;STDEV_LEN=0;STDEV_POS=0;SUPPORT_LONG=0</t>
  </si>
  <si>
    <t>GCCGTTGATGGGACGTCGTGGATCGTGGTCGTCAGGTTTTACAACCTAACACTGATATCGCACTCGAGCATAGCCTAATATCAAGTATTATAAAGTTAGTAACTAGTGTTACAATACTAACGGGAACAAATGAGCTAACAAGCCATTTTCGTCCTCTCGCTCCTCCACAACCATCTCTAGCTCCCAAGGCAAAGACATGGGACTCCCAATCCTTCAACAAATCCTCCAAGACTAGATTAGTGTGGCACCTCACAAGCCTCTACTGTGGTTTGCCCAATCTGTTGCGCTTCTTTTCGAGTGAATCCACCCTCGACGGACCAAGAGCGCTCGCACTCGACGCCGAGCAAGACAAATAAGGAGAAGACGACATGCAGCCCACTTCTGCAGGAGGCCAATGAGACAGTACACATTAGCCCATTTGTGGCGATGCCATTGTCTTAGCTCTATTAGAAAATGCAACATCATCAGTGAGATCAATAGGCCACTAGTGCACGCCTCCTGGAAGTCGGCGAGATCCGCTTAATATATCTGGATAAGAGTGATCCCCGGTCGCCATCTCGCCTAAACAAGCCTTTAGCTCCTTAAGCTCTTGTGATGAAAATTTGCGACGACAATATTCAGGCTCCAAACAATAGGCGGCAGTCATGACTGGGGCATGGAAGTACCCCACCTGGCCATCAAGAGCCTGGGCGAATCTGTGCCTGCATGTGCATCCAACGCCGCGATGCCGCCATGCCAGTGCGTATCAATTCTGTAGCATGTAGCCATACACTTTGCCCAGATTTGCCCCAAGCTTGCCGTCACAAAGCCGCAGGAGTCGATAATGACAGGCTCCATGATTTGATGGCTACCTCTTATTGTGCGTCCATGATGTCATCAGAGCTGAATGATCTGCTTGACGGTCATGCCTTCCTGTCCCTCCCGTCGCGCGATTGGTCTGGCCGACCCATTGATTGTAGACCGGGCCGATCATCAGGCGCTCCAAGACAAAGTGCACGTTCTTGTACCTCATGAGCATCAGGAGAGTTGGAGGCGAATCGATCTCGCAAGCTTTCAGCAATTCCATTCCACCCACAGGTCTCTCAGACTCCCGGTCACAATCAAGTACAAAGCTCGGTAGCGTGCAAGGGTCTTCTGATGCGCCGTGATAAAACTAAACCACCTCACGGACCTGCTCAACCATCTTAGCCAGGAAGGGCTCTCCTCAATCAAACTCACGATCTGTGAGCCCTTTCACGCGCAATCTTCCCTTGTCACTGTACACACTTCTTCATGAAACAATCAAGGCTATGCGCCGAATGAATGAGAAAACGTGCGGGCACTCAGCGGCAAATGAGAGTGGAGCACGCAAAGGCAGCACCATCCATGCAAACAGCTACAACATGCTCACTCCCAAAGCCCTGAAATGTGCTTCACAATGAAGTCCTTGATGTATGTGGCGCGTCCTTTCTGTCGCGCCTGAAGTGTCTTGAGCTGCGATAAAATATTTGTTTCTAGGGGGAGCGAAGCCAAACAATTTATGATCGGTTTGTGGGAAACGCTTGTCCACCCATCCGATATGATTGTGACGCCAGTGAGCTCTGCCAAACCCTGAACTCTGTGACGAATCTTCTCATCCAGTCGAGCCTCAACGATGGGAGCATCTTTCTGGGTCATTACCTTCTGCAAGGGAGGCGCGCTTGCAATCAACCAACATATTACGACCCACATTTCGCAGGTCATGGCGACTGCCTCTCGAACAGACGGTCTTCCACTAAATCAAGTGGAAGAGCCCTCTTGACGATGACTTTCAGCCACGCCTGCAGACACATCATCTACTGTGACTGCCTGAAATGGATGGGGTGTCGGGGTGAGGAGAAGGGTGATTGGGAGAGGGTGAGAGATGTGCTGCTCGCCACGACTCGCAGTGCGTGCCTTGTTCGCGCGTGCTCGCGCTCCTTCTTCCTGGCCCGCCTCAGCCTCCTTGCCCGCGCCCGCAGCTCTGACAACCTGCGAGTGTCTTTCTGAACCAGCGCGCGGCTTGCACGCGCGCATTTTTACACGGCAGCTTCTCGCCGAGATGCTGCCGATGTTGTGCGGCCCACCGACATACGACGCTCGCGAGAAGAGCAGCACTTCAAGGCACGACCTTCGCGGCCGGCTGCTCAATTGTGGACCAATGAGGGCGCTGCCCTCGAGTGTGTCCACTTTCAGTCCCCCAAGCTGAGGCTGCTCGGGCAGGGTGGCTGGGGCAAGAGCCAGCGCCATGTCGTCACTGGCCATCGCCAGAGAGAGAGAGAGAGAGAGAGGAGAGGAGAGAGAGAGAGAGAGACGATGGAACGCCTCAAGTGCAGTGAATAAAAATGGGCAAAATTACGTATATGTAAAAGCACAGACAGTAGCGGGAAGAGGGGGTGTTGGAGAGGCTTCGCGCCACTGTCCTCGCGTCCTCGCGCCAAAAGTTTTTTCATGGTTTTGTTATTATCTGTCAGTTCTGTTCTTTTGCCCCCACCTGATACCCCTTTGTCAGGGTTCAGCGACCTGATATCACAGACATCGACCTCATCAGCCTGATGTCCCATCAA</t>
  </si>
  <si>
    <t>PRECISE;SVTYPE=INS;SVLEN=2564;END=711379;SUPPORT=7;COVERAGE=10,7,7,7,10;STRAND=+-;AF=1.000;STDEV_LEN=9.397;STDEV_POS=0.000;SUPPORT_LONG=0</t>
  </si>
  <si>
    <t>CTGCTCTCTATCAGTGATGGGACACATCAGGCTGATATGAGGTCTGATGTCATGACCTCAGGTCCTTTAGACCTGACAAAGGGTATCAGGTGGGGCAAAAACAGAAGCTGACAAGGCCAATAACAAAACCATGAAAAAAAACTTTTGGCGCGAGGACGCGAGGACAGTGGCGCAGGAAGCCTCACTCAGCACCTCTTCCCACTTCTGTGTCTGTACTTTTACATATACGTAATTTTGCCCATTTTGTTCACTACGCAAGGGCGTTCCATCGTCTCTCTCTCTCTCTCTCTCTCTCTCTCTCTCTCTCTCTCTCTGTGATGGCCAGTGACACAGCCTGGCACTTCGGCTCTTGCCCCAGCCACCGCCAGCAGCCTCAGCTTGGGGGACTGAGGAGGTGGCATGGACACACTCGGGCAGCGCCCTCGAGTGGTCCACAATGAGAGAGCAGCCAGCCGCGCGGGTCGTGCGCCGTGCTGCCTCTTCTGCGAGCATTCGTCTTCGGTGGGCGCACAACATCGACAGCATCTCGGCGGCTGCCGTGTGAATATTGCGCGCGTGCAGAAAGCCGCGCGCGCAGTTCGAGAAAGACACTCACGGGTTGTCAGGAGCTTGCGGGCGCAGACTGAGGAGGCTGAGCGGGCCAAGGAGAAGGAGGGCGCGCAAAAGCGCGAACAAGGCGCACTCGCAGTCGTGAGCGAGCAGCATCTCTCGCCTCTCCCAGTCACCCTTCTCACTCACCCCGACACATCATTTCAGGCGGTCACAGTAGATGATGTCTGCAGGGGCGTGGCTGAAAGTCATCGTCAGAGGGCTCTTCCCACTTGATTTAGTGGAAGGCCGTCTGTTTAAGAACTTTGAAATCGCCATGACCTTGAAATGTGGGTGCGTAATATGATAGGTCGGTGCAGAGACGCCTCCCTTGCAGAAAGGTAATGACCCAGAAGATGCTCCTCGTTGAGGCTCAGCCTGGATGAAGATTCGTCTGCAGGTTCCAGGGTTTGTGCCAGAAGAGGCCTCACTGGCGTCTGTCCTCATATCGGATGGGTGAACTAAGCGTTTCCCACAAACCGATCATGGTGTTTTGGCTTGGCTCCCCTCGGCTAATGGCACATCGCAGCTCAAGACACTTCAAGGCGCGACGAGACCGCCACGTACATCAAGGACTTCATTGTGACACATTCAGGGCTTTGGGGTGAGCATATTTAGCCAGCTGTTTGCATGGATGGTGCCTGCACTCGTCTTTCCACTCATTGCACTTCGAGTGCCCGCCGTTTCTCATTCATTTGTCCGGCGCATAGCCTTGATTGTTTCATGAAAGAATGTGTGCAGTGACAGGGGGAAGATTGCGCGTGAAAAGGGCTCACAGATCGTGAGTTTGATTGGGGAGAGCCCTTCCTGGCTAAGATGGTTGAGCAGGTCCGTGAGGTGGTTAGTTTTATCCCACGGCGCATCAGAAGACCCTTGCAGCTACCGAGCTTTGTGCCCAGGTTGTGGAAAGTCTGAAGACCTGTGGGTGGGAATGGTGCTGGCTTGCGAGGGCTCGATTCGCCTCAACTCTCCTGATGCTCATGAGGTACAAGAGCACATGCACTTTGTCTTGAGGCGCCTGATGATCGACCCAGTCTACAATCAATGGGTCGGCGGGCAATCAGCGGGAGGACAAGGCGCAGGCCGTCCAGCAATCATTCGCTCTGATGACATCATGGACACAATAAAGGTAGCCATCCAAATCATGGAGCCTGTGTATCGACTCCTGCAGCTTTGTGACGGCAAGCTTGGGGCAAATCTGGGCCAAAGTGTATGGCTTTACATGCTACAAATTGTCGCACTGCAGCATGTGACGTTGGATGCACGTAAGAGGCACAAGATTTATGAGCTCTTGATGGCCAGGTGGGAGTACTTCCATGCCCCAATCATGACTGCCGCCTATTGTTTGGAGCCTGAACCTTGTCGTCGCAGAATTTTCATCACAAGAGCTTAAGGAGCTAAAGGCTTGTTTGAAGCTGAGATGGCGACCGGGGATCACTCTTATCCAGATATTAGCGGATCTCGCCGACTTCCAGGAGGCGTGCACTATTATTTATTTGATCTCACTGATGATGTTGCATTTCTAATAGAGCTAAGACAATGGCATCATACAAAATGGGCTAATGTGTACTTCTCAAATGGCCTCACTTAAAGTGGAAAGCTGCATAATCGTGTCTTCGCTATTTGTCTTGCTCGGCTGTCGGGGAGTGCGAGCGCTCTTGGTCCGTCGAGGATTGGTCCTCAGAAGCGCAACAGGTGGGCCAAACCACAGTAGAGGCTTGTGAAAGTGCCACACTAATCTAGTCTTGGAGGATTTGTTGAAGGATTGGGAGTCCCATGTGCTGCCTTGGGAGCTAAGTGGTTGTGGAGGAGCCGAGAGGACGAAAATGGCCCAGTAAAAACTCTGTTCTGTGCATTGTAGTATTTATGAAAGCTATAGTTACTAACTTTATAATACTTGATATTAGGCTAATATCCAGATTCTGATATCAGGTGGGTTGTCAAACTGACGACCTGATCCCTGACGTCCCATCA</t>
  </si>
  <si>
    <t>PRECISE;SVTYPE=INS;SVLEN=2562;END=412006;SUPPORT=2;COVERAGE=7,7,7,7,8;STRAND=+;AF=0.571;STDEV_LEN=15.556;STDEV_POS=2.121;SUPPORT_LONG=0</t>
  </si>
  <si>
    <t>CAGCACCAGTGATGGGACGTCAAAGGATCAGGTCGTCAGGTTTTGACAACCTAACACCTGATATCAAAGACCTGATATTAGCCTAATATCAAGTATTATAAAGTTAGTAACTATAGTTACAATACTAACGAGGAACAGAAACAGAGCTAACAAGGTCGTTTTCGTCCTCTGGCTCCTCCACAACCATCTCTAGCTCCCAGGCAGCACATAGGACTCCCAATCCTTCAACTATCCTCAAGACTAGATTAGTGTGGCACATCACAACCTCTCTACTGTGGTTTGGCCCAATCTGTTGCGCTTCTTCGAGTGAATCCAATCCTCGACGGACCAGAAGCGCTCGCACCCTGACGCCGAGCAAGACAGCGCGAGAAGACGACATGCGGCCCACTTCAAGTGAGGCCAATAGAACAAGTACACGATAGCCCATTTGTATGATGCCATTGTCTTAGCTCTATTAGAAAATGCAACATCATCAGTGAGATCCAAATAGGCCACTAGTGCACGCCTCCTGAAGTCGAGATCCGGCTAATATATCTGGATAAAACGATCCTGGTCGCCATCTGCTTCAAACAAACTGGCTCCTTAAGCTCTTGTGATGAAAATTTGCGACGACAATATTCAGGCTCAAACAATAGGCGGCAGTCTTATTTGGGGCATGGAAGTGCTCCCACCTGGCCATCAGAGCTCATGAATCTTGTGCCTCTTACGTGCATCCAACGCTGCGATGCCAGTGCAGTGCGTATCAATTTGTAGCATGTAGCCTACACTTTGCCAGATTTGCCCCAAGCTTGCCATGCAAGCCGCAGGAGTCGATGCACAGGCTCCATGATTTGGATGGCTACCTTTTATTGTGTCCATGATGTCATCAGAGCGAATGATTCGCTTGGAAACGGCCCTGCGCCTTGTCCCTCTGTGTGCGATTGCCAAATCGACCCATTGATTGTAGACTGGGTCGATCATCGGCAGCTCAAGACAAAGTCACGTTCTTGTACCTCCCATGAGCATCAGGAGAAGTTGAGACGAATGGTCTGCAAGCTTTCAACAATTCCATTCCACCCACAGGTCTCTCAGACTCAGTGCAACTACAAGCACAAGCTCGGTAGCGTGCAAGGGTCTTCTGATACGCCGTGATAAAACTAACCACCTCACGGACCTGCTCAACCATCTTAGCCAGGAAGGGCTCTCCCCAAATCAAACTCACGATCTGTGAGCCCTTTCACGCACCTTCCCATGTCACTGCACATTCTTCATGAAACAATCAAGGCTATGCGCCGGACAAATGAATGAAACTTGTGCGGGCACTCAGCGGCAATGAGAGGGGAAGAGCGCAGTGCAGGCACCATCCATGCAAACAGCTACAACATGCTCCTCCCAAAGCCCTAGATGTAGCTACAATGAAGTCCTTGATGTACGTGGCGTCTTCGTCGCGCCTGAAGTGTCTTGAGCTGCGATAAAAATACGAGCCGGTGAAGCCAAACAATTTATGATCGGTTTGTGGAAGCGTTTGTCCACCCATCCGATATGATTGTGGCGCCAGTGAGCTCTACCAAAGCCCTGAACCTTGCGACGAATCTTCTCACCAGTCGAGCCTCAACGATGGGAGCATCTTCTGGGTCATTACCTTTCTGCAAGGGAGACGCGTCTCTGCCTGCAGCCAACATATTACGCGACCCATTTCGCGGTCATGGCGACTGCCTCCCGAAACAGACGGTCTTCCACTAAATCCAAGTGGAAAAGCCCTCTTGTTGACTTTCAGCCCCGCCTCGCAGACATCATCTACCGTGACCGCCTGAAATGGATGGGGTGTCGGGAGTGAGTGAGAAGGGTGACTGGGAGAGGGCGAGAAGATGTGCCGCTCTCGCTCACGACTGCGGTGCGCGGCCTTGTTGACGCTTTGCTCAGCTCCCTCCTTCTCCTTGACGCTTCTCCTCAGCCCTCCCCCTTGCCCGCGCCCTGCTCCTTGACAACCTGCGAGTGTCTTTCCTTGAACTGCGCGCGTGGCTTGCACGCGCGCACATTCCTACACGGCAGCTTCTCGTCGAGATGCTGCCGGATGTCTCTGACCTACGACATACGAATGCCATAGAAGAGGCAACCACTTGGCGCGCACGACCTTCGCGCGACCGCTGCCTCCTCAAATTGTGGACCACTCAGGGGCGCTGCCCTCGGGTGTGATCCACCTCCTCAGGTATCCCCCAAGCTGAGGCTGCTCGGGCAGTGGCTGGGGCAGAGCCAGCACCATGTCCGTCCACTGGCCATCGCCAGAAGAGAGAGAGAGAGAGAGAGAGAGAGAGAGAGACGATGGAACGCCTCCAAGTGCAGTGAATAAAATGGGCAAATTACGTATATGTAAGTACAGACAGTAGCGGGAAGAGGGGGGTGTTGGAGAGGCTTCGCGCCCACCTCGTCCTCGCGTCCACTCGCACCAAAAGTTTTTCATGGTTTTGTTATTGGCCTTGTCAGCTTCGTTTTTGCCCCCACTGATACCCCTTTGTCAGGTCTAAAGGACCTGATATCATGACATCAGGACCCTCCATATCAGCCTGATGTCCCATCACTG</t>
  </si>
  <si>
    <t>PRECISE;SVTYPE=INS;SVLEN=2560;END=466765;SUPPORT=1;COVERAGE=8,8,8,8,9;STRAND=+;AF=0.250;STDEV_LEN=0;STDEV_POS=0;SUPPORT_LONG=0</t>
  </si>
  <si>
    <t>AGTGATGGGATGTCAGGGATCAGGTCGTCAGGCTTTGACAACTCCAACACCTGATATCAGACCTGATATTAGCCTACTATCAAGTATTATAAAGTTAGTAACTATAGTTACAATACTAACGGGAACAGAAACAGAGCGTTGGCCATTTTCGTCCTCCGCCCACAACCATCTTCTAGCTCCCAAGGCAGCACATGGGACTCCCAATCCTTCAACAAATCCTCCAAGACCAGATTAGTGTGGCACCTCATGCTTCCCCTCTACTGTGGTTTGGGCCCACCTGTTGCGCTTCTTCGAGGAATCCAATCCTCGACGGACCAAGAGCGCTCCACCCCCGGGACGCCGAGCAAGATGGGGCCATGAGAAGACGACATGCAGCCCACTTCTGGGCGGAGGCTAATGAGACAAGGGGCACACATTAGCCCATTTGTATGATGCCATTGTCTTTTAGCCTCTATTGTAGAAAATGCGCCATCATCAGTGAGATCAAATAGGTAATACTACAGTGCACGCCTCCTGAAGTCGGCGAGATCCGCTTAATATATCTGGATAAGAGTGATCCTCGGGTCGCCATCTGCTTAAACAAGCCTTTAGCTCCTTGCTCTGTGATGAAAATTTGCGACGACAATATTCAGGTTCAAACAATAGGCGGCAGTCATGACTGGGGCATGGAAGTACCCCACCTGGCCATCAAGAGCTCAATCTTGTGCCTCTTACGATCCAACGCTATGGATGCTAAGTGAAAAAGGACAATTTTGTAGCATGTAGCCATATGCGATTTTGCCCAGATTTGCCCCAAGCTTGCTGTCATAAAGCCGCAGGAGTCGATACACAGGCTCCATGATTTGATGGCTACCTTTTATTTGTGTCCATGATGTCAGGTCAGAGCGACGCCGGATTTGCTTGACGGCCTGCGCCTTGTCCTCCCGTCGCGATTGTCTGTCGACCCATTGATTGTAGACTGGGTCGATCATCAGGCTTCCAAGACAAAGTGCACGTTCTTGTACTCATGAGCACATCAGGAGAGTTGAGGCGAATCGAGTCTCGCAAGCTTTCAGCAATTCCATTCCACCCACAGGTCTCTCAGACTGGTCACAACCTGGCACAAAGCTCGGTAGCGGCGGGTCTTCTCCGATGCGCCGTGATAAAACTAACCACCTCAATGACCTTGCGTTTCAACCATCTAGCCAGGAAGGGCTCTCCCCAATCAAACTCACGATTCAGAGCCCTTTCACGCGCACCTTCCCTTGTCACTGCACACATTCTTCATGAAACAATCAAGGCTATGCGCCGGACAAATGAATGAGAAAATCGTGCGGGCACTCGGGCAATGAGAGTGGAAAGACGTGCAGGCACCATCCATGCAAACAGCTACAACATGCTCACTCCAAAGCCCTGGAATGCTTCAAGCAATGAAGTCCTTGATGTACGGTGTCCTTCTGTCGCCTGAAGTGTCTTGAGCTGCGATAAAATACGAGCGAGGGGGAGCGAAGCCAAACAATTTATGATCGGTTTGTGGGAAACGCTTGTCCACCCATCCGATATGATTGTGACGCCAGTGAGCTCTGCCAAACCCTTGAACCTTGCGACGAATCTTCTCATCCAGTCGAGCCTCAACGATGGGGAGCATCTTCTGGGTCATTACTTTCTGCAAGGGAGGCGTCTCTGCACCGACCAACATATTGCTGACCATTATTTCGCGCCGTCATGGCGACCGGTGTTCTCCCCGAACAGACGGCCTTCCACTAAATCAAGTGGAAGAGCCCTCTTGATGATGACTTTCAGCCATTTCGCAGACATCATCTACCGTGACCGCCTTCCGAAATGGATGGGGTGTCGGGGTAAGTGAGTGAGAAGAGGACTGGGAGAGGGCGAGAGATGTGCCGCTCTCGCCACGACTGCGAGTGCGCCCTTGTTCGCGCTTTTGCTCAAGGCCCCTCCTTCTCCTTGGCCCGCTTCCTCAGCCTCCTTGCCCGCGCTCGCAGCCCTTGACAACCTGCGAGTGTCTTTTCCTTTGAACTGCGCTGTTGCACGCGCATTATTTCTACACGGCAGCTTCCTCGTCGAGATGCTGCCGGATACAGCGGCCCACCGACATACGAATGCCTGCAGAAGAGGCAGCACTTGGCGCGTGCCGACCTTCGCGCGGCCGGCTGCCTTCAATTGTGGACCACTCGAGGGCGCTGCCTCGAGTGTGTCCACCTCTCGTCCCCAAGCTGGGAGGTTGCTCGGCGGTGGCTAGGCAAGAGCCAGCGCCATGTCACTGGGCCATCGCCGAGAGAGAGAGGAGAGAGAGAGAGAGAGAGAGAGAGAGACGATGGAACGCTCTCAAGTGCAGTGAATAAATGGGCAAAATTACGTATATGTAAGTATGACAGTAGCGGGAAGAGGGGGGTGTTGGAGAGGTTTCCGCCACCTCTCGTCCTCGCGTCCTCGCGCCAAAAGTTTTTTCATGGTTTTGTTATTAAGCCTTGTCAGTTTCCGTTTTTACCCCCACCTGATTTCCCTTGTCAGGCTCCAAATTGATATCATGACATCAGGACCATATCAGCCTGACA</t>
  </si>
  <si>
    <t>PRECISE;SVTYPE=INS;SVLEN=2555;END=435059;SUPPORT=1;COVERAGE=6,5,5,5,6;STRAND=-;AF=0.400;STDEV_LEN=0;STDEV_POS=0;SUPPORT_LONG=0</t>
  </si>
  <si>
    <t>CAGTGATGGGACATCAGGCTGATATGAGGTCCTGATGTCATGATATCAGGTCCTTAGACCTGACAAAGGGGTATCAGGTGGGGCAAAAACGTGAAGCTGACAAGGCTAATAACAAAACCATGAAAAAACTTTTGGCGCGAGGACGCAGGACGAGGCGCGGGAAGCCTCTCCAACACCCCCTTCCCGCTACTGTCTGTACTTACATATACGTAATTTTTGCCCATTTATTCACTGCACTTGAGGCGTTCCATCGTCTCTCTCTCTCTCTCTCTCTCTCTCTCTCTGGCGATGGCCAGTGACGACATGGCGCTGGCTCTTGGCCCCAGCCACCGGCCCGAGCAGCCTCAGCTTGGGAGGAGGGGGACACACCCGGGAGGGCAGCGCCCCGGAGTGGTCCAATTGAGGAGGCAGTCGGCCGCGCGAAGGTCGTGTGCGCCAAGTGCTGCCTCTTCGCGGGCATTCGTATGTCGGTGGCCGCGATAACATCCGGCAGCATCTCGGGACGAAGCTGCCGTGGAACAGCGCGTGCAAGCCACGCGCGCAGTTCAAGGAAAGACACTGCAGGTTGTCAAGCGTTGTGGGCGCGGGCAAGGGAGGCTGAGAAGCGGCTGTTGAGAAGGAGGAGCGCGAGCAAAGGCGAACAAGGCCAGCGCACTCAGAGTCGTGAGCGAGAGCGGCACATCTCTCGCCCTCTCCCAGTCACCTTCATCACCCCGGATGACCCCATCCATTTCAGGTGGTCACGGTAGATGATGTCTGCGAGGCGTGGCTGAAAGTCATCGTCAAGAGGGCTCTTCCTACCTCTGATTTAGTGGAAGACCGTCTGTTTCGGGAGGCAGTCGCCATGACCGCTAAAATGTGGGTCGCGTAATAGTGCCTGGTCGGTGCAGGAGATGCTACCTCCTTTGCAGAAAGGTAATGACCCAGAAGATGTTTCCCATCGTTGAGGCCTGACTGGATGAGTAGATTCGTCGCAAGGTTCAGGGTTTGCAGAGCTCACCATGTCACAATCATATCGGATGGGTGGACAAACGCTTCCCACAAACCGATCATAAATTGTTTGGCTTCGCTCCCCTCGGCTCGTATTTTATCGCAGCTCAAGACACTTGTAGGCGCGACGAAGGACGCCACGTACATCAAGGACTTCATTGTGAAGCACATTCAGGGCTTTGGGAGTGAGCATGTTGTAGCTGTTTGCATGGATGGTGCCTGCACCGCCTTTCCCTCATTGTCGCTGAGTGCCCGCCGTGACGCTTCATTCATTTGTCCGGCATAGCCTTGATTGTTTCATGAAGAATGTGCAGTGACAAGGGAAGGTGCGTGAAAGGGCTCACAGATCGTAGTTTGATTGGGAGAGCCCTCTTCCTGGCTGGGAAGATGGTTGAGCAGGTCCGTGAGGTGGCTAGTTTTATCACGGGCGCATCGTAAGACCCTTGCACGCTACCGAGCTTTGCCAGGTTGTGACCGAGTCTGAGAGAATCTGTGGGTGGAATGGAATTGCTGAAAGCTTGCGAGACTCGATTCGCCTCAACTCTCCTGATGCTCAAGTGAGGTACAAGAACGTGCCTTTGTCTTGAGCTCTGATGATCGACCAGTCTACAATCAATGGGCTCACGGGCAATCGCGCCGACAGGAGGGACAAGGCGCAGGCTGTCAAGCTGAATCATTCGCTCTGATGATCATGGACACAGACAAAGGTAGCCATCCAAATCATGGAGCCTGTGTATCGACCCTGCGGCTTTGTGACGGCAAGCTTGGGGCAAATTCTGGGCAAAGTGTATGGCTACATGCTAAGCAAATTGATACGCACTCGCTGAGACCGGCATCAAGGCAGAAATGCTGGATGCACGTAAGAGGCACAAGATTCATGAGCTCTTGATGGCCAGGTGGAGTACTTCCATGCCCCAGTCATGACTGCCGCCTATTGTTTGGAGTCAATGTCGTCGCAAATTTTCATCACAAGAGCTTAAGGAGCAAAGGTTTGTTTGAAGCGTATTTGCTTAATCGTGGATCACTTATCCGACATATTAGCGATCCGCCGACTTCCGTGGAGGCGTGCACCAGTGGCCTATTTGATCTCACTGATGATGTTGCATTTTCTAATAGAGCCAAAGACAATGGCATCATACAAATGGGCTAATGTACTGTCTCATTGGCCTCACTTGAAGTGGGCTGCATGTCGTCTTCGCGCCGCCTTGCTCGGCGTCAGTGGTAAGAGCGCTCTTGGTCCGTCGAGGATTGATTCACCTGAAGAAGCGCGCAACAGATTGGGCCAAACCATAGTAGAGAGGGCTAGGTGAGGTGGCCACACTAATCTAGTCTGGAGGATTTGGCTGGAAGGATTGGGAGTCCCATGTGCCGCTTGGGAGCTGAGAGATGGTTGTGGAGGAGCCAGAGACTAGGCTGACTGTTAGCTCTGCTTCTTCCTGTTAGTATTGTAACTATAGTTACTAACTTATAATACTGATATTAGGCTAATATCAGGTCTCATATCAGGTGTTAGGTTGTCAAACCCGACGACCTGATCCCCGACGTCCCATCACTGATGGTCA</t>
  </si>
  <si>
    <t>PRECISE;SVTYPE=INS;SVLEN=2552;END=1148380;SUPPORT=1;COVERAGE=6,6,6,5,5;STRAND=-;AF=0.333;STDEV_LEN=0;STDEV_POS=0;SUPPORT_LONG=0</t>
  </si>
  <si>
    <t>ACTGGTGATGGGACATCAGGCTGATATGAGGTCCTGATGTCTGATATCAAGTCCACTGGACCTGACAAGGAGTATCAGGTGGGGGCAAAAGCAAGCTGACAAGGCCAGCCGCAAAACCATGAAAAAAAACTTGGCGCGAGGACGCGAGGACGGGTGGCGCGAAGCCTCTCCAACACCCCCTCTTCCCTTCCTGCTCTGTGCTAGCGTAATTTTGCCCATTTTATTCACTGCATGAGGGCGTTCCATCGTCTCTCTCTCTCTCTCTCTCTCTCTCTCTCTCTCTCTGAGTGGCCAGTGACGACATGGCGCTGTGGCTCTTGCCCCAGCCACCGCCCGAGCAGCCTCAGCTTGAGGGGACTGAAGTGTGGACACACTCGAGGGCAGCGCCCTCAGTGAATCCCTAGTCTGAGAGGCAGCCGGCCGCGCGAAGGTCGTGCGCGCCAGAGTGCTGCCTTGCCTCTTCTGCGGGCATTCGTATGTGGTGGGCGCACAACATCCGGCAGCATCTCGGCGAAGAAGCTGCCGTGTAGGAATGTGCGCGTGCAAGCCGCGCGCAGTTCAGAGAAAGACACTCACAGGTTGTCCAAGGGCTGCGGGCGCGGGCAGGAGGCTGGGCCAAGGAGAAGGAGGAGCGCGAGCAAACGCGAACAAGGCCGCGCACTCGCAGTCGTGAGCGAGAACGGCACATCTCTCCTCTCCCAGTCACCCTTCTCACTCCCACCCCGACACCCCATCCATTTTCAGGCGGTCACAGTAGATGATGTCTGCAGGCGTGGCTGAAAGTCATCGTCAAGAGGGCTCTTCCATAGTTTAGTGGAAGACCGTCTGTTTCGGGAGGCAGTCGCCATGACCGCGAAATGTGGGTCGCGTAATATGTTGGTCGGTTTGAGACCGCCTCCCCTTGCAGAAAGGTAATGACCCAGAAGATGCTCCCCGCTCGTTGAGGCTCGACTGGATGAAGATTCGTCGCAAGGTTCGGGGTTTGGCAGGCTCACTGGCGTCACAATCATGTCAGGATGGGTGGACCAGCGTTTCCACAAACGTCATAAATTGTTTGGCTTCGCTCCCCTAGGCTCGTATTTTATCGCAGCTCAAGACACTTCAGGCGCGACCCAGAAAGGACGCCACGTACATCAAGGACTTCATTGTGAAGCACATTCAGGGCTTTGGGGAGTGAGCATGTTGTAGCTGTTTTGCATGGATGTAGTTGCCTGCACTGCGTCTTTCCCTCTCATTGCGCTGAGTGCCCGCACGTTTCTCATTCATTTGTCCGGCGCATAGCCTTGATTGTTTCATGAAGAATGTGTGCAGTGACAAGGGGAAGGTGCGTGAAAGGGCTCACAGATCGTGAGTTTGATTGGGAGAGCCCTTCCTGGCTAAGATGGTTGAGCAGGTCCGTGAGGTGGTTGTTTATCACGGCATCAGAAGACCCTTGCACGCTACCGAGGAGCCTTTGTGCCAGGTTGTGACCGGAGTCTGAGAGACCTGTGGGTGGAATGGAATTGCTGAAAGCTTGCCGAGACTCGATTCGCCTCAACTCTCCTGATGCTCATGAGGTACAAGAACGTGCACTTTGTCTTGGAAAAGCCTGATGATCGGCCAAGTCTACAATCAATGGGTCGACGGGCAGTCGCGCAGCCCAGGGAGGGACAAGGCACTCCCAGGCCGTCAACTGGAAATCATTCCTTCTGATGACATCATGGACACAATAGGTAGCCATCCAAATCTGGAGCCTGTGTATCGACTCCTGCGGCTTTGTGACGGCAAGCTTGGGGCAAATGCGGGCAAAGTGTGTGGCTACATGCTACAGGGTGTCCTTTTTGGCATCGCGGCGTTGGATGCACGTAAGAGGCACAAGATTCATGGGCTCTTGATGGCCAAGGTGGGAGTACTTCCATGCCCCAGTCATGACCGCCTATTGTTTGGAGCCTGAATATTGTCGTCGCAAATTTTCATCACAAGAGCTTAAGGAGCTAAAGGCTTGTTTGAAAGCGATTGGCGACTTGAGGATCACTCTTATCCAAGATATATTAGCGGATCTCGCCGACTTCCAGGAGGCGTGCACTGGTGGCCTATTTGATCTCGCAGTGATGTTGCATTTTCTAATAGAGCTAAGACAATGGCATCATACAAATGGGCTAATGTGTACTTGTCTCGTGGCCTCACTTGAAGTGAGCTGCATGTCGTCTTCCTTATTTGTCTTGCTTTCGGCGTCGAGTGCAACCGCTCTTGGTCAAGATCGAGGATTGGATTCCTCGAAGAAGCGCAACAGATTGGGCCAAACCACAGTAGAGGCTTGTGAGGAGCCACACTAATCTAGTCTTGGAGAAATTTGACTGTATTTGGAGTCCCATGTCTTTGTAGCAGGAGCTAGAGATGGTTGTGGAGCGAGAGGACGAAAATGATGTAGCTCTGTTTCTGTTCCCGTTAGTATTGTAACTATAGTTATAACTTTATAATACTTGATATTAGGCTAATATCAGGTCTGATATCAGGTGTTAGGTTGTCAAACGACGACCTGATCCTGATATCCCATCCTGCTCCCGCCT</t>
  </si>
  <si>
    <t>PRECISE;SVTYPE=INS;SVLEN=2549;END=1076269;SUPPORT=1;COVERAGE=8,8,8,9,9;STRAND=+;AF=0.250;STDEV_LEN=0;STDEV_POS=0;SUPPORT_LONG=0</t>
  </si>
  <si>
    <t>CGTCGGGGATCAGGTCGTCAGGTTTTGACAACCTAACACCTGATATCAGACCTGATAACCTAATATCAAGTATTATAAAGTTAGTAACTATAGTTACAATACTAACGGGAACGAGAAGAAAACGAGCTAACGATCATTTCGTCCTCTGGCTCCTCCCACAACCATCTCTAGCTCCCAAGGCAGCACATGGGACTCCCAATCCTTCAACAAATCCTCCAAGACTAGATTAGTGTGGCTTTGCATCCTGACCTCTCTACTGTGGTTTTGGCCCAATCTGTTGCGCTTCTTCGAGTGAATCAATCCTCGACGGACCAAGAGCGCTCGCACCCTGACATGAGCAGGCCGGCGCGAGAAGACGACATGCAACCCACTTCAAGTGAGGCCAATGAGACAAGTACATTAGCCCATTTGTATGATGCCATTGTCTTAGCTCTATTAGAAAATGCAACATCATCAGTGAGATCAAAATAGGCCACTAGTGCACGCCTCCTGGAAGTCGGCGAGATCCGCTAATATTATCTGGATAAGAGTGATCCACACAGTCGCCATCTGCTTCAAACAAGCCTTTAGCTCCTTAAGCTCTTGTGATGAAAATTTGCGACGACAATATTCAGGCTCCAAACAATAGGCGGCAGTCATGACTGGGGCATGGAAGTACTCCCACCTGGCCATCAAGAGCTCATGAATCTTGTGCCTCTTCGTGCATCCAACGGCTGCGATGCCGGTGCGCAGTGCGTATCAATTTGTAGCATGTAGCCATACACTTTGCCCAGATTTGCCCCAAGCTTGCCGTCACAAAGCCGCAGGAGTCGATACACAGGCTCCATGATTTGGATGGCTACCTTTATTGTGTCCATGATGTCATCAGGCAGATGAATTCGCTTGACGGCCTGCGCCTTGTCCTCCTGTCAGCGCGATTGCCCGTCGACCCATTGATTGTAGACTGGGTCGATCATCCAGGCGCTCCAAGACAAAGTGCACGTTCTTGTACCTCATGAGCATCAGGAGAGTTGGGCGAATCGAGTCTCGCAAGCTTTCAGCAATTCCATTCCACCCACAGGTCTCTCAGACTCGGTCACAACCTGGCACAAAGCTCGGTAGCGTGCAAGGGTCTTCTGATGCCGTGATAAAACTAACCTCACGGACCTGCTCAACCATCTTAGCCAGGAAGGGCTCTCCCAATCAAACTCACGATCTGTGTGAGCCCTTTCACGCACACCTTCCCCTTGTCACTGCACACATTCTTCGCCAGAAGTAATCAAGGCTATGCATGGACAAATGAATGAGAAAACGTCTGCCGGGCACTCAAGCGGCAATGAGAGGAAAGACGCAGTGCAGGCACCATCCATGCAAGCAGCTACAACATGCTCACTCCCAAAGCCCTGAATGTGCTTCACAATGAAGTCCTTGATGTACGTATGGCGTCCTTCTGTCGCGCCTGAAGTGTCTTGAGCTGCGATAAAATACGAGCCGAGGGGGAGCGAGGCAAACAATTTATGATCGGTTTGTGGGAAACGTTTGTCCACCCATCCGATATGATTGTGACGCCAGTGAGCTCTGCCAAACCCTGAACCTTGCGACGAATCTTCTCATCCAGTCGAGCCTCAACGATGGGGAGCATCTTCTGGGTCATTACCTTTCTGCAAGGGGAGACGCGTCTCTGCACCGACCAACATGTCTGCGACCCACATTTCGCGGTCATGGCGACTGCCTCCCGAAACAGAGCGGTCTTCCACTAAATCAAGTGGAAGAGCCCTCTTGACGATGACTTTCAGCCACCTCGCAGACATCATCTACCGTGACCGCCTGAAATGGATGGGGTGTCGGTGAGTAGAGAAGGGTGACTGGGAGAGGGCGAGAGATGTGCCGCTCCCAGCTCACGACTCAGAAGTCTTGGCCTTGTTCGCGCTTTGCTTTCGCGCTCCTCCTTCTCCTTAAGCCCGCTTCTCAGCCTCCTTGCCCGCCCGCAGCTCCTTGACAACCTGCAGTGTCTTTCCTTGAACTGCGCGCGTGGCTTGCACGCTATTCCCGGCAGCTTCGTCGAGATGCTGCCGGATGTGCGGCCCACCCGACATACGAATGCCCGCAGAAAGAGGCAGCACTTGGCGCACGACCTTCGCGCGGCCCGGCTGCCTCCTCGGTGTGGACCACTCGAGGGCGCTGCCCTCGGGTGTATCCCTACTCCTCAGTCCCCCAAGCTGAGGCTGCTCGGGGCGGTGAGCTGGGGCAGAGCCAGCCATGTCGTCACTGGCCATCGCCAGAGAGAGAGAGAGAGAGAGGGCGATGGAACGCCTCCAAGTGCAGTGAATAAAATGGGCAAAATTACGTATATGTAAAAGTACAGACAGTAGCGGGAAGGGGGGTGTTGGGCTTCCCGCGCCACCTCGTCCTCGCGTCCTCGCGCCAAAAGTTTTTTCATGGTTTTGTTATTGGCCTTGTCAGCTTCGTTTTTGCCCCCACCTGATACCCCTTTGTCAGGTCTAAAGGACCTGATATCATGATATCAGGACCTCATATCAGCCTGATGTCCCATCACTGGCAG</t>
  </si>
  <si>
    <t>PRECISE;SVTYPE=INS;SVLEN=2542;END=20339;SUPPORT=1;COVERAGE=5,5,5,5,6;STRAND=+;AF=0.400;STDEV_LEN=0;STDEV_POS=0;SUPPORT_LONG=0</t>
  </si>
  <si>
    <t>GCAGTGATGGGACATCCAGGCTGACAGAGTCCTGATGTCATGATATCAGGTCGCTAGACCTGACATAAAGGGGTATCAGGTGGGGCAAAAGCAAAGCTGACAAGGCCCAATAACAAACCATGAAAAAAAAAACTTTTGGCGCGAGGACGCGAGGACAGTGGCGCGGGAAGCCTCTGCTTATTTCCACTTTACTGTCTGTACTTTTACATATACGTAATTTTGCCCATTTTATTCACTGCACTTGAGGCGTTCATCATCTCTCTCTCTCTCTCTCTCTCTCTCTCTCTCTCTGGCGATGGCCGAAGTGACGACATGGCATGGCTCTTGCCCCGGCCACCGCCCGAGGCAGCCTCAGCTTGGGGACTGAGGAGGTGGCCTCGAGGGCAGCGCCCTCGGTGGTCCCTGGTGAGTGAGGGAGCAGCCGAGCCGCGCGAAGGTCGTGCGCCCAAGTGCTGCCTCTTCTCGCGAGCGTGCGTATGTCGGTGGGCCGCTGTATCCGGCAGCATCCTCGAGAAGCTGCCGTGTGAATGTGCGCGCGTGCAAACCACGCGCACCAGTTCAAGGAAAGACACTCGCAGGTTGTCAAGGAGCTGCAGGGGCGCGGGCAAGGGAGGCTGAGAAGCGGGCCAGGAGGAAGGGCGTGAGCAAGCGGAAACAAGGCCGCGCACACCGCAGTCGTGGCAGAACGGCACATCTCACTTCCTCCCAGTCACCCTTCTCCCACTCCACCCGGCTTCCCCATCCATTTCAGGTCACGGTAGATGATGTCTGCAGGCGTGGCTGAAAGTCCATCGTCAGAGGGCTCTTCCACTTGATTTAGTGGAAGACCGTCTGTTCGGGAGGCAGTGCCATGATATGAAAATGTGGGTCAGCGTAAATATGTTGGTGATGGTGCAGAGACGCGCCTCCCTTGCAGAAAGGTAATGACCCGAAGATCTCCCATCGTTGAGGCTCGGCTGGATGAGAAGTTCGTCGCAAGGTTCAGGTTTAACAGAGCTCACTGGCGTCACAATCATATCGGATCGGTGGATAAGCGTTTCCACAAACCGATCATCGGTGTTGGCTTAAGCTCCCCTCGGCTCGTATTTTATCGCAGCTCAAGACACTTCAGGCGCGACGGGCCTCTTGTACATCAGGACTTCATTGAAGCACATTCCAGGGCTTTGGGAGTGAGCATGTTGTAGCTTCTTGCATGGATGGTGCACACACGTCTTTCCCTCTCATTGCCGCTGAGTGCCGCCACGTTTTCTCATTCATTTGTCGGCACGCCTTGATTGTTCATGAAGATATTGCAGTGGCAAGGAAGGTGCATTGAAAGGGCTGCAGATCTCGTGAGTTTGGTGGGGAGAGCCCTTCCTGGCTAGATGGTTGACAGAGTCCGTGGTGGTTAGTTTTATCCACGGCGCATCAGAAGACCCTTGCACGCTACCGAGCTTTGTGCCAGGTTGTGACCAGTCTGAGAGACCTGGGTGGAATGGAATTGCTGAAAGCTTGCGAGACTCAATTCGCCTCAACTCTCCTAATTCTCATGAGGTACAAGAACGTGCACTTTGTCTTGGAGGCGCCTGATGATCGACCCAGTCTACAATCAATGGGTCAGCGGTGTCGCGCGGCGGAGGGACAAGGCGCAGGCCGTCAAGCGTCATTCGCTCTGATGACATCATGGACACAATAAAGGTAGCCATCAAATCATGGGCCTGTGTATCGACTCCTGCGGCTTTGTGACGGCAAGCTTGCGGTGCAATCTGGGCGAAGTGTATGACTCGTACTACCGAGGTAATCGCACTGGCGCCGCGGCATCATGGCGTTGGATGCACGTAGAGGCACAAGATTCATGAGCTCTTGATGGCCAGGTGGAATGCCATGCCCCAGTCATGACTGCACCGCCCTATTGTTTAGGCCTGAATATTGTCGTCGCAAATTTTCATCACAAGAGCTTAAAGGCAAAGGCTTGTTTGAAGCGGATGGCAGAGCGGGGATCCTCATATCCCAGATATATTAGCGGATCTCGCCGACTTCCAGGAGGCGTGCACTAGTAGCCTCTTAGTCTCTGATGATGTTGCATTTTCTAATAGGCTAAGACAATGGCATCATACAAATGGGCTAATGTGTACTTGTCTCGTGTCACTTGAAGTGGGCTGCATATCGTCTTCTCATGTTTGTCTTGCTCGGCGTCAGGGTGCAGAAACTCTTGGTCCGTCCGAGGATTGGATTCCTCAGAAGCGCAGCAGGTGGGCCAAACCACAGTAGAGAGGCTTGTGAGGTGCCACACACTAATCTGGAGTGCCCAGGATTTGTTGAAGGATTGCAGAGTCCCATGTGCTGCCTTGGGGAGCTAGGAATGGTTAGTACAGAGGCAGAGGACGAAAATGACTGTTCAGCTCTTATTTCTGTTCCCGTTAATTATTGCTAACTATAGTTTACTAACTTTATAATACTTGATATTAGGCTAATATCAGGTCTGATATCAGGTGTTGGAGTTGTCAAAACCTGACGGCCTGATCCTGACGATCCCATCATGGAAGGC</t>
  </si>
  <si>
    <t>PRECISE;SVTYPE=INS;SVLEN=2527;END=118641;SUPPORT=1;COVERAGE=2,2,2,2,4;STRAND=+;AF=1.000;STDEV_LEN=0;STDEV_POS=0;SUPPORT_LONG=0</t>
  </si>
  <si>
    <t>AGAGGCTGCCGCTTCTCATGGGCATGCCCCATTTCTATGGGTGAAAATGAAAATCGGCCCGTTGACAACTAGAGGTATGGCTGCCACTGGATAAAGGTGCCCCTAGGCATGCTGTGCGCCGACATGTGCTTTTTTCTTGATTGATGCACATGGTGACTCACAACAAACATTTACATACGCACGCGAGACAGAGGCCTCATGGACAGGCCCCAACGTCCCGGAGGCGGCGCCAGAACACAAACCCCACCTCTCAAGGCCTAACGAGGGCACTAGCCACTGAAACGGGGGACTCTTCGCCACTTCACACACTCTCTTCTTGCACCACCCTTTCCTTCAAGTTCCCACAGTTGTCTTGTGAACCCCTCCCATGGACACGGAACAATCGCACATGCACACATCCTTGCACTACGAAGGCGTCACATAGGTACAGACCACTCATCTTCGGCGCTTCTCCGATACTTCGGCCTTCTTTCTTTGAGCTGCATCCTCTACCTTTACGCCTCTTCTTTCGCCTCTTTTGCTTCTCTCCACATGTCCTAAGAGTGAAAGATCGGACAATTGCACCCGACCGCCTCTGCGCACGCACGGGACTCCTGCTTGTCGCCGTCGGCCGCATCGGAGTCATCATCCGACCCAGTGCCACCCTGCCGCGCGCTCGGGCGTCACAAGACTCCAACGACAACACTCCACGCGAAGGATCATACGGCGCGTGCCTTCTCCTCAAGCTTCTTTGCAGAATTGCTCGGTATTCATGACTTCGCATTTGCCAGTTGCTAGACTGCGCCGCAAACCCGGCGGCGTGCGCTTGGCCTCTGCCAAGAGAGGATGGGTCCGGGTGAAGACACCGAAGCGTCCCTCCGGACGCGGCCAACTGCGCATCTTGATCAACAAATTGGATCGGTCCACTGACGGGCACAACACGTTTGCGATGTAACACGCTTCCACGCCTTGATGATGTCGTACCTATCGCACCGGGAGAACCTATGCCGGGGACTCCAGCGCTTGCTACCCCCAATATGCCTAGGAAGTCGACAAGGGCGAGGTGGCTGAGTGGGTGGCCGTGCACGGCTAAGTGTGCATCCTTATATCGTCCCTAAGCCTTATTATAAGACTTTGTGAAATGAAAGTTGAGCGAGTTAAAGCCTAAGCCAGTGCCTGACTCCTCCGTGAAGATACATATGCAAGCTGCTGCAGGCCCATTGGTCTTGCGTGAAGCTCGTCGCTAAAGCGGGCGAGTGGTTTGTCCAACATGAGGACAACCGGACGGCGGAGATGGGCTCACCACGTAGGCGCCTCCGCTAGCATGGCTGGCGGGAGATCCACTCGTCGGGCGGTGGATGGCGCAATGGAGGAACGTCTCCTGCGTACGCATGCCCTCCGCCGAGTGAACGGGCAAGCACGGCGCGTTTGCGGGCGTGTGGCGTCCGACCCGATCGTGAATGTGCACTCCCCCGGAGGACACTCGTGAGCATGTCTCTGTGGCCCCTTCCGCTTCTACATTTGCACCCCATAATTCCAACTTCCAGAAGCGTCCCATGTCATCATTACGACCGTTTTCTTTGTTCCCGCTGTGGTTGCCGTCTTTGCCTTACCCTTCCTCTTTGCCACCTTCGCCCGCCCGCCCCTTCTGGCGACACGTCCAGCGGCTGCGGTGTCTCGTCGCGGTTTTGCTGACCGCCTTGGGTCTTTGATTACCTATGGGGAGCGTTTGTGAAAGAGGTTAGCGTTGTGCATGCGTGGTGCGTGGGTGGCGCGGTGCGAGGCGAGGCGTGAGCGTGCATGACTTACCTTTGTGTGGGGATCCATCACGCTGCGCGATCAATCGGCTCGCGCTCAGCCCTACTCGCCGGAAATGGTTCTCTACTACGGCCTCCATGTGTGCTTTTGTGACCTCTTCTCCTCCTCTGCCCCTCGAAACCCCTTCGGTGATGTATGATACACGAGCCCTTCCATGGATAAATGCGTTGAAAGAATGTGTGAGGCAATTCGATGTTGGAATTGAGGTGGTTGAGCTCCGGCATTGAGAGGAATAACAGTACCCTTGCCGTACTTCTTGTCTTGTTGAACCTGTGCCGCTCGCCCGTACGGCGCGTACCTTTCTGATAAATTTTGTTTGGGGCGTGAACGTCGGCGCGAGCGAACCCAAGATGCTGGCAGGCCTCTCAGCGTTTGTGAGAAATTTGGGCCCGGTTGGCATCCCGTGGGAGTCATCATCAGGGTGCCTCTTCGCTCTCCGCCCGCCTCTTTGCCGCGCGTTGCCTCCGAAATGCCTGATGCAAGCGGCCTTGACACCTCAACGGCCGTCTGCGAGCAGCGGTCGCAACGGCGCTCTACGCACGTCTTCGACGACGCGCGCCCGCTGTTCCTGCGCGCGCGTATCGCGGGCATGGACTGTGTGGTGGCCCCTCGGCGGCTTGGGCTTGCTGGCGGGCTTCTGGGGGCCATGATTGCTGGGGAGCAGGGGCGCCCACGAAGCGGGCACGCGCACGAAGCAGCAACCTCTG</t>
  </si>
  <si>
    <t>PRECISE;SVTYPE=INS;SVLEN=2504;END=1221525;SUPPORT=1;COVERAGE=5,5,5,5,5;STRAND=+;AF=0.400;STDEV_LEN=0;STDEV_POS=0;SUPPORT_LONG=0</t>
  </si>
  <si>
    <t>ACATCTATAGGGCGGTCAAACGGGGGCTTTTTAACTAATAGTAAGGGTTGGGCTGCATTTTTGACCGTGGCGCGAGGCTAATAAAAAACCTTCAGGGGGCCACCTGCCGCCACGAAAATCTTAGCCGGAAATGGTGCAAATTCTCCCCCCTCCCCCTCCGTCACACGCGCTCACGCTCTACCCGTAAAGAATTGGCGGTCGCGCCCGCGAAGAGGATCGGTTTCCTTTATATATATGCTACATTCGGCATTTGATTCCGCCCGATACGCGCCGTGTGCGGGCTGCCGCCAGTCCGACCACCCCCTGACCCTCTGGCATCATGGCCGCGCCAGCCGCGCTCTCACAGCGCGCGCACGCGCTACCCTGGCTGCCTGAGCCCCGCCCCCGACCATCTCCACGACCCGCCCCTCGCAGGCTTTGCCTACTCGAACTCGGCATCGAGAACCAGGACCAGCTCACCGGCGCGGCCGGCGTCCCGCGCGGCCGGCTGGCCAGCCTCCAGCGTTGAGGCTGCCCTCGCGGCCCTCCTCTCTCTGACAGTGCCGGATTCCGGCGCTGATCGATGAGCGAGACCCGTGGGCGGCCTCAGGACGAATACGTCGTAGCTACTCTACTCTCACAGCGAGCAGAAAAGCCCAAGATCTTAGAGCGCCTCACAGCGCATCTGGCGGGAACCACCCAAAGCAATCATCTTCTGCCGCTGGGCGGTGGGCTAACAGCGGTGACCAGAATCAACCCATATACTGCCAATGACGCGCGACGGCGCAGTGCAAAGCGCTCCTGGCACGCGGAGCTCCGCGCAGCAAAGGCACTGCACTCCAGGTCTTATGCACTTGACATGAAGTCAAGGAGCCATGAACCATGTGTGAGCCAATGCGGCGATCGGAGAATCTCGGTGGGCAGCAGAGCGAAGCCTTTGGCGGTCGCCGCGCCAAACCTTTCAACGTGGCATAAGCGGCGGCGGCGACCGGGCTTAGGGGGTGGGGGAGTGGCGGTGGCGGTGGCGGTGGCGGCCGGCGGCGGCGGCGGTGTGACTCCTGCCCCACCGATCCAAGCGGCGGCACCTCAGTCCCGCGAGTGGTCCGCTGGCTGATCGCTTGTGGCACCGCGCTCACCGGGCTCATTGCGAGCTCTTGCAGGAGCATACTGCCACTCACAGTCATCCTGTGAGTTCGTTGGCACCAATGGCTCCCACTCACATTGGAGTCCCACGCCGGCAGCAACAAGCTCTGCGAGTCACGCAGGCTCAAGCTGGCGTTTGGAGCTACGGCGGAGCTCCCGCGACTTCACAACAACGCGGAGCGGATGTGGCCATGGCGGCAGCGCTACAGCGCAGCCAGCAACAGCTGTGGGCAAGAGGCGGTGAGGGCGGCGCTTGAAGCAGAGCCGCACGCCACTGAGAGAAGGTGGCACGGGCTCTCCGCGGCGTTGCGGGTATTCCCTGACTCGTAAGGCGAACATGCGGCCGCAGCAGAGAAAATGGAGGCGCGGCATGCGGCCGCGATGGAGGCGGCACTGCAAGCACAGCAGGCAGTGGAGGAAAGGGCGACTCGGCGCGTTCTGGGCACCAGGAGCAGCACCGGGCCTACACGGGTGCTGCGGCAGGCTAGGAAACCGAGGCCATCAAAGGAGAAGAAGCGGCATGGGAGGGCGGCCGGGGGCAATGCGGGGAGGCGAGAGAGAAGCTCGCGAGCGCACTCGACCGAATCCGATGCGGGCGCACAGGTGGCGCGGGATACCATCGAGCAACTGCGGCAGCAGAGTCTGGAAGCTGCGGCGGGAGGCTCCGGAAGGTGCGCGAGCGAGCGGCGGGCGGGCGGGAGGCGAGTGACGTTGGCGATTCGGCCTTTCGAGAAGGCGCCTTGCGCGGATAAGCGGCGACTACAGGCCGACTTCGAGGCGGCGGCGGACTATGGGCGACGAGGCGGCGAAGCTGCAACTGCAGCTCGTAATGCTCGGAGCTGAGCGCGGGCGGACGCAGGAGCTCGTGGCGACGGTGGGCACTACGCGCAGCTCATGCGTCGAGCAAATGGCTTCTGTTTCTTCGCCAAACACACGAGCCGCCGAGAGCGTCGCCGCGCCGCCAAAAAGTAATTCTTCGCGAATGGCCACTACGGCGGCGGAGATTGATAATTGCCTTCATCAAACTACTACTAGCAGAAGTTCCTCGCCGCCGCGCCGACCGTCTTCCACCATCGTCGCCGATTTCTTGGGATAACCATCCCGCGGCCACGGCTGTTACATCCGCTCAGGAAGCGGCGTGCTTCACACCCTCTCCTACATCCCGTCGGCGACGCGTAAAGGAGCTGGCGTCCGTGGCAGAGAAGCTCAACTCCTCCAGTTGGTGAGTTCATCCTGGGCCACCTTGAATCGACGAGACGACATCTGCCACGCGGAGCGATGGAGCGGAGTCGGCGGATCGTGACTACATCGACGACGTCGTGGCTGCGGCGCATCGGCAACGAAGCTCGAAGTGCGTGCGCTCAGCTTGAAACTGCAGGAGCCCAAGGCAGCGAAGGCCCAGGCGGACTCGTACACCGGGCGATGGCCGAGATATCTGACCTCATGCTCAAGGCGGGTACCATCGACGAGCGCGCAGCGAAGATCTTGGCCTGCTTCCAGCCCTCGATCCACTTCGATCGACCGCCGCGCCGCCACGCGCCAGGCCGAACGCCTCATCCGCGATGGCAAGAGCGGCCCCGGGCTCGGCGACGGCTCCTGGGATGACGTGTGCTGAGCACGCCCTCGTGAATATTTTGGACTCGGCGCGCAAGGCCATGGACGTCGTCACTGCGTGCCATGATGGCAATTTCGGGCGGCGAGGCGCGCTACGACCTTGCACAAGATCAAAGACGATGCGGGTGGTCGTCGGGTGGTTCTCGTCGCCGGTGTGCGATCATCTGCCAGGTGTGTACAAGAGTGCATGCGCAAGACACAGCCACACTGCATGCAGCCGCTCACGCCTTGTTGCCTTTCCGCTCGCAGGTAGCTAAGTATGTGGCGCTCTGCCGTCAAAGGGCTATGCGGTGGCGCCAAGTTCCGCGGTGGATGAATGAGCTTGCCGACATGGCGGAACGCCCTCCACCGACGCCGTGCTCGGAAGCGTTTGAGGACCTGCTCGCCATCTGCGGATCTCGCTCGTACGTCTTCTTCCTCAACGCCGCCGTGACGGAGCGCCTGCTCACGCAGGAGGGCACTCTTCGGACGTTCCTCGAAGGAGGAGATGATGGCGGAGAAAGGCGGGCGGCAAGCTTCACAGCTGACTCCATCTCAAAGGCGCCTCCTCTCCGAGATCATGGCAGCGAGTGCGAGCGATGTCTATCCTGTCGGACACCGTTCTTTGGCCTCTCTTCCCGCGCCATCAAGTTCGGCCCGGGCAGCGGGCTCGACGTACTTCCCGACGTCTGGCCTGCGATCGATTTCTTCACCAGGCGTCAGCGGACCCTACGCCAAAGCGTTATCAGCGGAGGCGTACGGTTGGACTTAGGGCCCGCACGCGCTCCGACGCTGCCCCGGTCGACTCCCAGGACAGAAGAGGCGCAGCTCTCGAGCGACCCATCGATTCCAATAGAATAGGAGCGGGCCGCCGGCGACGAGCTCGTGGGCAAGTTGCTCTGTACCTTCGGGCCATGGTGCCGACGGCGAGAACCCGCCTTTGACCGAGTTCATAGCGCCCTGACGGCAAGCTGCTCAGGCCTAAGCTCACGTCCGAGATCCGCGCCAAGTACGATGCACTTCTTGCTACTAGCACCCCCGTCGAAGGCTACACGCTCTCGGGAAAGCGAGAGTGACAAAAGGTGGCCGGCCAGCAGCGCGCCGACTCGCGCCGGTATCGCGTTGAGCAAGTTCAATCACCAAGGCGAGTGGCTCGGCGGCAAGACCTCGGAGCTCAGGGAGGCGGTGTTTAACCGTATCGCTTGGCGAGGCGCGGCTCAGGCGGCACTGATGATCAAAGGCAACAGCGCCCATCAAGTCCGGTAAGATCAAGCGGAAGCAAGGGACGAGAAGCTGGCGGCCCAAGCAGCAGAAGGCGGACGCCCGGCGGAGGATTTGCGTGTCGCTGCCGTGTTACTCAAGCTTTAAGTACTCGGAGCTCCAAGTCGCTCGGCATCAACGAGGCTCGAGACCAGCTTTTAAGCACTATAAGGCGGTCAAGAAGCGCTCGGGCTTCCTCCTCCTGGGCGCGCTCTGACTACGCGTGCTTGCGGTGCAGCGACTCATGGTGCAGGAGTTCCGGCATCGCGCTAACGATCTCGCCGGCGGCGACTCTGGTTTGGATGAATGCGCTTACGGCTAAGCGGCGGCGAGTACAACGGCGGCCAGGGCAACCGAAGGCGGCGAGGGGCAGACGGCCGGCAAGCGCAAGCGAGACGCCAGTAACGTCCTCTAACTTTCGGCTACGAATGGTATGACGACAGATCTTTCGAATTCGAGTCCGGTATCGGCCGAATGGTCGTGGGAGATGATGGTCTTGTTTCCGAACGCTTGAAGAGATGCGCACACTCTCCTTGTCTCTCGTTCGCCAGCGTCACCGCGCACGCTACTGGACTGCCTCGCCCCTCACCTCGCAGTTTGATACCTCATCCTGTGGTCTGGCTTTCCACCAGAGTGCGCCACGTGGCAGCGCGGAGGAGATCGCCGACGACGAGATGCCACAAAACCTGTGAAGACAATCGGCAGTGCGAAGACGACACTTGAGGCAGGTCGGAGCTCGAGGCGGAGGAGACGGCGTCCGGTGAGATCCAGGAGCTGAGGTGGGAAGGGAAGGCAGCAGGCAGACTATGAATGGTCCTGCTGTGCATGCTGAGCAGGAGCCATGAGGCTTAGGAGCCCTGGCCCGCCGGCATCGGTTCGAAGTTGGGCTCTCCGGGCCTCCCTAGAGCGGCGGCTCAACGTTCAATGGGCTCGGCGGATGGGTGATTTCGACGAGGGTTCGGCGCAGCTACCCGATTGGCGGCGATCATCGAGGGTGGGCTATGCGTATTTGATATCTGATGGGGTCCCCATCCGGATGGATCGTCGAAAACAACCGCAGCGCGCCAGGCATCGGTTCGGTTAGGCTCTCCGGGCCTCCTTGGCGGCGGCTCAACGTTAGGCTCAACGGATTAAGATTGTGGGATTTCGACGAAAGGAGTTCGGCGCGCGGCTGCCCGATTGGCGTGACCATCCGGGTGAGCTGCGTATTTGGTATCTGGTGGGGTCCCCATCGGATGGATCGTCCGAAAACGGCCACGCAGCGCCGGCGCATCGGTTCGGATGGGCTCTCGGGCCTCTCCCTTGGCGACGGCTCAACGTTCAATGGGCTCGGCGGATGGGTAATTCGACCAGCGAGGGTTCGGCGCGCGGCCTGCCCGATTGGCGTGACCATCCAGTGAGCTATGCGTATTTGGTATCTGGTGGGGTCCCCATCCGGATGGATCGAAAACGGCCACACCCAGCGCGCCGGCATCGGTTCGAAGTTGGCTCTCGGGCCTCGGCGTCGGCTCAGATTCAATGGGCTCGGCGGATGGGTAGTGATTCGACGAGGTTCGGCGCGCGGCCTGCCCGGTGGCGTGACATCCAGGTGGGCTATGCGTGGCCAGTATCTGGTGAGTCCCCCATCGGATGGATCGTCAGCTCAAGCCACGCGCGCCGGCATCGGTTCGAAGGTCTATCCGGGCCTCCGCGCCAGCGGCGGCTCCAGCGTTCAATGGGCTCGGCGGTGGGTGATTGAAGGCGAGGTTCGGCGCGCGGCCTGCCGGTGGCGTGACCATCCGGGTGGGCTATGTCGTGTTGGTATCTGATGGGGTCCCATCCGGATGGATCGTCGAAAACGGCCACGCAGCGCGCCGGCATCGGTTCAGTTGGGCTCTCGGGCCTCCCTGGCGTCGGCTCAGCGTTCCAGTGGCTCGGCGGATGGGTGATTTCGACGAGGGTTCGGCTGGCGGCCTGCCCGATTGGCGTGACCATCCGGGTGGGCTATGCGTGTTTACGGTATCTGGTGGGGTCCCCACCCTCCGGATGGATCGTCAACGGCCACGCAGCGCGCCGGCATCGGTTCCGAGATTGGGCTCTCCGGGCCTCCCTTGGCGGCGGCTCAACGTTCAATAGGCTCAGCGGATGGATGGTGAATTTCGACGAAGGTTCGGCGCGCGGCCTGCCGGATTGGCGTGACCATCCGGGTGGGCTATGCGTATTTGGTATCTGGTGGGCCCCCATCGGATGGATCGTCGAAAACGGCCACGCAGCGCGCCAAGCATCAGTTCCGGTGGGCTCTCGGGCCTCCGGCGACGGCTCCAACGTTCAATGGGCTCGGCGGATGGGTGATTTCGACGAGGGTTCGGCGCGCAGCCTGCGATTGGCGTGACCATCGGGTGAGCTGGCTGCGTATTTGGTATCACGGTGCAAGTCCCCCATCCGGATGGACGTCGTCGAAAGCCACCTGTGCGCCGGCATCGGTTCGAAGTTGACTTTGCACAAAGCTTTTGCGATTTTAGCGTCTTTGTCAGTTTTTCGATTACGTTTTGTTGGCAGGGCCCAAGGGGGGTCAGGTCCCTATGGGCCCCGGATATGTGCTAGTTAGGTGTATTGGGAACTTTCTCGAAAACGCCTTAAATTTCCTCAATTCTGAGATGGTCATTTTTCACCTAATAAAAAAGCTCTTGTTTGACCGCCTA</t>
  </si>
  <si>
    <t>PRECISE;SVTYPE=INS;SVLEN=6656;END=22538;SUPPORT=1;COVERAGE=4,1,1,1,4;STRAND=+;AF=1.000;STDEV_LEN=0;STDEV_POS=0;SUPPORT_LONG=0</t>
  </si>
  <si>
    <t>TGATGGGACATCAGGCTGATATGAGTCCTGATGTCATGATATCATCCTTTAGGACCTGGACAAGTATCAGGTGGGGGCAAAACGAAGTTGACAAGGCCAATAACAAAACCATGAAAAACTTGGCGCGAGGACGCGAGGAGAGGTGGCGCGGGGAAGCCTCTCCAACACCCCCTTCCCGCTACTGTCTTTGTACTTTTACATATACGTAATTTTGCCCATTTTATTAATGCACTTGAGGCGTTCCATCGTCTCTCTCTCTCTCTCTCTCTCTCTCTCTCTGGCGATGGCCAGTGACGACATGGCGCTGGCTCTGTCCCTGGGCAGCCACCGCCCCGAGCAGCCTCAGCTTGGGGGATTGAGGAGGTGGGACACACTCGAGTGGCAGCGCCTCGAGTGGTCCACAATTGAGAGGCAGCTGGCCGCAAAGAAGGTCGTGCGCGCCTAAGTGCTGCCTCTTCTGCGGCATTCAGAGGCCGGTGGGTCAGCGATTAATATCCGCAGCAGCATCTCGACGAAGCTGCCGTGTAGGAATGCGGCAAGTGTGCAAGCCACGCGCAGTTCAAGGAAAGACACTCGCAGGTTGTCGTATGAGCCGCGGGCGCGGGCAAGGGAGGCTGGAGAAGCCGGGCCAAGGAGAAGGAGGAGCGCTTGTTAAAAGCGCGAACAAGGCCGCACTCGCAGTCGCGTGAGCGGAGGAGCGTGCCACTCTCGCCCTCTCCCAGTCACCCTTCTCACTCACCCCGACACCCCATCCATTTCAGGCATGCGGTAGATGATGTCTGCGAGGCGTGGCTGAAAGTCATCGTCAAGAGGGCTCTTCCACTTGATTTAGTGGAAGACCTGGTTTGCTGAGGTACCGCCATGACCGCGAAATGTGGGTCACAGATTGTGTTGGTCGTGTGCAGAGACGCCTCCCTTGCAGAAAGGTAATGAGACCCAGAAGATGCCCTATCGTTGAGGCTCGACTGGATGAGAAGATTCGTCGCAAGGTTCAGGGTTTGGCAGAGCTCACTACGCCACAACGATATCGGATGGGTGGACAAACGTTTCCCACAAACCGATCATAAATTGTTTGGCTTCGCTCCCCTCGGCTCGTATTTTATCGCAGCTCAAGACATTTCAGGCGCGACTGAAGGACGCCACGTACATCAAGGACTCTCATTGTGAAGCACACATTCAGGGCTTTGGGAGTGAGCATGTTGTGCTGTTTGTGATGGATGGTGCCTGTGACCGCGCTCTCTCATTGCCGCTTGAGTGCCCGCACGTTTCTATTCATTTGTCCGGCGCATAGCCTTGATTGTTTCATGAAGAATGTGTGCAGTGGACAAGGGAAGGTAAGTACAGAAAGGGCCTCAGATCGTGGAGTTTGATTGGGGAGAGCTCCTCTTCCTGGCTAAGATGGCTTGAGCAGGTCCCAGAGGTGGTTAGTTTTATCACTATGCATCGAAGACCCTTGCACGCTACCGAGCTTGTGCCAGGTTGTGACCGAGTCTGAGACCTGTGGGTGGAATGGAATTGCTGAAAGCTTGCGAGACCTGATCTGCCCCAACTCTCCTGATGCTCATGAGGTACAAGAACGTGCACTTTGTCTTGGAGCGCCCGATGATCGACCCAGCTCCACAATCAATGGGTCGAATGGGCAATCGCGCTGACGAGGGACAAGGCGCAGGCCGTCAAGCGAATCATTCGCTCTGATGACATCATGGACACATTAAAGGTAGCCATCCAAATCATGGAGCCTGTATCGACTCCTGCGGCTTTGTGACGGCAAGCTTTGGGGCAAATCTGGGCAAAGTGTATGGCTACATGCTACAATTGATGACCCGCACCGGCATCGCTAGCTGTTGGATGCACGTAAGAGGCACAAGATTCATGAGTTTTGATGGCCAGGTGGAGTACTTCCATGCTCCAGTCATGACTGCTGCCTATTGTTTGGAGCCCGAATATTATGTCGTCGCAAATTTTCATCACAAGAGCTTAAGGGAGCTGCTAAAGGCTTGTTTGAAGCAGATGGCGACTGGGATCACTCTTATCCAGATATATTAGCGGATCTCATGCCGACTTCCAGGAGGCGTGCAAATTAGTGGCCTATTTGATCTCACTGATGATGTTGCATTTTCTAATAGAGCAGACAATGGCATCATACAAATGGGCTAATGTGTACTTGTCTCATTGGCCTCACTTAGCGTGGGCTGCATGTCGTCTTCGCGCCGCCTTGCTCGGCCGTGGTGCGAGCGCTCTTGGTCCAAGTCGAGGATTGGATTCTACCTGAAGAAGCGCAAGTCGATTGGGCCAAACCATTAGAGAGGCTTGTGGAGGTGCCACACTAATCTAGTCTTGAGGATTTAAGGAAGGATTGGAGTCCCATGTGCCGCCTTGGGAGCTAGAGATGGTTGTGGAGGAGTTGAGGACGAAATGACTCATAGCTCTCGTTTCTGCTTCCCCGTTAGTATTGTAACTATAGTTACTAACTTTATAATACTTGATATTAGGCTAATATCAGGTCTGATATCAGGTGTTAGGTTGTCGTGTTCGACGACCTGATCCCCGACGTCCCATCACTGCGGAGACGTGCT</t>
  </si>
  <si>
    <t>PRECISE;SVTYPE=INS;SVLEN=2586;END=208350;SUPPORT=3;COVERAGE=8,6,6,6,9;STRAND=+-;AF=1.000;STDEV_LEN=7.638;STDEV_POS=8.660;SUPPORT_LONG=0</t>
  </si>
  <si>
    <t>TTAACTTCCTGCCTGCACTTGACCCCACCCTTACCAGCCTCCTCTCCTGCGCCCTCTCGCCTCTCGCCACTCGCTCCTGTCGTTCTCGCCCGCCGTCCCCGTCCTCGTCAAGCCCCGCCTGCCCGCCTTCCTCTGCTGACGGGTGGCCGTCAGCGTCTCGGAAATCATGAGCCCTGGGCCATCCCAATTCGTGGTGTAGGGTGTAGAATCTCATCCGGTGCGTCCGCGCTGGACGTCTCAATGAGGGGGTCTCCCCCACCTCTGCAGAGTCGGGCATCATGCCTGCCTACACTCCTTCCTCCTCTCGGATGGACATCCCGGACCCCTCGAACCGAGGCCTCCAAGTAGCGCACGAGGCCCGGATTCCCGAGCTCGAAAAAAAAGGAAAGAAGGGGGCAGGGAAGAAGGTGGAGGGAGGGAAGATAAGGGCGGTGTCAATAGCGTGGGGAGTCCCACAACTAGTAGGTGTGTAGCCAGAATCTTCAGATGTTTTTAGGGCTACGGTCCTCAGCACTAGGGTTAAACTAGCACACTAGCACGGACAAGAGAAAACTTTGACGGGCCTCTAGGAAGTCACTCGTTCGGCACCATCATTGGCCGGAGAGGAAGTCGGGCGCCCAGGAAACTCTCTGGGTAGGACCTAACTGGAGCACGGCACTCTACGAGGCACTCTACCAAGAGCGTGCAATGGAGAACATGCACACATATTCCAAAAGTTAGGAACAGCGGCGCAATGCACGGCGTGGATGTAGCCAGTAGATGGTGTGATACGGGTGTTTGTTTTTGTAGATTGATATGGTTGCGGAGCAGTCAGAAGGGCCAAACACAGGCCAGTTGGACGCCAGGCTTGTGGATAAGTGCAGAACCGGTTCCGCGGCTGCGGGGGCATATAGCAGCTGCGGTCTGCGTGGTTGACTTGCAGCTGCGGTTGCCTTGTGAGCCATGAATATTGGGCTGCGATCTTTGGGCCCTGCACGGGTATTGGGCCTGCAGGTATCGGGGCTTTGGGTAGTGCAGATTCTGAGTTTGAGGACTGCACGTACTGTTAATTTTTGAACGCGCCTATGTGGGGCGAGTGCGTGCGGTGCAGTGCGTGCTGTGTAAGGCGAGTACGAAGCCGGCTGTGTCAAAGGCCGTGGTGTGAAGTCGGCTGGCAGAAAAGCTGCGGCATGGGCGGCACGGCGGCAATAACGACGGAGGTGCCGCGAGATTGTGTGGTGCATTTTAGTATTCATTGGTGAAGGGCTTCTTTGTGGCCCTCGCTTCCTGAGGGGCCGCAGTAGAGATGAGGTTGCCTGCACGCATGTGGAATGCGGCGAGACCCTCAGGGTCAGGCGCTCAGCGAGGTGTGGCGCTTCAGCCCCGGCCGCGACAGCGCCAAGCACCTCGTTCTTCGCGAGTTGTGCGAGGAACGCCGCTCCACCCTCTATGTTGGCCCTTTTCGCGGCTCGCTTCGCTAAACCGGAGCGCGTCGTGCCACGTCCGCTCCCACCTGCGAATGCAGATCCACCGCATGTGCAGTTGCTCATCCACACCCGCGTCCGATTGCCTCAATGAGCTGGCTCCACGCTGCAGATCCACTTCACCTTGTCCAATTTGAGTTGGAAACTCACGCAGGATGCTGCGCATCCGCAGTTCCTTCTCTTCTTCCTGCCTCCGGCCCTCACGCGCAGCACCAACTTCCTTGCCGAACTTCCCCAAGCGCACCTCTCAGGTACCGCCGCGCAGCGCACTTGCAACAGCAGCGGCCCGGTAGCCCTTCTCTCTCCTTTGCAAGTCGCAGGTCTTCATTCTCGCTCCCAACGCCCCGCCTTCACTCGCTCCTGACCCACGCTGGCCTCTCGGGAGCTCCCGCCGCACGCTTTCCGCCTCTTCCTCTAGCAGTTTAAGTCGACCCTCTGCTGCCCGCCACCTGGTCCATGGCATGAATCCAGCTTGTGCGGGCACCCATACTGCCATCGCAAACTCCCGCTCAGTTGGCTGAATGGCATCTCCAGACGCGCCTTGCGCTCGGCGTAACCACCTCTTCCCATCTTCCACGCTGCCTCGCTTTGCGCGCCGCCTCGCTTTGCTGCCTCCCTCCGCCTCGCGCGCGGGCGCGTCGACTCAATTATCACGAACACGACGTTGTCAAGTGGCGCCTGCGGCCATGTCCACCTCCTCTGCACTCCAGATGGCTCAGATCCACCTCCTCATCCGGCAAGAAGTTGGGTGGCGGGTCGATGCCGGCCCGACAGACACGGCAGCTGTCACGACCAACGGCATGATGACGTCGCACCACAGCAACGGTTGAAGCCGCACGCCTTTTCGAGCTCGCCACCAATAAGATAAATTAGCCATGCATGCTCGCGTGGACGGTGGTGAAGGAGGTGGCCGGCTCGCGGCGCCCACGCCCACGCGCTCGGCGCGAAAGGTGCCTGAGCATCGACTCTGGATCTGTCACAACATCGGCTGAGTAACCGGGTAATGACCCACCACGCTCGGCGCTTCTCCACCTGCTCGATGGCATCGCAAGGTTGGCCATGTGCACGCTGGGCCCGCTCATCTTTGTTGACGCCTCGTGCAGTGTCGATGTGGATCAGGCCCCAGCGAGCCAATGAAGTTCAGTCACAGGCAGCTGGCCCTGCACTCCGAGGGCAAGGAGGTGCTCCAGCTCCCGAAGCACGGAGAGGGCGAGCCACACTGCTGTGGCACCACTCATTACCGCAGCCATGGTTTCTGAAGCTGGAGATGCTGCACCGCTTTTAGTCAGCTTTGCCTCATGTGTGACTCCTCTCAGTTGGCAGGGTAGCCGGCACGTGCCGCTCTGGCCACAGCTCGCCGCGCGGCGCGATGGCCCCAAGCCATCTCGATAATCTCCTCGAAAGTGCTCCACCTGTCTGCCACGGACCCATGCCGGTAGCGTCTGGGAAGCAGCACCGCCGTCATATTGCCACCAGCTTTGAATGTAGTGCCTGCAGCTCTGCGGCAATTAACCACGCTGTCTGGTGGTAGCGCTACTGGCCTTGCAGCGGCACAGGCGCAGCGTCTCAGCCTGGGAACAAAGTTAAGTATTGCTGGAGTACACTTGCGTCTCGTCCATCCACCTCGCCGTCCTCATCCCAGAACTCCTCGGATGGCGCATCTAGTCGCCTACGCATCCTGAGATTCATCCAGCACTCTCTTTTCCCCACTTTGACGTCCGCCGTTCCCTCTCCCACTCTTGTGGTGTGACAGGAGGTAGCAGCTGAAGGCGGCAGCGGCGTTTGCTCACTCCTCCGACCGCTGGCTGATGTGTAACGCGTCTGTGCCCTCAGACACCGGCTGTGCGGCCGATGCCCTGCCGTTGCGTCGAACCGGATTGGCGGCTTCGGGCATCGCGTCCTCCTGTAACATCCTGGAGAGGACGAGCCATCGTCGGTGCGCGCGTGGGGAGGTCGGGCAGGAGGAGCGCCGCTACCCCACCGCTCTTCCTCCAGCTCACGCGCCCTGCTCTACCGTGAGCCATATTGCTCGGAGGAGAGAGAACCTCAGCTTTCCCCCTCCTCTCAGAACAGAGAGTGTTCCTCTTGCGACAGAAGTAGCCCTTGTTGGCCTTCCAATGCAGTGAGGTGTCGATACCGGAGATTGGGGTGTTCCCCATGGGCGGTCTCCGCGCTCACCAGCGCCCGGCCCCATCTCTCCAGAAGGACAGGCCTTCCCAGCTGCGCACGGTGGCCATCGTCAGCCCAGCGGGACGACGAGTGGTGATCCCTTCCCTTCCCTCCTCGTTTCTTCTCTCTTCTCTCCCTCACTGCTACCATCCTCCCAGATATCCCATCTCTCCCAGCTCTCTCTCTTCCACCCCACTTCTAATTCTCATAATTCTTCCATGTCCTCCATCCCGCTAGCCTGACCGTCCGATGGATGCAACCGCTCGGGCCCTAAAAGCCTCAACTCATGCCGTCCCATCGGCGGGGGGATAAAGGGCAGGAAGAGGGCAACTAGGAAGAGGATGGAAAGGGAAGGATGAAGTTACACTAGAGCAATTTGTCTTTAATGTATTCTCATTGGGCGGCTGATAGTATGTGAAGGAGACACGCCCGATACCAAGACTAATGGACAATGGGGACCATGCTACTACGCATCATGCAGAGACAGAAACAGCCATCCGGACATAAAAGTGAGCTGCCGCTTCGATGCGCGTGCCGCCAGTGGTGCGTGCCCCTGTTCCCCCCAGACGTCATGGCCCCCAGGAAGCCGCCCAGCAAGCCCAAGCCGCCGGGGACCACTACACAGTCCGCTGCCACGCGATACCGCGCCGCAGGGCAACGAGCGCCGCGTCGTCGAACTGGTGCGCCATTCAACGCGCACTGCCGCTCGCACAGCGTTGGCGTCAAGGGCGCTTGCAACAGGGCATTTCCAGGAGCAACGCGGTGGCGTGAAGGGCTGAAGAGGCACCTCCTGATGGTGGCTCCCACAGGATGCAACTAACAGCTTCCTCCCTGGCCTTCAGAGGCTCAGTTAGCATCTTGGGTTCTAAGCTCGCTGACGTTCAGACCCCAGAGCAGGCACCAGATTTCACAAGATACGCTGTGCTGTGAGCGCTGGGTTCAAGCAAGACTAAGAAGTGGCAAGGGTACTATTTATCTCAACACCTTAGGAGCTCAAGCCACCTCAATTCCCAGCATCGATATCTCACATTCTTTTTCAACTTGCATTGCATTTATCAATTGTGAATGGTGACTATCTTGACATCTACCCGAAGGTTTAGAGCAGAGGGAGGAGAAGGTCACAAAAGCACAGGAGGCCGTGGCCAGAACCATTTCTTCGGCGAGTATGGGCTGGAGCGCAAGCTGATGGCGCCAGGCGTGATGGAGGATCCCACACAAAAAGGTGATCATGCCGGCCTCCACGCCTCCTGTCTCGCCGCGGCGCTGCGCTGCGCATGCTGGCGTAACCTCTTTCTACAAACGCTCCCCATAGGTAATCAAAGACCAAGGCGGCTGTTAAACGGCGACGAGACACCGCAACCATAGACGATGCCGCAAGAAGGGCGGCGGGCAGGAAGTGGCAAAGGAAGGGTAAGGCAGCACGGCAGCTTACAGGGAACAAAGAAAGCGGTCTTGTAATGACATGGGGCTGACTTCTGGGTTGGAATTGGGTGCAGCTTATGGGTGAAGCTGGAAGTGGGCCACGGAAGACATGCTCATCAGAGGTGTCCTCGAAGTGCACATTCGACGATCGGGTCGACGTCACACACGCCTGCAAACGCGCTCGTGCTTGCCGTTCACTCGGCGGAGGGCATGCGAGCCAGAGCGTTTCTCCGGCCACATCCACCGTCTCTCAGCTGAGTGGATCTTTCCCTGCAACTGCAGTGGAGCAGCACAGGTGGTGAGCCCAGCTAAGCGCCGGTTGTCCTCATGTTGGATAAACCACTGCTCTCTCGCTTTAGCGACGGCTTCTACGTAAGACCAGCGGGCCTGCAGCGAGCATCGTGTCTTCCGCGAGAGGTCACCTCCGGGCTTCTTGCAGCTTTGGATGATTCAACTCTTCATTTCACAGATCTGCATAATAAAACTGGGACGCGCCTGGATACACATAACCGTGCACGGCCACCCACTCAACCACCTCGCCCTTGCGACTTCCTAGGCATATTGGGGTAGCAAAGCGCTTGAGGTCCCGGCATGTGGTTCTCCACAGTGCGATAGGTGGCGACATCATCAAGGCGTGGAAGCGTGTTGGCATCGCAGGTAACAGGTTGTGCCCTCAGCTAGTGGACCGATCCAATTTTTACGATCCAGATGCAGAGAGTTTGGCCGCGGCGGCGGAGGGACGCTTCGGTGTCACCGGTCCATCCTCTTTGGCAGAGGCCAAGCTGCGCCCGCGGGTTGCGGCGAAGTCTAACGGCGGCAAATGCGGCTGCAGCAACTGGAGCAATTTCAAGCTTGAGGAAGGCACGGCACTTGCGTATGATCCTTCGCGTGGTGTTGTCGTTGGTTCCGCAGACGCCCCGACCTTTTTTTGTGGCACTGGGTCGGATGATGACTCTGATGCGGCTGACAGCGCGTCTGGGGCCCGTCGCATCTTGCGTAGGCGGCTGGTGCAATTGTCAGATCTTTCTTTCACTCTTAGGGACATGGGGAAAGCAAAAGAAGGCAGCAAGAGGCAGCAAAGGTAGAGGATGCAGCTCAAAAGAAAGAAAGCCTGCGCGGCTGGAGAAGCGCGCCGGGTGAGCGGTCTCGTGTTGGCGTGACGCCTTCATGGCGTGCACAGGATATGTGCATGTATGCGATTGTTCCAGTGTCCATGGGAGGTTTGTATTTATGTGACAACTGTGGGAACTTGAAGAAAGAAAGAGTGGTACAAAGAAGAGGAAGTGTGTGAAGTGGCACCAGAGTCCCGTTTCAGTGGCTAGTGCCCTCGTTGTGGGCCTTGGTGGTGTTTGTGCTCCGGCGCCTCCGGCGTTGAGGCCTGTCCATGGGCTCCACGGTTTTCCGTGCGCGTGCATTGTAAAAAATGTCATTTGTGAAGATACCATGTGCATCAATCTGAAAAAAAAGCACATGTCGCTTTTGCTTTATCCTAGGGGCACCTTTTATCCAGTAGCAGCACCTCCTAGTTGTCCAACGGGCCGATTTTCATTTTCACCGCCAAATAGGGCATGCCCATGAAGCGGCAGCCTCTAGCTCTTTCTAACCCCCTTTGCACGACAAGATTTTTAGTTAAAAAAAGCTCGCAGCCCCAGATTTTCAGTTAAAAATCTCCGGAACGGCAATCACTGCTGCTGGTTTCCACAGGCCGCCTCATATTGTGAACTTTAGCTACCCATGCCACCCGGCTGATGGCGGTGAGGCCACTGCCCATGCGGGCGAAGCTGCCCAACAGTGGAGCTATTCAGTGAGCGAAGAGCGCCACGGGACAGCGGCATAGGACAATCACGACAGGCCCGCTCAGTTGAACGTCGCCCTTTGGCGTCAGCGAAAACCACTCATGGTCGCCAACCGGCGTTTTTTCTTTGGTTGGGTACCGGTGGTTATGGTGAGTTTGGAACCTGAAACCCCAGCTGCCCGCCAATTTGAGCAATATATCTACATTTAGGGCAGTCAAGCGGGGGCTTTTTAACTAATAGTAAGGGTTTGGGCTGCATTTTTGACCGTGGCGCGGGCTGGCAAAAACCTTCAGGAGATGGCGCCGCCACGAAAATCTGCCGGAAATGGTGCGATTCTCCCCCTCCCCCTCCGTCACGCCGCTCACGCTCTGCCCATAAAGAATTGGCGGTCGCGCCGCGCGGGGATCGGTTCCCTTTATATATATGCTACATTCAGCATTTGATTCCCGCCCGATGCAGCGCCGTGGTCGGGCTGCCGGCGATCCGACACCCCACGACCTCGGCGTGTCGCGGCCGACGCGGCCCACCCGGCTCCTCGGCCGCGCGCACGCAGCTGCACTGGCTGCCGGACCCGCCCCGACCATCCCGACCCCGCCCCTCGCAGGCTTTTTGCCCTCCTTTCGAGCTCGGCATCGAGAGCCGGGCCCGGCTCACCGACGCGGCGTCCACGCGTGTTTGACAAGGCCTCGGCGCGTTGGTGCCTCGCAACCCTCCTCTCTGACCCAGGTGGATTTCAGGCCGCCCCGGAGCAGGGGCAGAAGGACCGTGGGCTGGCCTCAGGACAGGGCCTCGTGTAGCTCTACTCTGCGGCAGGCGAAGCCAAGATCTTGCCGGAGCGCCTCACGGCGCATCGGCGGAACCCTGCACCCAAAGCGGAAATCATCTGCTTATTTGGTGGTGGGCTTGAAGAAGGGCGGTATTGGGAATCAACCCTTACTGCCAACCGACGCGCGACGGCGCGCTAACGCAATACGGACACACGTTGGGCCGTTTGGACCGAAATGGTACAAATGAGTCGCCGGGACATCACGCCGCCAATCAACCGCCGATACCGGTAATTCAACCCAAACGTGCCCTGCTCAAGCGAAGCGTCCGGCGCGTGCCTATCTCGACGAATAACGCGCCACGGCCTGAATTTCGCGGCCTTGGTACCACGTGGCCCTCAAGCCGCCTGGAGGCCATTGGCGTCAGCACGCACCAGTCGAGGAGCACTTTACCAACAAACACGATCGACCACGCGCGATCTACCCCCTCAAGCGCGCCCGGACCCCACGGCCTTTGGCCACCTACATATGAAAGCCCCAACGAGGCGCGGCACTTTCAGGATCCACCGCGGCGGTCATGACGCGGCCGACGCCGTCGAGATCGACGCGGATGCTTGGGGGGCCCCGTGCCCTCCAGGGAACTAGGAATGCCATCCGACCACCGATGGGAGGCCTCCCTGTCAGTGCGGGCTAAGAAGGAGAGGGCGAGCTCTCACTTGGCCCATTCGTAGAAATTTGAGCCGAACGGCAAACGGTGAGTCTTTACGAGCGCCTTTCGAAACGGGCGATCCGAGAATCCCGTACGTGGAAATGTCGTGCTCGTTACGTAAAGTAGTGATATATTTTTCTCCTTACTATCGTTAAATGTTTTGTTTTTTGCTCTTTTTCGTTCAATTTAGGCACTTAATCGGGTAGCTGGAGCAGGCTTACACTGGGGAGTCATTCCACGTTGCTTCCGAGGGCTGCATCCCGCTTCCACTAGCTCTGCGGGAGGCTAAGCCGCCACCCCATGTGCTTGTGCGGTTCCAATTACCCTCCGTCAAAGGCAGGACCACGAAAACGTCTCCTCCTCTTCAAGTCACATCGAAGCGCCAACGGATGCGCTGCTCCACTGCTTGTAGGATCACCGGCAACGCCCAGGCTCTCTCTTTATCTGAGGTGCCGTTGGCGATCTGCACGACCTCACCGCACACCAAATGAGCATCGCCTTCCGCTTCCCATCTTCTCGTCCAAAGTCGATAACGCCAATTGATCTCGATCCTCCGCCCCGACAAACTCGTCGTTCAGCTTGGGCGGCTTAGCAGGATGCCGGTCGGTAATATCAGAGTTCGCCCTCGATCTCTAGCTCCTCGCGTTGCTCATTAACTTAGGAAATTTGTTTCAGGATCGAATCTTTGGTTGTCATCGGTGACATTGACGTACTCGCGGCTTACACCGTTGGCATTGCCCAACTCTTTGAAAGTCTTACGCGCTTCATCACGGGCACCGCCGCCCTCCTCAGGAGATTGCCGGCGATGCGCCGGCGATTTCTTCGGTGAGCATCTCGCCGGCATCTCCGATAGGCTCGCCACCGTGCCGACGGTCGCATCGCGCTGACGACCATTGAAGCTTGAAATTACTGCAAACGCCCGAGGCCGATCACGCGCATCTCGGCGGTTGCTCGCGGAGCCAATCAGTTCTTCTTTGCGTCGAGTCGCCGATCACCGCCGGTGTGCTCCGCAAGTTTTCGCATCATGGCCGTTTAGCGAGGGAAGATCTCATTTCGGTGGCTTGATGTTGACACCACAAGTCCTCGGCGTTGGTACAAGAGAGGGGCGATGGCGTAGCGCTCCACCAGGGCACGAGCTCGTTCTCGGAGTTGGTGCGGCGCTATGGCGATGTATTTGTCGCTCGGCGTCAATTGACCCTTGTCTGATTGCTCGCTCATCCCGGCACCTACTAACAAAATAGGAATGTCTATGAGCTCTTAGAGTGAACTGCGACTTCCCAATCAAATAAAAGTAATACTACTATATATAGAGGGCTAGTGAGCGCAATTGGGTGAGTGGGCTTTACCGTCAGGACAGGCCCAGCTAGCTCAAAAAGACGTCTGCTCCTTTGGTGGTAGAGAGAGTCGTACACGCCGCCGTGACAGCTCTTTGCCCGCTATGCTCTGCGCCCTTCTTGATGCAGCCTCCATCGAGATGCCCTTATTTTGTTGAGGCGTACGCGGTCATGCACGTTTCCAAAGACCGACTCAGCTAGGCGGTCGTTCGTAGCGTCGAGAGCCCGATCGTGTCCAGTGTCGACTCGACGTCCGATCAGCGCTCATCTCGCCGTCGAGCGTTTGTGAGCTTGTTGGCGATGGCTTTAAGGTTGGCCATTTCCGTAGGGTGGCTGGCTGCCCACTGCGGGTATTCAATAGTCTTCTCCCTCGTGGCGATGTTGGTCGGGTCGGTAGGGTTGAGCAACTCTGGCGCCACCTTATTTGGAAGATGCGGTGTTTTGTTGTGCCATCGGGCGCGAGGACAGTTTGCTCCTCAGAGGTGAAACGTCGCCACGCCACGAACGACCGTTACGTTCGTCACGATCGGTGAATACATCTAGCGTCCGGATCGAGAAGAACGCTGCCATCGTCCGCCGCCTTCGTAAAAGCCTCGTAGACGAGGTCGAAGGCGCAGCTCATATCGAAGGCGACCAGCGATGGAGCTCGTACGACTGCCGAAGCGACGCAAGGGCCGCGAGATTACAGTGCGATGATGGCGTTTGCTCGTATCTGGCGATATACTCATGCCCATCCGCCCAGGTGACGAGGGGGTGGAGAGGAGGGAAGAGAGATTTACCGGCATCCATTTTTCTCATGGATAACTTTCTCATGTTAACATGGTAACCCATCAACTATAGAGCCCGGCTAGTCGGCCAATTTGCGTGCCCTCGGCTCTCCGCTCCTCCTTGTGATACATGAATAAGTATGATGTTTTATGGAATTACATGATGTCGATAACTACTCTCTCGCCCTCTCCTCTCGATCCATAATACAAGCAAACACTTCGACGCGAGCGAGATGTCCGTTGTCATACGAAAACGGGGAGTTTCATTGAAGAATACCAAATGAAGGGAACAGACGAGAGAGATCGAATTGAAGCGATTCTCAACAACGGTATCTGGACTATGGCCGGATCAACCATACACGGAAGTATCACGGTATGCGGGATTTACTATCACGGATATCGGTGACATTGCTGGTAGCTGACGCACGATCCCTATCTGGTGCTGGATCGTCTACTTAATAGGCAAAGATACCTATTATCTGGATGTCGGTAAACCGGTTACGGGTCTTACTGTGACCTCTTAATCTTAATACTTAATGGAACCTATTAGAAGCCTGTGTCCCATATCGGGCTCGAATTTGTTGAGAGGCTCGTGCATTGCTCCGCATAATTTGTTGGAGGATTTCTTTGGAAGATTGGGAGAGTGCGGCTAGCGCCGTGGGAGTTGGAGATGATCGTCGACGGGCCAAGACAGTACGAAATTGAACAGTAGTAGCAATAATACTTGTTGTTAGTCGTTAGGATGGTTTTGTTTTTAGAGCGTAAGGCGATGTTAATCTTGATGTAAATCTTGTTGTGAGTGTAAGTGTAAATAACTGGACTGTAAACTTACGCACTGACAAAGGAAAATAGTGGTTAAAATGAGTGAGTGACACTTAGTGACCGGGCGCAGGCTACTGTTTTGGTTTGGCTTCTCTAGGAACACGGAGCCTCGCACACACGGCATCTTTGCTATGAGGGGCGTTTGAAACACGGTGAAAACGGGCTGTTTTGGCGTTTTGGCCTTCTGACTACAAGCACGGTAAATCCGAGTTTACCATGTAGGAACACAGGAACACAACAGGAGAGCGTCACCGCACCGCAACAACAACGTTCTGCCCAATGGGAGCGTAGATCCCCTCCTCATCGTTCTACATCAAAAACTGACTGAGGCGGGAACACGAGAACGGTGTGGCGATGAGTCAGTCATCAGGCGGGGGCGGGGGCGGGGCGAGAGGCGGGGGGCCCGGGGGGGGCGGGCCTGGCACGGCCCTCGTGGGGGGGGCGGGGGAGGGCGGGGGGCGGGGGCGGGCGGGCGGGGAGGGGCGGGGAGGGGGGTCCGCCCGGCCGGCCTTCTTTCGCCCACCGCCGTCGGAAAGCGGTCCCGCTCCGACGGGGTCGTACTTTGAGGAGAAGGCAAGAGGAGAGAGCGGGAGGGGGAGAGAGAGAGGGGGAAAGGGGCGAGGGAAGGCAGGCGACCAGGCCGGCGAGAGAGAGAGAGAGAGAGAGAGAGAGAGAGAGAAGGGGACAAGGGAAGGGTGTGGGTGGGTGGGTTTCGCCCGTGGCTCGCCGTCGGCGTAAAGCCCAGTTGTGCTGACTGCGCTGTTCCTCCGCGTCACCACCCGCGCGCGAGAGAAGGAGGAAAGGAGAGAGGAGAGCCTTACGCAGTAGCTCCTCCGCTGCGTTTTGCCGTTTCCTTCCACTTTCGTGTGTGGAGAAGTGTGGGATGTGGGGTGACCGGGGAACGAGAGAGGGGATGACGGGGGAGGGAACGACGCCGCTAAGGAGTGGACGGGTTGGAGGGTCAAAGAGAGGAGTAACAAAAGTCATTGGGAGCGACTTTGTCCAGAGGTGTCGTCGACATGGAGAGAGAGAGGGGAGGAGAGATGGGTTCATATGAAAGGAGGCGGGGAAGAGGGGGTGGCGGCGGGGAGGGGCGGGCAAGAGGGGATGACCGCCCCGCCGCCCCATCTCCCCGCCCCCTCTCCCCCCGCCCCCGCGCCGCCCCCTCTCCCCCGCCGCCCCCGCCGCCGCCCCCTCCCCCACCCTCCCATCTCTCTCTCTCCCCTTTGCCCCCTGCCCCCCTCCCCCTCCCCCACATACCGCCCCCGCCCCCTTCTCGTGCGGCTCGGCCTGGCTCTGCTGGGGCTTGCCGCCGCAGGCAGGTGGCACAAGGTGGGCACGGTGGCGGGTCACCCCCCCTCTTCCTCCACCCCACCCCCTTCCTGCCACCACCACCTGCCACAGCGCCACTTCCCGCCCCCTTCCCAGTCTCTCTCCTCCCTCTCGTGCTTTCCCATGCCGCTCGGGCCCCACGGTGAAGGGCGGACGTCATAACGGGCCCCGGGATCCCACCATCCTACCTCTCGCTCCCCTCCCCACTTCCACTTGTGCCGCGGAGCACGTTTGCTTCTCTCCTATCTCACCTTCCCTCTCATTCTCACTCCGTCTCCTTTAGTGTGTGGCGGATCTCGCGTGGCTCCATTGCTCACGCGTGTGACCCCTCCCCACTCCTGCTCGTAGATTTGCCGTGGCCCTTGGGACCCTACGTGCCAAACCTGCAGCAGGCAGGCTCTCGGCGCTTCCCGCATTTTGCGCCCGCGCCTGAGGGCGCGCAGGCGCGTGGCGCTGCCAGGCTGGCACTAGCGGCGCGGAGCACTGCCTCGTCGCGCCCAGCACCATCTGCGAGGCCGGTCGTGCGAGGGTAGCCATTTGTGTGGCCGCTCGCTACGGGGACGCTGAGCGCCCGATCGTTGTGGCCTCTGGCGTCGCGTGGGGCGAGGAGCTGCGTGGATGCGCCGCACAATGCGCAAGAGACCCTGAACTGCGTCTTCACCATGGTTGAGAGAGTGACTCGTGGGCCAGCTGCAAATTCTTTAGCGAATATACCCCACGTCTCGACGAGGAGTTACCAGGCCCTCGATGCCAAGTTACGATGCGAATGTCACACTCCCGAGGCGTGTGCGGAGGAAGTTGTCCTGCAGGGTACGGCGGCGCACCTGCTTCGGTATATGAATCACGATGGACTCGTTTAACATGCCCGTATTGCCAGTGCGTACACCAGTATGGTTATGCCGCCGCGCAGACGCAGTGACCTCCGCGCCTGCGCCAGGCATGACGACCGCCCCGCCGCCGAGGCGACAGCCTCCCACCGCCCGGCATGACGGCCTCCCGGCGCCACCAGGCACGGGCAGCCCTCCCACGCCGCGCGCCGGAGCACGGCGGCCTCCCCGCTACCGCCCGAACACGGCGAAACTCCCCAGCCGCCGCCGGGCGACAGCCCTCCGCCGCCGCCGGGCACGACGGCCTCCGCCACCGCCGCCGGGCACGACGTCCGCCGCCGCCGGGCACGACGGCCTCCCCGCCGCCGCCGTCACCACCGCCGCTTCCGTCGCCTCCATGA</t>
  </si>
  <si>
    <t>PRECISE;SVTYPE=INS;SVLEN=13806;END=253674;SUPPORT=1;COVERAGE=3,1,1,1,3;STRAND=+;AF=1.000;STDEV_LEN=0;STDEV_POS=0;SUPPORT_LONG=0</t>
  </si>
  <si>
    <t>GGGACGTCAGGGATCAGGTCGTCGGTTTTGACAACCTAACACCTGATATCTGAACCTGATATTAACCTAATATCAAGTATTATAAAGTTAGTAATATAGTTACAATACTAACGGGAACAAACAGAAGCTAACAGTCATTTTCGTCCTCGGCTCCTCCCACAACTTCTCTAGCTCCCAAAGCGGCACATGGGACTCCAATCCTTCAACAAATCTCCAAGACTAGATTATAGTGTGGCACCTCACAAGCCTCTACTGTGGTTTGGCCCAATCTGTTGCGCTTCTTCAGTGAATCCAATCCTCGACGGACCAAGAGCGCTCACCCGGCGCCGACGAAAACTGAAGCGCGAGAAGACGACATGCAGCCACTTTGAGTGAGGCCAATGAGACAAGTACATTAGCCCATTTATGATGCCATTGTCTTGGCTCTATTAGAAAATGCAACATCATCAGTGAGATCAAATAGGCACTAGTTGCGCCTCCTGAAGTCGGCGGGATCCTTCTAATATATCTGGATAAGAGTGATCCTACGGATAACGCCATCGCTTCCAAACAAACCTTTAGCTCCTTAAGCTGTGATGAAAATTTGCGACGACCATGGAGGCTCAAACAATAGGCGGCAGTCATGACTGGGGCATGGAAACCTCCCACCTGGCCATCAAGAGCTCATGAATCTTGTGCCTCTTAAAACATCCAGCAGCTGCGTGCGGTCGCAGTGCGTCGATTTGGCATGTAGCCGCACACTTTGCCCAGATTTGCCCCAAGCTTGCCGTCCCTACTAAAGCCAGGAGTCATTACACAGGCTCCATGATTTGGATGGCTACCTTTATTGTGTCCATGATGTCATCAGGCAGAATGATTCAGCGGCCTGCCTTGTCCCTCCTGTCGCGGAAGATTGCCCGTCGACCCATTGATTATGGGCGGGTCGATCATCAGGCGCTGCGAACCAGGGTGCACGTTTGCCTCATGAGCATCAGGAGAGTTGAGGCAGATCGAGGCTCTCGCAAGCTTTCAGCAATTCCATTCCACCCACAGGTCTCTCAGACTCGGTCACAACCTAGCTGCAAAAGCTCGGTAGCGTGCAAGGGTCTTGATGCGCCGTGATAAAACAACCACCTCACGGACCTGCTCAACCATCTTAGCCAGGAAAGGGCTCTCCCCAATCAAACTCACGATCTGTGAGCCCTTTCACATACACCTTCCTTGTCACTGCACACATTCTTCATGAAACAATCAGGCTATGCATGGACAAATGAATAAGCGTGCGGGCACTCAACGTAATGAGAAAGACGCGGTGAGCACCATCCATGCAAACAGCTGCTGCATGTACTCACTCCAAGCCTGAATGCTACAATGGGAGTCCTTGATGTACGTGGCGTCCTTCGTCGCGCCTGAAGTGTCTTGAGCTGCGATAAAATACGAGCCGAGAGGCGAAATAAACAATTTATGATCGGTTTGTGGGAAAGCGTTTGTCCACCCATCGATATGATTGTGACGCCAGTGAGCGCCTGCCAAACCCCCTGAACCTTGCGACAGATCTTCTCATCCAGTCGAGCCTCAACGATGGGGAGCATCTTCTGGGTCATTACCTTTCTGCAAGGAGACGCGTCTCTGCACGAGCCAACTGTTCATGGCCATTTTGGTCATGGCACTGCCTCGAAACAGGCGGTCTTCCACTAATCAAGTGGAAGAGCCCTCTTGACGATGACTTTCTGGCCACGCCTCCGCAGACATCATCTACTGTGACCGCCTGAAGAATGGATGGGGGTGTCCGGGGTGAGTGAGAAGGGTGACTGGGAGAGGGCCGAAGATGTGCCGCTCTCGCTCACGACTGCGTGCGCTGACCTTGTTCGCGCTTTTGCTCGCGCTCCTCCTTCTCCTTGGCCCGCTTCTCAGCCTCCCTTGCCCGCGCCCTGTCGCCCGGCTCAGCCACTGCAGTGTCTTTCCTTGGGCTGCGCGCGTGGCTTGCACGCTTGCGCGCACATTCCACCACGGCAGCTTTCTCTCAGTCGAGATGCTGCCGGATGTGCGGCCACCGACATCGAATACCCGCAGAAGAGGCAGCGCAGGCGCGCACGACCTTCGCACCGGCCAGCTGCCACCTCCTCAATTGTGGACCCTCAGGGGCGCTGCCCTCGAGTGTGTGCCCTCCTCAGTCCCCCAAGCTGAGGCTGCTCGGAGCGGTGGCTGCGGGCAGAGCCACGCCATGTCGTCACTGGCCATCCTTGAGAGAGAGAGAGAGAGAGAGAGAGAGAGGAGACTGATGGAACGCCTCAAGTGCAGTGAATAAAATGGGCAAATTGCGTATATGTAAAAGTACAGACAGTAGCGGGAAGAGGGGTGTTGGAGAGGCTTCCACGCCACCTCATCCTCGCGTCCCTCGCGCCAAAAGTTTTTCATGGTTTTGTTATTGGCCTTGTCAGCTTCGTTTTACGCACACCTGACACCCCTTTGTCAGGTCTAAAGGACCTGATATCATGACATCAGGACCTCCTTATCAGCCTGATGTCCCATCACTGGTTTAAGGG</t>
  </si>
  <si>
    <t>PRECISE;SVTYPE=INS;SVLEN=2525;END=247823;SUPPORT=1;COVERAGE=4,4,4,4,4;STRAND=+;AF=0.500;STDEV_LEN=0;STDEV_POS=0;SUPPORT_LONG=0</t>
  </si>
  <si>
    <t>T_lutea_GenomeV2.4_Contig_067</t>
  </si>
  <si>
    <t>CAGTGATGGGACGTCAGGGATCAGGTCGTCAGGTTTTGACAACCTAACACCTGATATGGAGCCTGATATTAGCCTAATATCAGTATTATAAAGTTAGTAACTATAGTTACAATACTAACAGGAACAGAAACAGAGCTAACAGTCATTTTCGTCCTCTGGCTCCTCCACAACCATCTCTAGCTCCCAAGGCAGCACATGGGACTCCCAATCCTTCAACAAATCCTCCAAGACTAGATTAGTGTGGCACCTCACAAACTATCTCTACTGTGGTTTGGCCCAATCTGTTGCGCTTCTTCGAGTGAGATCAATCCTCGACGGACCAGAGCGCTCGCACCTGACGCCGAGCAAGACAGCGCGAGAAGACGACATGCAGCCCACTTCCAGAGTGAGGCCAATGAGACAAATAGCCATTTGTATGATGCCATTGTCTTAGCTCTATTAGAAAATGCAACATCATCAGTGAGATCAAATGGGCCACTAGTGCACGCCTCCTGGAAGTCGGCGAGATCAGCTAATATCTGGATAAGTGATCCTGGTCGCCATCTGCTTCAAACAAGCCTTTAGCTCCTTAAGCTCTTGTGATGAAAATTTGCGACGACAATATTCAGGCTCCAAACAATAGGCGGCAGTCATGACAGGGCATGGAAGTACTCCCACCTGGCCATCAGAGCTCATGAATCTTGTGCCTCTTACGTGCATCCAACGCTGCGTGCCCGGAGTGCGCCGGAGTGCGCATCAATTTGTATGTAGCTTCATACACTTTGCCCAAGATTTGCCCCAAGCTTGCCGTCACAAAGCCGCAGAGTCGATACACAGGCTCCATGATTTGGATGGCTACCTTTAGTAATGTTCCATGATGTCATCAGAGCCCAGATGATTCGCTTGACGGCCTGCGCCTTGTCCCTCCTGTCAGCGCGATTGCCCGATCGACCCATTGATTGTAGACTGGGTCGTCATCAGGCGCTCAAGACAAAGTGCACGTTCTTGTACCTCATGAGCATCAAGGAGAGTTGAGCGAATCGAGTCTCTATAAGCTTTCAGCAATTCCATTCCACCCACAGGTCTCTCAGACTCGGTCACAGCCTGGCACAAGCTCGGTAGCGTGCAAGGGTCTTCTGATGCGCCAGTGATAAAACTAACCACCTCACGGACCTGCTCAACCATCTTAGCCAGGAAGAGGGCTCTCCCAATCAAACTCACGATCTGTGAGCCCTTTCACGCGCACCTTCCCCTTGTCACTGCACACATTCTTCATGAAACAATCAAGGCTATGCGCCAGAGACAAATGAATGAGAAGAAACGTGCGGGCACTCAGCGGTAATGAGAGGAAAAGGCAGTGCAGGCACCATCCATGCAAACAGCTACAACATGCTCACTCCCAAAGCCCTGAATGTAGCTTCTGCCAAGTCCTTGATGTACACGTGGCGTCCTTCGTCGCCTGGGGTGTCTTGAGCTGCGATAAATGAGCGAAGGGGAGCGAAGCCAAACAATTTATGATCGGTTTGTGGGAAACGTTTGTCCACCATCCGATAGTTGTGGCATGGTGAGCTCTGCCAAACCCTGAACCTTGCGACGAATCTTCTCATCCAGTCAGGCCTCAACGATGGGGAGCATCTTCTGGGTCGTACCTTTCTGCAAAGGGAGACGCGTCTCTGCACCGACCAGCATATTACGCGACCCACATTTTACAACGGTCCATGGCGACTACTCCCGAAACAGACGGTCTTCCACTAAATCAAGTGGAAGAGCCCTCTTGACATTGACTTTCAGCCACGCCTCGCGGGCATCATCTACCGTGACCGCCTGAAATGGATGGAGATTGTCGGGGTGAGTGAGAAGGGTGACTGGGAGAGGGCGAGAGATGTGCCGCTCTCGCTCACGAGCTGCGGAGTGCGCGGCCTTGTTCGCGCTTTTGCTCGCGCTCCTCCTTCCTCCTTGGCCCTTCTCCAGCCTCCCTTGCCCCACGCCCGCAGCTCCTTGACAGCCTGCGAGTGTCTTTCCTTGAACTGCCGCGCGTGGCTTGCACGCGCACATTCCTACACGGCCGCTTCTCGTCGAGATGCTGCCGGATGTTCTAATGCGGCCCACACGACATGCGAATGCCCGCAGAAGAGGCAGCGGCGCGCACGACCTTCGCGCGGCCGGCTGCCTCCTCAATTGTGGACCACTCGGGCGCTGCCCTCGAGTGTCCACCTCCTCAGTCCCCAAGCTGAGGCTGCTCCAGGCGTGGCTGGGGCAGAGCCAGCACCATGTCGTCACTGGCCATCGCCAGAGAGAGAGAGAGAGAGAGAGAGAGAGAGAGACGATGGAACGCCTCAAGTGCAGTGAATAAAATGGGCAAAATTACGTATATGTAAAAGTACAGACAGTAGCGGGAAGGGGTGTTGGAGAGGCTTCCCGCATACCTCGTCCTCGCGTCCTCGCGCCAAAAAGTTTTTTCATGGTTTTGTTATTGGCCTTGTCAGCTTCGTTTTTGCCCCACCTGATACCCCTTTGTCAGGTCTAAAGGACCTGATGTCATGACATCAGGACCTCATATCAGCCTGATGTCCCATCACTGGGCT</t>
  </si>
  <si>
    <t>PRECISE;SVTYPE=INS;SVLEN=2564;END=45665;SUPPORT=1;COVERAGE=9,8,8,9,12;STRAND=+;AF=0.250;STDEV_LEN=0;STDEV_POS=0;SUPPORT_LONG=0</t>
  </si>
  <si>
    <t>CCATCCTTAGGGCGGTCAAACATGGTTTTTTATTGGGGCAAAAAAAATGACCATCTCACGGTTAAGGAAATTTCAGAATTTTTCCGGTAGAAAGTTCCCAATACACCCAACTAACACATATCCGGGCCCCATTGGGACCCAGACCTCCCTTTGGCCCCCACAACAAAAGCGTAAGCAAATATTGACGAAGCGCTAAAGTCGGAAAGAGGCTCGAAGCTCAACTTCAAATCGAGACCGGGCGCGTTGCACGCCCGTTTTCGAGCGATCCATCAAGATGGGGGGCCGCCAGACATCAAATACACTGGGGCCACTGCCCGCACAGTCGCCAATCTGGGCAGGCCGCGCGCCAAAACCTCATCGAAAATCAGCCATCCGGCGGCGTCCAACGTCTCAGTGAGGTCCGGAGAGCCCAACTTTGGAAATCGAGACCGGGCGCGGTGCATGCCCGATTTCGACGATCCACCTGGATGGGGGCCCGCCAGACACCAAATACACAGGGTCACCCTGTAGCCACGCCAATCGGGCAGGACGCGCGCCAAAACATCGTCGAATTTAGCCATCCTTTGAGCCCATCGGACGTTGAGCCCGTCGCCGAGTGAGGCCGGAGGTAACTTCGAACTGAGTCCGGGCGCGCTGCATTGCCGGTTTCGATCCACACCTGAATGAGGGCCCCGCCCACACCAAATACACAGGGGCCACCCACACAGTCACGCCAATCGGGCAGGCCGCGCGCCGAAACCTCGTCGAAATCAGCCATCCGCTGAGCCAATTGGGGCGTTGAGCGGTGCCAGTGAGGCCCGGAGAGCCCAACTTCGAACTGGAGTCGGGCGCTGCGTGCCGTTTTCGACGATCCACCTGGATGGGGGCCCCGCCAGACATCAAATACACAGGGCCACCCACACAGTCACGCCAATCGGGCAGGCCGCGCGAAACCTCGTCCCGAATCAGCCATCCGCTGAGCCAATTGGGCGTTGAGCCGTCGCCAGTGAGGCCGGAGGCTAACTTCGAACTGAGTCCGGGCGCCTTCGTGCCGATTTCGACGATCCACCTGAATGAGGGGCCCGCCACACACCAAATACGGGGTCACCCACACAGTCACGCCAATCGGGCAGGCCGCGCGCCGAAGCCTCGTCGAAATCAGCCATCCGGCTGAGCCCATTGGATGTTGAGCCGTCGCCGAGTGAGGCCCGGAGAGCCCAACTTCGAACTGAGTCCGGAGCGCTGTACTTGATTTCGACTGATCCACCTGGATGGGGGCCCCGCCAGACGCACGAAATACACAGGGGCCACCCACACAGTCACGCCAATCGGGCAGGCCGCGCCAAAACCTCGTCAAATCAGCCATCCGCTGAGCCAGGTGGGCGTTGAGCCGTCGCAGTGAGGCCCGAAACCCAACTTCGAACTGAGTCGGGCACGCTGCGTGCCCGTTTCGACGATCCACCTGGATGGGGGCCCCGCCAGACACGAAATACACAGGGCCACCCACACAGTCACGCCAATCAGGCAGGCCGCGCTGAATCCTCGTCCCAATCAGCCATCCGTGGCGCCCGCTGACGTTGGCGTCTGACGTCGCTGAGGCCCGGAGGCCCAACTTCCAACCGATGCCGGGCGCGCTGCCGATGATCCACCTGGATGGGGGCCCCGCAGGCACGAAAAATACACTGGGGCCGCCCACACAGTCACGCCAATCGAGCAGGCGCGCACGAATCTCTGTCTCAGTCAGCCATCCGTGGCGCCCCTTGAATGTTGGCGTCTGGCGTCGCCTAGGAAAACCCGGAGGCCCAACTTCCAACCGATGCCGGCCGCGCTGCGCTCGTTTTCGATGATCCACCTGGATGAGGGCCCCGCAAGACATAAATACACTGGGGCCACCCACACAGTCACGCCAATCAGGCAGGCCGCGCGCAGAATCCTCGTCTCCAGTCAGCCATCGTGGCGCCCTTTGAGCGTTGGCGTCTGGCGGTCGCCGAGGAGCGCCGCCGCCGCCGCCGCCCCACTTACTGGGCCGTCGCCGCCGCCGCTTGGGCCGATGCTTGCCAGGCCTGGCGGTGGACTGTCAAAACCCCTGTCTCAGCTGCCCACCGGATGTTGATGGACGCCGCGTCGGCTCCGCGGTCACGGCTCTGCCCGGCTTCTCGTCAAGTGTGCCAAGACCTTGGTGTGCTTCTTCGCTCCGCGAGCCTCCGCGTGCCCAGTGCTTTCGTTGCGCCGTCGCGCGTCATCAACAGCCAAACTTTTTCTAATGCCATCTGCCAAGGCCACCACAGCGGCAGAAAATGATTTCTGCTCTGGGTGATGAGTTCCGAGATGCGCTATGAGGCGCTCTGGCAGGATCTTGGTCTTTCCTGCCGCGGCACAGAGCCGCCCTCATAAGGCCCGTCCTGAGGCACCGCAGGTCTCGCCTCATCGATCAATGCCAGATCTGGCACTGTCCGAGGATGGCCGCGTAGGCAGCACTCAACGCGCAGGCTCGTCAGCCCAGCGTGGGCGGCGTTGGTGAGCTGGTCCTGGTTCTCGATGCCGAGTTCGAGAGAGCGAATCCTGCGAGGGCCGGGTCGGGATGGTCGGGTGGGGTCTGTAGATGGCCAGAATTTAGCCGCGTGCTTATGCTGTGAGCTGGGTGGGCTGCGCGGGCAATGATGCCAGAGAGGTCAGGGGGTGGTCGGACCGTCGGCAGCCCGACACGGCGCTGCATCGGGCGGGAATCAAATGCCGAATGTAGCTTAGATATGGGGAACCGATCCCCCGCGGGCGCGACGGCCCATTCTTTACGGGTAGAGCGTGAGTGCGCGCGTGACGGAGGGGAGAGAGGGGCGGATCGCACCATTTCTTGGCAGAAGATTTTCGTAGCGCAAGGTAGCCCCCGGGAGGTTTTAGTGGGCATCGCGCCACGGTCAAAAAATGCAGCAACCCTTACTAGTAGTTAAAAAGCCCTGTTTGACCGCCCTA</t>
  </si>
  <si>
    <t>PRECISE;SVTYPE=INS;SVLEN=2949;END=224898;SUPPORT=1;COVERAGE=3,3,3,3,3;STRAND=+;AF=0.667;STDEV_LEN=0;STDEV_POS=0;SUPPORT_LONG=0</t>
  </si>
  <si>
    <t>CTGAGCGGTGATGGGACCGTCGAGGATCGAGTCGTCGGGTTTGACAACTAACACACGATCTCGAGACTGATAGCCTAATATTATTATAAAGTTAGTAACTATAGTTACAATACTAACAGGAAACGTGACTGATCATTTTTCGTCCTCTTTGGCTCCTCCACAACCATCTCTAGCTCCCAAAGCGGCACATGGGACTCCCAAATCTTCAACAAATCACTCCAAGACTAGATTAGTGTGGCACCTCACAAAAGCCCTCTCTACTGTGGTTTGGCCCAATCATTGCGCTTCTTCGAGTGAATCCAATCCTCGACATGGACCAAGCGCTCGCACCGCGACGCCGAGCAAGGCGAGTATGAGAAGATGGCATGCAGCAGCCCGCTTCAAGTGAGGCCAATGAGACAAGTACACATTAGCCCATTTGTATGATGCCGGTAATGCCAAGCTCTATTAGAAAATGCAACATCATCAGTGAGATCAAATAGGCCACTAGTACGCCTCTGGAAGTCGGCGAGATCCGCTGTATGTCTGGACCAAAGTGATCCCACTACAGTCATGTCACCCTTCAAACAAGCCTTTAGCTCCTTAAGCTCTTGTGATGAAAATTTACGACGACAATATTCAGGCTCAAACAATAGGCGGCAGTCATGACTGGGGGCATGGGAAGTACTCCCCACCTGGCCATCAAAGAGCTCATGAATCTTGGCCTCTTACGTGCATCAACATTTGCGATGCCGGTCTGCTTTAGTGCGTATCAATTTGTAGCATGTAGCCATACACTTTGCCCAGATTTGCCCCAAGCTTGCCGTCACAAAAGCCGCAGGAGTCATTCTACACAGGCTCCATGATTTGGATGGCTACCACTTTGTGTCCATGATGTCATCAGAGCCCAGATGATTCGCTTGACGGCCTGCGCCTTGTCCCTCCTGTCGCGCGTGATTGCCCGTCCGACCCACGTGATTGTAGACTGGGTCGATCATCAAAAACTCCAAGACAAAGTGCACGTTCTTGTACCTCATGAGCATCGGAGAGTTGAGGCGAATCAGGTCTCGCAAGCTTTCAGCAATTCCATTCCACCCACAGGTCTCTCAGACTCGTGCAACCTGGCTGGCTTCGGTAGCGTGCACCGAGGGGTCTTCGATCTTGCCCATTGATAAAACTAACCACCTCACGGACCTGCTCAACCATCTTAGCCCGAAGAGGCTCTCCCAATCAAACTCACGATCTGTGAGCCTTTCACACTTTTACCTTCCCTTGTCACTGCACATTCTTCATGAAACAATCAAAGGCTAATACTTCCGGACAAATGAATGAAGAAAGCGTGCAGACGCTCAGCGGCAATGAGAGGGGAAGAGACGCAGTGCAGGCACCCATCCATGCAAACAGCTACAACCTTCTCCTCCCAAAGCCCTGAATATGCTTTACAATAGAAGTCACTTGATGTACGTGGCGTCCTTCATCGCGCCTGAAGAAGTGTCTTGAGCTGCGATAAAATACAGGCCGAGGGAGCGAAGCCAAGCAATTTATGATCGGTTTGTGGAAACGTTTGTCCACCCATCCGATATGATTGTGACGCCAGTGAGCTCTATGACCCTGAACCTTGCGGCAAATCTTCTCATCCAGTCAGAGCCTCAACGATGAAGGCACATCTTCTGGGTCATTACCTTTCACCCACAAAGGGAGGCGCGTCTCTGCACCGACCAACATAATCTGCAGGCCCACATTTCGCGGTCATGGCGCTGCCTCCCGAAACAGACGGTCTTCCACTAAATCAAATTGGGCCCTCTTGACGATGACTTTCAGCCACGCCTCATAGACATCATCTACCACCGTGACCACCTGAAATGGATGGAGTGTCGGGGTGGTGAGAAGGGTGTGACTGGGAGGGGCTGAGAGATGTGCCGCTCTCGCTCACGACCTGCGAGTCATGACCTTGTTCGCGCTTTGCTCCAGCTCCTCCTTCTCCTTGGCCCACTTCTCAGCCTCCTTGCCCGCGCCCGCAGCTCCCCGCTGACAACCTGCAGTGTCTTTCCTTGAACACCACGCCTTGTGGCACACACGCGCGCACATTCCTACACGGCAGCTTCTCATTCGAGATGCTGCACAGGATGTTATGCGGCCCACCGACCTCACGGAGAAATGCCGCAGAAGAGGCAGCACTTAGGCGCGCACGACCTTCCGCGCGGCCCGGCTGCCTCCTCAATTGTGGACCACTCGAGGGCGCTGCCCTCCGGTGTGTCCCTCCTCAGTCCCCCAAGCTGAGGCTGCTCGGGCTGATAGCTGGGGCAAGAGCCAGCCATGTCGTCACTGGCCATCGCCAGAGAAAGAGAGAGAGAGAGAGACGATGGAACGCCTCAAGTGCAGTGAATAAAATGGGCAAAATTACGTATATGTAAAAGTACAGACAGTAGCGGGAAGAGGGGTGTTGGAGAGGCTTCCCGCGCCACCTCGTCCTCGCGTCCTCGCATAAAGTTTTTTTCATGGTTTTGTTATTAGCGCCCATCAGCTTCGTTTTGCCCCACCTGATACCCCCTTTGTCAGGTCTAAAGGACCTGATATCATGACATCAGGACCTCCTTATCAGCCTGATGTCCATCACTG</t>
  </si>
  <si>
    <t>IMPRECISE;SVTYPE=INS;SVLEN=2598;END=75062;SUPPORT=2;COVERAGE=5,4,4,4,8;STRAND=+-;AF=1.000;STDEV_LEN=15.556;STDEV_POS=20.506;SUPPORT_LONG=0</t>
  </si>
  <si>
    <t>CAGCAGTGATGGGGACGTCAGGGGATCAGGTCGCCAGGTTTTGACAACCTAACACCTGATATCAGACCTGATATTAGCCTAATATCGCATTATAAAAAGTTAGTAACTATAGTTACAATACTAACGGGAACAGTAAACGAAGCACAATATTTTCGTCCCTCTGGCCTCCGCACAACCATCTCTAGTTCAAGGCGCCACATGGGACTCCCAATCCTTCAACAAATCCTCCAAGACCAGATTAGTGTGGCACCTCACTGCAAGCCTCTCTTACTCGTGGTTTGGCCCACCTGTTGCGCTTCTTTCGAGTGAATCCAATCCTCGACGGACCAAGAGCGCTCGCACTCGACTGAAAAGACAATAAGTGAGAAGACGACATGCACCCACTTCAAGTGAGGCCAATGAGACATACACATTAGTTCATTTGTATGATGCCATTGTCTTAGCTCTAGCGCTTAGAAAATGCAACATCATCAGTGAGATCAAATAGGCCATTCAGTGCACGCCTCCCAAAGTCGGCGAGATCCGCTAATATATCTGATAAGAGTGATCCCCGGTCGCCATCTCGCTTCAAACAAGCCTTTAGCTCCTTCTAAGCTCTTGCGGTGGATGAAAATTTGGTGACGACAATATTCAGGCTCCAAACAATAAGGCAGTCACAGATTGGGGCATGGAAGTACTCCCACCTGGCCATCAAGAGCCTTGTAATCTTTGAAATTTTACGTGCATCCAACGCCGCGATGCCAAGCAAAAAGTGCATCATCAATCCCAGTATGTAGCCATACACTTTGCTCAGATTTGCCCCAGCAAGCTCGCCGTCACAAAGCCGCAGGAGTCGATACACAGGCTCCAGCTATTTGATGGCTACCTTTATTGTAACCATGATGTCATCAGAGCGGAATGATTCGCTTGACGGCCTGCGCCTTGTCTCTCCCGGGCCGCGCATTGCCCGTTTCGCACCCATTGATTGTAGACTGGGCTCATCATCATCAGGCGCTCCAAGACAAAGTGCACGTTCTTGTACCTCATGAGCATCAGGAGAGTTGAGGCGAATCGAGTCTCGCAAGCTTTCAGCAATTCCATTCCACCCACAGGTCTCTCAGACTCGGTCACAACCTGGCACAAAGCTCGGTAGCTGCAAGGGTCTTCTGAGCCGATAAAATCCAACCACCACGGACTGCTCAACCATCTTTAGCCAGGAAGGGCTCTCCCCAATCAAACTCACGATCTGTGAGCCCTTTCACGCGCACCTTCCCTTGTCACTGCACACATTCTTCATGAAACAATCAAGGCTATGCCGGACAAATGAATGAGAAAACGTATGGGCACTCAGCGGCAATGAGAGGGGAAAGACGCAAAGGCAGGCACCATCCATGCAAACAGCTACAACATGCTCACTCCAAAGCCCTGAATGTGCTTCACAATGAAGTCCTTGATGTACGGCGTCCTTCGTCGCGCCTGGAAGTGTCTGAGCTGCGATAAATACGAGCCGAGGGGGAGTGAAGCCAACAATTTATGATCGGTTTGTGGGAAACGCTTTTGTCCACCCATCCGATATGATTTGTGACGCCAGTGAGCTCTGCCAAACCCTGAACCTTGCGACGAATCTTCATCCAGTCGAGCCTCAACGATGGGAGCATCTTCTGGTCATATTACCTTCTAAGGAGGCGCGTCTCTGCACCGACTCAAATATATATTACGCGACCCACATTTCGCGGTCATGGCGACTGCCTCCCGAAACAGACGCTGTCTTCCACTAAATCAAGTGGAAGAGCCCTCTTGGACGATGACTCCCTTTCAGCCACGCCTCGCAGACATCATCTACCGTGACCGCTGAAATGGATGGGGTGTCGGGGTGAGCAGAGAAGGGTGGGACTGGAGAGGGCGAGAGATGTGCCGCTCGGGCCACGACTGCGAGTGCGCCGGCCTTGTTCGCGCTTGCTCGCTCCTCCTTCTCCTTGGCCTCGCTTCTCAGCCTCCCATGCCCGCGCCCGCAGCTCCTTGACAACCTGCGAGTGTCTTTCTCTTGAACTGCGCGCGTATTTCGTACGCGCGCAATATTCTCCTACACGGCAGCTTCTCGCCGAGATGCTGCCGGATGTTGTGCGGCCCACCGACATACGACGTTCGCAGAAGAGGTACTTGGAAAGGCACGACCTTCGCGCGGCCGGCTGCCTCCTCAATTGTGGATCCACCTGAGTGGCGCGGCCCCTGGGAGTGTGTCCACCTCTCAGTCCCCCAAGCTGAGGCTGCTCGGGCGGTGTGAAGCTGGGGGGCAAGAGCCAGCGCTATGTCACCGCCATCGCCAGAGAGAGAGAGAGAGAGGAGAGAGAGAGAGAGAGAGAGAGACGATGGAACGCCTCAAGTGCAGTGAATAAATGGGCAAACATGTATATGTAAAAGCACAGACAGTAGCGGAAGAGGGGGTGTTGGAGAGAGGCTTCCCGCGCCACCTCGTCCTCGCGTCCTCGCGCCAAGTTTTTTCATGGTTTTGTTATTGGCCTTGTTTGCTTGCTTTGCCCCCACCCGATACTTCTTTTGCTGGCCCGACCTGATATCATGGACATCAGGACCTCACATCAGCCTGATGTCCTATCAC</t>
  </si>
  <si>
    <t>PRECISE;SVTYPE=INS;SVLEN=2596;END=138992;SUPPORT=1;COVERAGE=2,4,4,7,7;STRAND=-;AF=0.500;STDEV_LEN=0;STDEV_POS=0;SUPPORT_LONG=0</t>
  </si>
  <si>
    <t>CAATGAGACAGTGCGATGGGACATCGTGGGGCTGATATGAGGTCCTGGATGTCATGATATCAGGTCCTTTAGACCTTGGACAAAGGGGGTATCAGGTGGGGGCAAAAACGAAGCTGACAAGGCCAATAACAAAACCACATGAAAAAAACTTTGGCGCGAGGACGCGAGGACGAGGTGGCGCGGGAAGCCTCTCCAACACCCCCCTCTTCCCCGCTACTGTCTGTACTTTTACATATACGTAATTTGCCCATTTTATCTACTGCACTTACAGGCGTTCCCATCGCCCTCTCTCTCTCTCTCTCTCTCTCTCTCTCTCTCTGGCGATGGCCAGCGACGACATGGCGCTGGCTCTTGCCCCAGCCACCGCCCGAGCAGCCTCAGCTTGGGGATTGAGGAGGGGGACACACCGAGGGCAGCGCCCCGAGTGGTCTGTCAATTGAGAGAGGCAGCCGGCCGCGCGAAGTCATCAGGTGGGCGCCAAGTGCTGCCTTTCTGCGGGCATTCGTATGTCGGTGGGCTGCACAACATCCGGCAGCATCTCGACGAGAAGCTGCCGGGATCGTGAAGGCGCGTGCAAGCCACGCGCAGTTCAAGGAAAGACACTCGCAGGTTGTCAAGGAGCTGCGGGCGCGGGCAAGGGAGGCCGAGAAGCGGGCCAAGGAGAAGGAGGAGCGCGAGCAAAAGCGCGACAAGGCCGCGCACTGCAGTCGTGAGCGAGAGCGGCACATCTTCTCGCCCTCCCAGTCACCTTCACTCACCCCGACACCCCATCCATTTCAGGGCGGTCACGGTAGATGATGTCTGCGAGGCGGCTGAAAGTCATCGTGTCAAGAGGGCTCTTCCACTTGATTTAGTGGAAGACCGTCTGTTTCGGGAGGCAGTCGCCATGACCGCGAAATGTGGGTCGTAATATGTTGGTCGGTGCAGAGACGCGCCTCCCCTTTGCAGAAAGGTAATGACCCAGAAAGATGCTCCCATCGTTGAGGCTCGAGACTGGATGAGAAGATTCGTCGCAAGGTTCAGGGTTTGAGCTCACTGGCGTCACAATCATATCGATGGGTGGATAAACGTTTCCCACAAACCGCATCATAAATTGTTTGGCTTCGCCTCTCGCTCGTATTTCTTATCGCAGCTCAAGACATCCAGCGCGACGAAGGACGCCACGTACATCAAGCACCCCCATTGTGAAGCACATTCAGGGCTTGGAGTGAGCATGTTGTGTTGTTTGCATGGATGGTGCCTGCACTCGCGTTTCTTTTCCCCTCTCATTGCCGCTGAGTGCCCGCACGTTTTCTCATTCATTTGTCCGGCGCATAGCCTTGATTGTTTCATGAAGAAATGTGTGCAGTGACAAGGGAAGGTGTGAAAGGCTCACAGATCGTGAGTTTGATTGGGAGAGCTCCTTCCTGAAGCTAAGATGGCTGAGCAGGTCCAGGAGGTGGTTAGTTTTATCACGGCGCATCAGAAGACCCTTGCACGCTTACCGAGCTTTGTGCCAGGTTGTGACTGAGTCTGAGACCTGTGGTGGAATGGAATTGTTGAAAGTCGGTGAGACTCGATTCGCCTCAACTCTCCTGGATGCTCATGAGGTACAAGAACGCACTTTGTCTTGAGCGCTCGATGATCGAATCTGTCTACAATCAATGTAATGACGGGCAATCGCGCGGACAGAAGAGACAAGTGCAGGCCGTCAAGCGAATCATCTGCTCTGATGACATCATGGACACAATAAAGGTAGCCATCCAAACATGGAGCCTGTGTATCGACTCCTGCGGCTTTGTGACGGCAAGCTTGGGGCAAATCTGGGCAAAGTGTATGGCTACATGCTACAAATTGATACGCACCGCGTGACGGCATCGCAACATGGATGCACGTGTGTGTGTAAGAGGCACAAGATTCCAGAGCTCTTGATGGCCAGGTGGGAGTACTTCCATGCCCCAGTCATGACTGCCGCCTATTGTTTGAGCCTGAATATTGTCGTCGCAAATTTTCATCACAAGAGCTTAATGAGCAAAGGCTTGCCGGAAGCAAAGATGGCGACCAGGATCACTCTTATCCAGATATATTAGCGGATCTCGCCGACTTCCAGGAGGCGTGCACTAGTGGCCTATTTGATCTCACTGATGATGTTGCATTTTTCTAATAGAGCTAAGACAATGGCATCATACAATGGGCTAATGTGTACTTGTCTCATTGGCCTCACTTCACGAAGTGGGCTGCATGTCGTCTTCTCGCGCTCGTCTTATCGGCGTCAGTGCGAGCGCTCTTGGTCCGTCGAGGATTGGATTCTACCTCGAAGAAGCGCAACAGATTGGGCCAAACCACAGTAGAGAGGCTTGTGAGGTGCCACACTAATCTAGTCTTGAGGATTTGTTGAAGGATTGGGAGTCCCATGTGCTGCCTTGGGAGCTAGAGATGGTTGTGGAGGAGCCGTGAGGACGAAATGACCGTTAGCTCTGTTTCTGTTCCCCGTTAGTATTGTAACTATAGTTACTAATCCTTATAATATTGATATTAGGCTAATATCAGGTCTGATATCAGGTGTTAGGTTGTCAAAACCTGGACGACCTGATCCTGACGTCCCATCACTG</t>
  </si>
  <si>
    <t>IMPRECISE;SVTYPE=INS;SVLEN=2591;END=230045;SUPPORT=2;COVERAGE=4,3,3,3,4;STRAND=-;AF=1.000;STDEV_LEN=31.113;STDEV_POS=0.000;SUPPORT_LONG=0</t>
  </si>
  <si>
    <t>CTCACTAGCAGTGATGGGACATCAGGCTGATATGAGGTCCTGATGTCATGTCAGGTCCTTTAGACCTGACAAAGGGGTATCAGGTGGGGTAAAAACCGAAGCTGACAAGGCCAATAACAAAACCATGAAAAAAAACTTTGGCGCGAGGACGCGGACAGTGGCTGAGCCTCTCAACACCCCTCTTCCCGCTACTGTCTGTACTTTACATATACGTAATTTTGCCCATTTTATTCACTGCACTTGAGGCGTTCCATCGTCTCTCTCTCTCTCTCTCTCTCTCTCTCTCTCTCTCTCTCTGGCGATGGCCCAGTGACGACCTATAACTGGCTCTTGCCCCAGCCACCACGCTTCCAGGCAGCCTCAGCTTGGGGGACTGAGAGGTGGACACACTCGAGGCAGCGCCTCGGGTGGATCCCTGGTGAGGGCAGCCGGCCGCGAAGGTCGTGCGGCGCTCAGTGCCTGCCTCTTCTGCGGGCATTAAATATGTCGATGGGCGCACAACATCCGGCAGCATCTCGGCGAAGCTGCCGTGTAAAATAGTGCGCGCGTGCAAGCCGCGCGCAGTTCAAGAAAGACACTCGCAGGTTTGTCAGAGCTGCAGGCGCGGGCAAGGAGGCTGACGGGCCAAGGAGAAGGAGCGCGAGCAAAAGCGCGGAACAAGGCCCGCGCCCTCGCAGTCGTGAGCAGAGCGGCACATCTCTCGCCCTCTCCCAGTCTCCCTTCTCACTCACCCCGACACCCCATCCATTTTCAGACGGTCACGGTAGATGATGTCTGCAGACGTGGCTGAAAGTCATCGTCAAGAGGGCTCTTCCACTTGATTTAGTGTTGGAAGGCCGTCTGTTCGAGGCAATCGCCATGACCGCGAAATGTGGGTCAGCGTAATATGTTGGTCGGTGCAGAGCGCGCCTCCTTGCAGAAAGGCAATGACCCGAAAGATGCTCCCCATCGTTGAGGCTCGACTGGATGAGAAGATTCGTCGCAAGGTTCAGAGGTTTGGCAGAGCTCACTGGCGTCACAATCATATCGGATGGTGGACAAGCGTTTCCACAAACCGATCATAAATTGTTTGGCTTCTGCTCCCCCTCGGCTCGTATTTTTATCGCAGCTCAAGACACTTCAGAGCGCGACGAAGGACGCCGTACATCAAGGACTTCATTGAAGCACATTCAGGGCTTTGGGAGTGAGCATGTTGTAGCTGTTTGCATGGATGGTGCCTGCACTGCGTCTTTCCCTCTCATTGCCTTGAGTGCCCGCCGTTTTCTCATTCATTTGTCCGGCGCATAGCATGATTGTTTCATGAAGAATGTGTGCAGTGACAAAGGGAAGGTGCGCGTGAAAGGGCTCTGAATCGTGAGTTTGATTAAGGAGAGCCCTTCCTGGCTAAGATGGTTGAGCAGGTCCGTGGTGGTTCGTTTTATCACGGCGCATGAGAAGGCCCTTGCACGCTACGAGCTTTGTGCCAGGTTGTGACCGAGTCTGAGAGACCTGTGGGTGGAATGGAATTGCTGAAAGCTTGCCGAGACTCGATTCGCCTCAAGCTCTTGATGCTCATGAGGTACAAGAACGTGCACTTTGTCTTGGAGCGCCTGATGATCGACCCAGTCTACAATCAATGGGTCGGCGGAGCAATCGCGCGACAGGAGGACAGGCGCAGGCCGTCAAGAATCATTCGCTCTGATGACATCATGGACACAATAAAGGTAGCCATCCAAATCATGGAGCCTGTACATCGACTCCTGTTTTGGCTTTGTGACGGCAAGCTTGGGGCAAATCTGCTGGGCAAAGTGTATGGCTACATGCTACAAATTGATACAGCACCTGCGCACTGGCATCGCAGCGTTGGATGCACATCCAGAGGCACAAAAGATTCTTGAGGCTCTTGATGGCCAGGTGGGGTCTTCCATGCCCCAGATCGCAGGAAGCTGCCGCCTATTGTTTGGAGCCTGAATATTGTCGTCAAATTTTTCATCACAAGAGCTTAAGGAGCTAAAGGCTTACATTTGAAAGCGAATGTGGCGACCGAGGATCACTCTTATCAGATATATTAGCGGATCGCCGACTTCAGAGACGTGCACTGTGGCCTATTGAAGTCTCACTGATGATGTTGCATTTCTAATGAAATAAGACAATGGCATCATACAAATGGGCTAATGTACTTGTCTCATTGGCCTCACCCAGAAGTGGGCTGCATGTCGTCTTCTCACTTATTGTCTTGCTCGGCGTCAGGGTGCGGCTTGCTCTTGGTCCGTCGAGATTGGATTCACTCGAAGAAGCGCAACAGATTGGGCCAAACCACAGTAGAGAAGGCTTGTGAGGTGCCACACTAATCTAGTCTTGGAGGATTGTTGAAGGATTGGGAGTCCCATGTGCTGCCTTGGGAGCTAGAGATGGTTGTGGAGGAGCGAGAGGACGAAAATGACATTGGCTCTGTTTCTGTTCCCGTTAGTATTGTAACTATGGTTACTAACTTTATAATACTTGATATTAGGCTAATATCAGGTCGATAGTGTTAGGTTGTCAAAACCTGACGACCTGATCCCTGACGTCCCATCACTTG</t>
  </si>
  <si>
    <t>PRECISE;SVTYPE=INS;SVLEN=2560;END=350059;SUPPORT=1;COVERAGE=5,5,5,5,4;STRAND=+;AF=0.400;STDEV_LEN=0;STDEV_POS=0;SUPPORT_LONG=0</t>
  </si>
  <si>
    <t>ATCTGTAACAGTGATGGGACATCAGGCTGATATGAGGTCTGATGTCATGATATCAGGTCCTTTAGACCTGACAAGGGGTATCAGGTGGGGGCAAAGCAAACTGACAAGGCCAATAACAAAACCATGAAAAAAAACTTTGGCGCGAGGACGCGAGGACGAGGTGGCATGGAAGCCTCTCCAACACCTCTTCCGCTACTGTCTGTACTTTTACATATACGTAATTTTGCCCATTTTATTCACTGCACTTGAGGCGTTCCATCGTCTCTCTCTCTCTCTCTCTCTCTCTCTCTCTCTCTCTCTCTCTCTGGCAGTGGCCAGTGAGCAGGTATGGCGCTGGCTCTTGCCCCAGCCACCGCCAGGCAGCCTCAGCTTGGGGGACTGAGGAGGTGGACACCTCGAGGGCAGCGCCCTCGAGTGGTCCCCTGGTGAGAGGCAACCCGGCCGCGCGAAGGTCGTGCGCGCCGTGCTGCCTCTTCTGCGGCATTAAGTGACCGATTGGGCGCTGTATCCGGCAGCATCTCGACGAAGCTGCCGTGTAGAATGTGCGCGCGTGCAAGCCGCGCGCGCGCAGTTCCAGAAAGACACTCGCGAGTTGTCAAAGGAGCTGGGCGCGGGCAAGGGAGGCTGAGAAGCGGGCCAAGGAGAAGGAGGAGCGCGAGCAAGCGCGAACAAGACCGCGCACTCGCAGTCGTGGCCGGGCGACATCTCTCGCCCTCTCCCAGTCACCCTTCTCACTCACCCCGACCCCATCCATTTCAAAGGCGGTCACGGTAGATGATGTCTGCAGGCGTGGCTGAAAGTCATCGTCAAAGGGCTCTTCCACCCGATTTAGTGGAAGACCGTCTATTCGAGCAGTCGCCATGACATGAAATGTGGGTAGCGTAATATATTTGAGCCGATTACAGAGACGCCTCCCACTTGCAGAAAGGTAATGACCCAGAAGATGCTCCCCATCGTTGAGGCTCGACTGGATGAGAAGATTCGTCGCAAGGTTCCGGGGTTTGGCAGAGCTCACTGGCGTCACAATCGCTATCGGATGGTGGACAAACGTTTCCCACAAACCGATCATAAATTGTTTGGCTTCGCTCCCCCTCGCTCGTATTTTATCGCAGCTCAGACACTTCAGGCGCGACGAAGGACGCCACGTACATCAGGGCTTCATTGTGAAGCACATTCAGGGCTTTGGGAGTGAGCATGTTGTAGCTGTTTGCATGGATGGTGCCTGCACTGCGTCTTTCCCTCTCATTGCCGCTGGTGCCCGCACGTTTTCTCATTCATTTGTCCGGCACATAGCCTTGATTGTTTCATGAAGAATGTGTTACGGTGACAAGGGAAGGTGCGCGTGAGGGCTCACAGGTCGTGAGTTTGATTGGAGGCCCTTCCTGGCTAAGATAGTTGAGCAGGTCCATTGAGGTGGTTAGTTTTATCACAGGCGCATCAGAGAGACCCTTGCCTTCACGGAGCTTTTGTGCCAGTTGTGACCGAGTCTGAGAGACCTGTGGGTGGAATGGAATTGCTGAAAGCTTGCGAGACTCGATTCGCCTCAACTCTCCTGATGCTCATGAGGTACAAGAACGTGCACTTTGTCTTGGAGCGCCTGATGATCGACCCAGTCTACAATCAATGGGTCGGCAGACAATCGCGCGACAGGAGGGACAAGGGCAGGCCGTCAACGAATCATTCGCTCTGATGACATCATGGACACAATAAGAGTAGCCATCCAAATCATGGAGCTGTGTATCGACTCCTGCGGCTTTGTGACGGCAAGCAGGGTAAATCTGGGCAAAGTGTATGGCTACATGCTACAAATTGATACGCACCTGCGCACTGGCATGGCGTTGGATGCACGTAAGAGGCACAAGATTCATGAGCTCTTGATGGCCAGGTGGGAATGCTTCCATGCTAGTCATGACTGCCGCCTATTGTTTGGAGCCTGAATATTGTCGTCGCAAATTTTCATCACAAAACCCAGGAGCTAAAGGCTTGTTTGAAGCGAGATGGCGACCAGGGATCCTCTTATCAGATATAGCGGATCTCGCCGACTTCCAGGAGGCGTGCACTAGTGGCTATTTGATCTCACTGATGATGTTGCATTTTCTAATAGAGCTAAGACAATGGCATCATACAAATGGGCTAATGCCCTTGTCCTCATTGGCCTCTCACTTGAAGTGGGCTGCATGTCCTGTCTTCTCGCGCTGTCTTGCTCGGCGTCAGGGTGCGAGCATGCTTGGTCCATCGAGTTAGGATTCCTCGAAGCCTGTGAGATTGGGCCAAACCACAGTAGAGAGGCTTGTGGGTGCCACACTAATCTAGTCTTGGAGGATTTGTTGAAGGATTGGGAGTCCCATGTGCTGCCTTGGGAGCTAGAGATGGTTATTGGAGGAGCCAGAGGACGAAAATGACTGTTAGCTCTGTTTCTGTTCCCCGTTAGTATTGTAACTATAGTTACTAACTTTATAATACTTGATATTAGGCTAATATCAGGTCTGATATCAGGTGTTAGGTTGTAAACTTGACGAAGCCTGATCCTGACGTCCCATCACTGAACAGAGTGATGGGACATCAGGCTGATATGAGGTCCTGATGTCATGATATCAGGTCCTTTAGACCCGACAAAGGGTATCAGGTGGGGGCAAAAACGAAGCTGACAAGGCCAATAACAAAACCATGAAAAAACTTTGGCGAGGACGCGAGGATTGAGGTGGCGCGGAAGCCCAACACCTGCTCTTCCCCTACTGTCTGTACTTTTACATATACGTAATTTTGCCCATTTCACTGCACTTGAGGCGTGTTCCATCGTCTCTCTCTCTCTCTCTCTCTCTCTCTCTCTGGCGATGGCTATGAGACATGGCGCTGGCTCTGCCTCACCGCCCGAGCAGCCTCAGCTTGGGGGGATCGAGGAGGTGGACACACTCGGAGGGCAGCGCCCCTCGAGTGGTCCACAATTGAGGAGGTGCAGCCGGCCGCGCGAAGGTCGTGCGCGCCAAGTGCTGCCTCTTCTGCGGGCATTCGTATGTCGGTGGGCCGCACATCCGGCAGCATCTCGACGCAGAAGCTGCCGTGTAGGAACAGCGTGCAAGCCACGCGCAGTTCAAGGAAAGACACTCGCAGGTTGTCAAGCGAGCTGGGTGGCGTGCGCGGGAGGCTGAGAAGCGGGCCAAGGAGGAAGGATGGCAAAAGCGCGAACAAGGCCGCGCACTCGCAGTCGTGAGCGAGAGCGGCACATCTCTCGGCCCTCCCAGTCACCTTCACTCACCCCGACACCCCATCCATTTCAGGCGGTCACGGTAGATGATGTCTGGTGAGGCGTGGCTGAAAGTCATCGTTAAGAGCTCCACTCTGATTTAGTGGAAGACCGTCTGTTTCCCTTGGGAGGCAGTCGCCATGACCGCAAATGTATCACAGAATATAGTTGGTCGGTGCAGAGACGCGCTCCCTTGCAGAAAGGTAATGACCCAGAAGATGCTCCCATCGTTGTAGCTCGACTGGATGAGAAGATTCGTCGCAAGGTTCAGGGTCGGCAGAGCTCACTGGCGTCACAATCATATCGGATGGGTGGACAAACGCTTCCCACAAACCGATCATGTTTGGCTTCGCTCCCTCGCTCGTATTTACCGCAGCTCAAGACACTTCAGGCGCGACGAAGGACGCCACGTACATCAAGGACTTCCATTGTAGAAGCACATTCAGGGCTTTGGGAGTGAGCATGTTGTAGCTGTTTGCATGGATGGTGCCTGCACCATGCTCTTTCCCTCTCATTGCCGCTGAGTGCCCGCACGTTTCATTCACTTGTCCGGCGCATAGCCTTGATTGTTTGGCGAAGAATGTGTGCAGTGACAAGGGGAAGGTGCGTGTGAAAGGCTCGTTGATCGTGAGTTTGATTGGGGAGAGCCTTCCTGGCTAAGATGGTTGAGCAGGTCCGTGAGGTGGTTAGTTTTATCACGGCGCATCAGACCCTTGCACGCCACCGAGCTTGTGCCAGTTGTGACCGAGTCTGGAGAGACCTGTGGGTGGAATGGAATTGCTGAAAGCTTGGTGAGACCTGATTCGCCTCAATCCTCCTGATGCTCATGAGGTACAAGAACGTACTTTGTCTTGGAGCGTTCTCTGATGATCGACCCAGTTTGTTAATCAATGGGTCGACGGGCAATCGCGCTGACAGAGGGACAAGGCGCAGGCCGTCAAGTTAGAATCATTCGCTCTGATGACATCATGGACACACAGCTAGCCATCCAAATCATGGAGCCTGTGTATCGACTCCTGCGGCTTTGTGACGGCAAGCTTGGGGCAAATCTGGGCAAAGTATTACATGCTACAAATTGATACGCATCAGCAGGGCATCGCCAGCCGTTGGATGCACGTAAGAGGCACAAGATTCATGAGCTCTTGATGGCCAGGGTGGGAGTACTTCCATGCCCCAGTCATGCTCATTGTTTGAGCCTGAATATTGTCGTCGCAAATTTTCATCACAAGAGCTTAAGGAGCCAGTTTGTTTGAAGCGATGGCGACCAAAAGGGATCACTCTTACAGATATATTAGCGGATCTCGCCGAATTTCCGTGAGGTGCACTAGTGGCCTATTTGATCTCACTGGATGATGTTGCATTTTCAATAGAGCTAAGACAATGGCATCATACAAATGGGCTAATGTGTACTTAACTTTACTGGCCTCACTGGAAGTGGGCTGCATGTCGTCTTCTCTCGCCTTGCTCGGCGTCGTGGTGCGAGCGCTCTTGGTCCGTCGAGATTGGATTCACTGGAAGAAGCGCAACAGACAGCCAAACCACAGTAGAGAGGCTTGTGAGGTGCCACACTAATCTAGTCTTGGAGGATTTGTTGAAGGATTGGGAGTCCCATGTGCTGCCTTGGGAGCTAGAGATGGTTGTGGGAGGAGCCGTGAGGGACGAAAATGACCTAGCTCGCTTGCCTCGTTAGTATTGTAACTATAGTTACTAACTTTATAATACTTGATATTAGGCTAATATCAGGCCCGATATCAGGTGTTAGGTTGTCAAAACCTGACGACCTGATCCCTGACGTCCCATCACTGACTGC</t>
  </si>
  <si>
    <t>PRECISE;SVTYPE=INS;SVLEN=5054;END=970006;SUPPORT=1;COVERAGE=8,6,6,6,7;STRAND=+;AF=0.333;STDEV_LEN=0;STDEV_POS=0;SUPPORT_LONG=0</t>
  </si>
  <si>
    <t>TAGTAGGGCGGTCAAACAGGGGCTTTTTAACTACTAGTAAGGGTTGGGCTGCATTTTTTGATATTGGCGCGGATGCCTACTAAAAACCTCCCGGGGGGCCACCTGACGCTACGAAAATCTTCGCCAGAAATGGTGCGATCCGCCCCCTCTCTCTCCCCCTCCGTCACGCGCACTCACGCTCTACCCGTAAGAATGGGCCGTCGCGCCCGCGAGATCAATCCTCTATATCTAAGCTACATTCGGCATTTGATTCCGCCCGATGCAGCGCCGTGTCAGGCTTCGCCGACAGTCCGACCCTGACCCTCTGGCATCATTGCCCGGCGCAGCCCACCCCAGCCTCCTCTGGCGCGCACGCCAGCCTACCCTGGCTACCACAGACCCCACCCGACCATCCCGACCCGGCCCTCTGCCAGGATTCGCCTTCTCGAACTCGGCATCGAGAACCGGGACCAACTCACCAAGCGGCGGCCGTCCACGCGTGGCTGACGAGCTCTGCGCGTTGAGGCTGCCTACGCGGCCATCCTCTCTCCGGACAGTGCCAGATCTGGCATTGATCCCGTGGGAGGCGAAGAGACCCGCGGGTGGCCTCAGGGACGGGCCTTGTCGTGGCGCTCTACGCTGCGGCGGGCAGGAAAGACCAAGATCCTGCCAGAGCCTCCGCGCATCTCGCGGGAACCCACCACCCAAGAGCAGAAATCATTTTCTGCCGCTGGGTGTGGCGCAATGGCATTAGAAAAGTTTTTATGCTGTTGATGACGCGCGACGGCGCAACGAAAACACTCCGGGCACGCGGAGCTCGCGAACGAAGCTACCAAAGGTCTTGGCAATACTTGGCGTAGAGTCAGAGTGAGCCGTAGACCGCAGGCCGGCGCGGCGTCCATCAACATCCGGTGAGCAGCTGAGACAGGGGGCTTTGACGGTCCACCGCCGGGCCTCAAGTAAGCATCGGCCCAAGCGGCGGCGGCGACGGCCCAGTAAGTGGGGGCGGCACGGCGGCGGCGGCGCTCCCTCGGCGGCGTCAGGCGTCCAGCGTTCAAGAGGCGCCCGCGGATGGCTGACTGAGACGAGGATTCTGCGCGCGGCCTGCTCGATTGGCGTGACTGTGTGGGTGGCCCCAGTGTATTTGATGTCTTGCGGGGCCCACCTCATCCCAGGTGGATCATCGAAAACGAGCGCAGCGCGGCCGGCATCGGTTGGAAGTTGGGCTCTCGGGCCTCCTAGGCAGCGTCAGGCGATCAACATTCAAGGGCGCCCCGGATGGCTGACTGAGACGAGGATTCAGCGCGCGGCCTGCTCGATTGGCGTGACTGTGTGGGTGGCCCCAGTGTATTTCGATATCTGGCGGGCCCCCATCCAGGTGGATCATCGAAATCGGGCACGCAGCACGCCAAGCATCGGTGGAAGTTGGGCTCTCCGGGCCTCCTAGAGCGACGTCAGGCGTCAGCGTTACTAAAGGCGCCACGGATGGCTGATTGGGACGAGATTCAGCGCGCGGCCTGCTCGATTGGCGTGACTGTGTGGGTGGCCTATTGTATTTCGTGTCTGGCGGGGCCCCCATCCAGGTGGATCGTCGAAAACAGGCACGCAGCGCGCCCGGACTCAGTTCGAGTTGGGCTCTCCGGGCCTCACTGCGGCGGCCTTGACTCAGCGTCCAATTGGCTCAGCGGATGGCTGAATTTCGTGAGGTTTTGGCGCGCGGCCTGCCCGATTGGCGTGACTGTGGGTGGCCCCTGTGTATTTCGTGTTCTGGCGGGGCCCCCCATCCAGGTGGATCGTCGAAATCGGGCACGCAGCGCGCCGGACTCGGATTCGAAGTTGGGCTCTCCGGGCCTCACTCCGGCGGCGGCTCAACATCAATGGGCTCCAGCGGATGGCTGATTTCGACCGAGGGTTTCGGCGCGCGGCGCCTGCCCGATTGGCGTGACTGTGTGGGTGACCTATGTATTTGGTGTGTGGCGGGGCCCCTCATTCAGGTGGATCGTCGAAATCGGGCACGCAGCGCGCCGGACTCAGTTCGAAGTTGGGCTCTCGGGCCTCACTTCGGCGGCGGCTCAACGTCAATTGGCTCGGCGGATGGCTGATTTCGACGAGTTTCGGCGCGCAGCACGCCCGATTGGCGTGACTGTGGGTGGCTATTGTATTTGATGTCTGGCGGGGCCCCCATCCAGGCGGATCGTCAACAGGCACGCAGCGCCGGTTCGGTTCAGTTGGGCTCTCCGGGCCTCACTCGGCAGCGGCTCGCGTCCAGTGGCTCAGCGCGGATGGCTGATTTCGACAGGTTTCGGCGCGCGGCCTGCCCGATTGGCGTGACTGTGTGGGTGGCCCCTGTGTATTTGGTGTGTGGCGGGGCCCCTCATTCAGGTGGATCGTCGAATCGGGCACCGCAGCGCGCCAGGACTCAGTTCCAGTTGGGCTCTCCGGGCCTCACTCGGCGGCGGCTCAACGTCCGATGGGCTCAGCGGATGTGGCTAAATTCGACGAGGTTTGGCGCGCGTCCTGCCCGATTGGCGTGGCTATGTGGGTGACCCCTGTGTATTTGGTGTCTGGCGGGCCCCCATCCAGGTGGATCGTCGAAATCGGGCATGCACCGCGCCCGGTCTCGATTTGGTGGGCTCTCCGGACCTCACTCCCGAGACGTTGGACGCTCAGCGGATGGCTGATTTCGACGAGGTTTTGGCGCGCGGCCTGCCCGTTGGCGTGACTGTGCGGGTAGCCCCAGTGTATTTGATGTCTGGCAGCCCCCATCTTTGATGGATCGTCGAAAACCTGGGCGTGCAACGCCCGGTCTCGATTTGAAGTTGAGCTCTTTGAGCCCTTTCCGACTTTAGCGTCTTTAAGTCAATATTTGCTTACGTTTTGTTGTGGGGAGGCCAAAGGGGAGGTCTGGGTCCCAATGGGGCCGGATATGTGTTAGTTGGGTGTATTGGGAACTTTCTACCGGAAAAATTCTGTAGAAATTTCCTTAACCGTGAGATGGTCATTTTTACCCCCAATAAAAAAACCATGTTTGACCGCCCTAGTACT</t>
  </si>
  <si>
    <t>PRECISE;SVTYPE=INS;SVLEN=3024;END=1070442;SUPPORT=1;COVERAGE=4,4,4,4,5;STRAND=+;AF=0.500;STDEV_LEN=0;STDEV_POS=0;SUPPORT_LONG=0</t>
  </si>
  <si>
    <t>GCGCAGGGCGGTCAAACAGGGCTTTTTAACTACTAGTAAGGGTTGGGCTGCATTTTTGACCGTGGCGCGATGCCCACTAAAACCCCGGGGGGCTACTCGACGCTACGAAAATCTTCAAGCCAAGAAATGGGTGCGATCCGCCCCCCTCTCTCTCCGTCATGCGCACTCACGCTCTACCCGTAAAGAATGGGCCGCTTGCGCCTGCGCGGGGGATCGGTTCCTCTCATATCTAAGCCACACGGGAAAAGTACTTTGATTCCCGCCCCCGATGCAGCGCCGTGTCGGGTTGCCGACAGTCCGACCACCCTGACCCTCTGGGCATCATTGCCCGCTGCGAGCCCACCCAGCTCAACAGCAGCGCGGCCGCGGCTACCCTGGCTACCATAGACCCCACCCCGACCATCCCGACTGGCCCTCGCAGGATTTGCCTTCGAACCTGCATCGAGAACCAGGACCAGTCACCAACGCGGCCGTCCACGCGTGGCTAGGACGAGCCTGCGCGTTGAGGCTGCCTACGCGGCCATCCTCTTCGGACAGTGCCGATCTGGCATTGATCGATGAGGCGAGACCCGCGGGTGGCCTCAGGACGGCTCCTTAATGTGGCGCTCTACGCTGCGGCAGGGCAGGAAGACCAAGATCCTGCCAGAGCGCTTCCTACAGCGATTCATGGAACTCCACCACCCAGAGCAGAAATCATTTTCTGCCGCTGGGTGGTGGCCTTGCAGATGGCATTGTGAAAAGTTTAGCGCAGCAGATGGTGCGATTGCGGCAACGAAAGCACCTGGGCACGCGGAGCCCGCGGAGCTGAAGAAGCACACTGTTGTCTTGGCAATACTTGACGTAGAAGTCAAGTAGAGTCCAGACCGCGGAGCCGACGCGGCGTCCATCAACATCCGGTGGGCAGCTGAGACAGGGGTTTTTGACAGTCCACCGCCAGGCCTCGCAAGCATCGGCCCAAGCGGCGGCGGCGACGGCCCAGTAAGGGGGCGGCGGCGGCGGCGGCGCTCCCTCGGCGACGCCAGACGCCAACGCTCAAAGGGCTTCACGGATGGCTGACTGAGACGATTCTGCGCGCGGCCTGCTCGATTGGCGTGACTGTGTGGGTGGCCCCAGTGTATTTGATGTCTTGCGGGGCCTCATCCAGGTAGGATCATCAGAAAACGAGCACGCAGCGCGGCCGGCATCGGTTGGAAGCTGGGCTCTCCGGCCTCCCTAGGCGACGCCAGACGCCAACATTCAAGGGGCGCCACGGGATGGCCGACTGGAGACGAGGATTCAGCGCGCGGCCTGCTCGATTGGCGTGACTGTGTGGGTGGCCCCAGTGTATTTCGTGTTCGGCGGGGCCCCATCCAGGTGGATCATCGAAACCGGCACGCAGCGCGCCCGGGCACGTTGGAAGTTGGGCTCCGGCCTCCCTAGGCGTGACGCCAGACGCCAACGCTCAAAGGGCTACGGATGGCTGATTGGGACGAGGGATTCAGCGCGGCCTGCTCGATTGGCGTGACTGTGTGGGTAGTCCCTGTGTATTTCGTGTCTGGCGGGGCCCCCCATCCAGGTGGACTGTCGAAACGGCACGCAGCGCGCCCGACTCAGTTCGAAGTTGGGCTCTCCGGGCCTCACTCGCGACGGCTCAACGTCCAATTGGCTCAGCGGATGGCTGATTTCGACGAGGTTTTGGCGCGCGGCCTGCCCGATTGGCGTGACTGTGTGTTTCGTGTATTTCGTGTTCGGCGGGGCCCCCATCCAGGTGATCGTTTAAATCGGCACGCAGCGCGCCCGGACCTCGCCCGAAGTTGGGCTCTCCGCCTCACCGGCGACGCGCTCAACATCCACGGGCTCAGCGGATGGCTGATTTCGATGAGGTTTTCTGGCGCGCGGCCCGCCCGATTGGCGTGACTGTGTGGGTGACCCCTGTGTATTTGGTGTGTGGCGGGGCCCTCATTCAGGTGGACGGTCAACCGGCACGCAGCGCGCCTGGACTCAGTTCGAAGTTGGGCTCTCCGGCCTCACTGGCGACGGCTCAACGTCCAATTGGCTCAGCGGATGGCTGATTTCGACGAGGTTTCGGCGCGCGGCCTGCCCGATTGGCGTGACCAGTGGGTGGCCCCCGTGTATTTGATGTTCGGCGGGGCCCCCATCCAGGTGGACGTCGAAAATGGCACGCAGCGCGCCCGGACTCAGTTCGAAGTTGGGCTCTCCTGGGCCTCACTCTTCTGCGACGGCTCAACGCCCACTGGCTCGCGGATGGCTGATTTCGACGAGGTTTCGGCGCGGCCTGCCCGCTGATTGGCGTGACTGTGGGTGGCCCCTGTGTATTTGGTGTGTGCGGCCCCATTCAGGTGGATTGCCGGAAATCGGCACGCAGCGCCTGACTCAGTTCGAAGTTGGGCTCTCCGGCTTCATACTCGCGACGGCTCAACGTCCGATGGGCTCAGCGGATGGCTAAATTCGACGAGGTTTTGGCGCGCGTCCTGCCCGATTGGCGGCTATGTGGGTGACCCCGTATTTGGTGTCTGGCGGGCCCTATCCGGTGGATCGTCGAAATCGGGCATGCACCGCGCCCGGTCTCGACGGAAGCGTTGGGCTCTCCGGACCCTACTGGAGACGCTGGACGCCAATACTGGATGGCTGATTTCGACGAGGTTTTGGCAAAGCGGCCTGCCCGATTGGCGTGACCGTGCGGGTGGCCCCAGTGTATTTGATGTCTGCGGCCCCCATCTTGATGGATACTGTCGAAACGGGCGTGCACCGCGCCCGGTCTCGATTTGAAGCTGAGCTCTGGAGCCCTTTCCGACTTTAGCGCCTTTTCGTCAATATTTGCTTACGCTTTTGTTGTGGGGCCAAAGGGGAGGTCTGGGTCCCAATGGGGCCCGGATATGTGTTAGTTGGTGTATTGGGAACTTTCTACCGGAAAAATTCGAAATTTCCTTAACCGTGAGATGGTCATTTTTTACCCCAATAAAAAACCATGTCGGACTGCCCCATCGCCAA</t>
  </si>
  <si>
    <t>IMPRECISE;SVTYPE=INS;SVLEN=2991;END=204490;SUPPORT=3;COVERAGE=8,4,4,4,7;STRAND=+-;AF=1.000;STDEV_LEN=40.004;STDEV_POS=1.155;SUPPORT_LONG=0</t>
  </si>
  <si>
    <t>TGGGGTAGATACGTGATGCAGGACATCAGAGGCTGATGCTCAGGGTCTGATGTCATGATATCAGGTCCTTTAGGCGCCTGAACAAAGAAAGGGGTATCAGGTGGGGGCAAAAGCAAGCTGACAAGGCCAATAACAAAACCATGAAAAAACTTTTGGCGCGAGGACGCGAGGACGAGGTGGCGCGGAAGCCTCAACACCCCCTCTTCCGCTACTGTCTGTACTTTTACATATACGTAATTTTTGCCCATTTTATTCACTGCCCAGGCGTTCCATCGTCTCTCTCTCTCTCTCTCTCTCTCTCTCTCTCTCTCTCTCCTGGCGATGGCCAGTGACGACATAGCGCTGGCTCTTGCCCCAGCCACCGCCGAGCAGCCTCAGCTTGGGGGACTGAGAGGTGGACACACTCCGAGGGCAGCGCCCTCGAGTGGTCCACAATTGAGGAGGCAGCCGGCCGCGCGAAGATTCGTGCAGCGCCAAGTGCTGCCTCTGCGGGCATTGGCTATGTCGGTGGGCGCACAACATCCGACATCTCGGCAGAAGCTGCCGTGTAAGAAATGTGCGCGCGTGCAAAGCCGCGCGCAGTTCAGAAGACACTCGCAGGTTGTCAAGGAGCTGCGGGCGCGGGCAAGGGAGGCTGAGAAGCGGGCCAAGGAGAAGGAGGACGCGAGAGCAAGCCGCGAGAACAAGGCGCTCGCGAGTCGTGAGCTGACATCTCTCGCCCTCTCCAGTCACCCTTCTCACTCACTGACACCCCATCCATTTCAGGCGGTCACGGTAGATGATGTCGCGGGCGTGGCTAGAAAGTCATCGTCAAGGGGGCTCTTCCACTTGATTTAGTGGAAGGCCGTCTGTTCGGGAGAGGCAGTCGCCGTGACCGCCCAGTGTGAGTCGCGTAATATGTTGAGTCGGTGCAGAGACGCACCTCCCTTGCAGAAAGGTAATGACCCAGAAGATGCTCCCCATCGTTGAGGCTCGACTGGATGAAGATTCGTCGCAAGGTTCAGGGTTTAGAGCTCACTGGCGTCACAATCATATCGGATGGGTGGACAAGCGTTTCCACAAACCGATCGCCAAATTGCGGCTTCGCTCCCCTCGCTCGTATTTTATCGCAGCTCAAGACACTTCAGGCGCGACCCGAAGGACGCCACGTACATCAAGGACTTCATTGTGAAGCACATTCAGGGCTTTGGGAGTGAGCATGTTGTAGCTGTTTGCATGGATGGTGCACACGCTGCGTCTTTCCCTCTCATTGCCGCTGAGTGCCCGCCCACGTTTCTCATTCATTTGTCCGGCGCATAGCCTTGATTGTTTCATGAAGAATGTGTGCAGTGACAAGGGGAAGGTGCGCGTGAAAGGGCTCACAGATCGTGAGGTTTGATTGGGAGAGCCCTTCCTGGCTAAGATGGTTGAGCAGGGTCCATTGAGGTGGTTAGTTTTATCACGGCGCATCAAAGACCCTTGCACGCTACCGAGCTTTGTGCCAGGTTGTGACCGAGTCTGAGAGACCTGCAGGTGGAATGGAATTGCTGAAAGCTTGCCGAGACTCGATTCGCCTCAACTACTCTGATGCTCATGAGGTACAGAACGTGCACTTTGTCTTGGAGCGCCTGATGATCGGCCAGTCTACAATCCAATGGGTCGGCAGACAGTAATCCGCGCGACAGGAGGGACAAGGCACCGAGGCGCCAAGTCAAGCAGATCATTCGCTCTGATGACATCATGGACACAATAAAGGTAGCCATCCAAATCATGGGCCGCAATGTATCGACTCCTGCGGCTTTGTGACGGCAAGCTTGGGGCAAATCTGGGCAAGTGTATGGCTACATGCTGAAATTGACTCACGCACACAACGCCACCTGGCATGCAGCGTTGGATGCACATCAAGAGGCACAAGATTCATGAGCTCTTTTGATGGCCAGGTGGGAGTACTTCCATGCCCCAGTCATGACTGCCGCCTATTGTTTGGAGCCTGAATATTGTCGTCGCAAATTACCATCACAGAAGAGGGCTTAAGGGCTAAAGGCTTGTTTGAAGCGAGATGGCGACGAGGGGGATCACTCTTATCCAGATATATTAGCGGATCTCGCCGACTTCAGGAGGCGTGCACTAGTGGCCTATTTGATCTCACTGATGATGTTGCATTTCTAATAGAGCTAAGACAATGGCATCCTTCCACAAATGGGCTAATGTGTACTTGTCTCATTGGCCTCACTTGAAGTGGGCTGCATGTGTGGAATCTTCACCTTATTTGTCTTGCTTTCGGCGTCAGGGTGCGAGCGCTCTTGGTCCCGTCGAGGGATTGGATTCGCCTCGAAGAAGCGCAACAGATTGAGGCCAAACCACAGTAAGAGGCTTGTGAGGTGCCACACTAATCTAGTCTTGGAGGATTTGTTGAAGGATTGGGAGTCCCATGTGCTGCCTTGGGGCTAGAGATGGTTTGTGGAGCCAGAGGACGAAAATGACTGTTAGCTCTGTTTTTCTGTTCCCGTTAGTATTGTAACTATAGTTACTAACTTTATAATACTTGATATTGGTAATATCCAGGTCTGATATCAGGTGTTAGGTTGTCAAGAACGACGACGATCCACGGAAACGTCCCATCAAC</t>
  </si>
  <si>
    <t>IMPRECISE;SVTYPE=INS;SVLEN=2605;END=808835;SUPPORT=2;COVERAGE=8,3,3,3,8;STRAND=+-;AF=1.000;STDEV_LEN=51.619;STDEV_POS=9.899;SUPPORT_LONG=0</t>
  </si>
  <si>
    <t>GCAGACGCGTGCCACAGTGATGGGACATCAGGCTGATAGTCCTGATGTCATGATATCCAGGTCCTTTAGACCTGACAAGGAGTATCGATTGGGGGGCAAAAACAGCTGACAGGCCAATAACAAAACCATGAAAAAAAAACTTTGGCGCGAGGACGCGAGGACGAGGTGGCGCGGGAAGCCTCCTCAACACCCCCTCTTCCCGCTACTGTCTGTACTTTTACATATACGCTTCAATTTGCCATTTTAATTCACTGCACTTGAGGCGTTTCCATCGTCTCTCTCTCTCTCTCTCTCTCTCTCTCTCTCTCTCTCTCTGGCGATGGCCAGTGACGACATGGCGCTGGCTCTTGCCCCAGCTACCGCCCGAGCAGCCTCAGCTTGGGGGACTGAGGAAGGTGGACACACGCTCGAGGCAGCGCCCTCGGTGGTCCTAATTGAGGAGAACGCAGCCACGGCCGCGCGAAAGTCGTGCGCGCCAAGTGCACTCTGCGGGCATTCGTATCGGTGGGCCGCACAACATCCGGCAACATCTCGACGAGAAGCTGCCGTGTAGGGAGATGGCACGCGTGCAAGCCCTTGCTGTTCAAGACACTCATGGAATTGTCAGGAGCTGCGGGCACTTGGGCAAGAGGAGGCTGAGAAGCGGGCCAAGAGGAGAAGGAGGAGCGCGCAAAAGCGCGAACAAGGCCGCGCACTGCACTGTCCGTGGCGAAGCGGCACATCTCTCGCCCTCTCCCAGTCACCCTTCTCACTCACCCCGACACCCCACCCATCCATTTCAGGCGGTCACGGTAGATGATGCGAAGGCGTGGCTGAAAGTCATCGTCAAGAGGGCTCTTCCACTTGATTTAATTAAGGGGCAGTCTGTTGCTAGGAGACAGTCGCCATGACCGCGAAATGTGGGTCGCCCGTAATATGTTGGTCGGTGCAGGAACGCGCCTCCCTTGCAGAAAGATGTAGGCCCAGAAGGTCTTTCCATGTTGAGGCTCGACTGGATGAGAAGATTCGTCACTGAGTTCAGGGTTTGGCAGAGCTCACTGGCGTCACAATCATATGTCGGATGGGTGGACAAGCATTTCCCACAAACCCGATCATAAATTGTTTGGCTTAGCTCTCCCCCTCGGCTCGTATTTTATCGCAGCTCAGACACTTCAGGCGACGAAGGACGCCACGTACATCAGGGCTTCATTGTGAAGCACATTCGCGGGGCTTTGGGAGTGAGCATGTTGTAGCTGTTTGCATGGATGGTGCCTGCACTGCGTCTCCCTCTCAGCTACCGCTACAGGCTGCCCGCACGTTTTCTCATTCATTTGTCCGGCGCATAGCCTTGGTGTTTCCATGAAAAGAGTGTGTGCAGTGACAAAGAGTGCGCATGAAGGCCTCACAGATCGTGAGTTTGATTGGGGAGAGCCTTCCTGGCTAAGATGGTTGAGCAGGTCCGTGGGGTGGTTGGTTTTATCACGGCGCATCAGAAGACCCTTGCACGCTACTGAAGCTTTGTGCCAGGTTGTGACCGAGTCTGAGAGACCTGTGGTGGAATCGGGAATTGCTGAAAGCTTGCGAGACTCGATTCGCCTCAACTCTCCTGATGCTCAGTACAAGAACGTGCACTTTGTCTTGGAAATGGCGATGATCGACCAGTCTACAATCAATGAGTGAAATGCGGGCAATCGCGCAGCAGGCGGAGGAGGGACAAGAGCGCAGGCCGTCAAGCGAATCATTCGCTCTGATGACATCATGGACACAATAAAGGTAGCCATCCAAATCATGGAGCCTGTGTATCGACTCCTGCGGCTGTGACCGGCTTAAGCTTGGGGCAAATGCCGGGCCAAGTGTATGGCTCTGTGCACTACAAATTGATACGCACTGCTTTTGGCATGCGGCGTTGGATTGCATGCAAGAACACAAGATTCATGAAAATGTGATGGCCAGGTGAGATGCTTCCATGCCCCAGTCATGACTGCCGCCTATTGTTTGGAGCCTGAATATTATAGATCATAAATTTTCCATCACAAGAGCTTAAGGAGGCTAAGGAAACTGGTGTTTTGACAGATGGCGACCGAGGATCACTCTTATCCAGATATATTAGCGGATCTCGCCGACTTCGGAGGCGTGCACTAGTGGCTATTGATCTCACTGATGATGTTGCATTTTCTAATAGAGCTAGGTAATGGCATCATACAAATGGGCTAGTGTGTACTTGTCTCAGCCCAGCCCTCACGCAGAAGATGGGCTGCATGTCGTCTTCTCGCCTTGTGTCTTGCTCGCGTGGTGCCAGCTCTTGGTCCGTCAGTTGGATTCACTCAGAAGAAAGCCCTGCAGTTGGAGCCAAACCACAGTAGAGAGGCTTGTGAGGTGCCACACTAATCTAGTCTTGGAGGATTTGTTGAAGGATTGGGAGTCCCATGTCTTTTGGGAGCTAGAGATGGTTGTGGAGGAGCCGAGAGGACCCGAAAATGGCGTAGCTCATTTGTTCCGTTAGTATTATGTATAGTTACTAACTTTATAATACTTGATATTAGGCTAATATGGTCGTATCGAGGTGTTAGGTTGTCAAGAAACCGGCCGACCCTGTTTGACGTCCCATCA</t>
  </si>
  <si>
    <t>PRECISE;SVTYPE=INS;SVLEN=2589;END=930147;SUPPORT=6;COVERAGE=10,6,6,6,8;STRAND=+-;AF=1.000;STDEV_LEN=9.678;STDEV_POS=2.646;SUPPORT_LONG=0</t>
  </si>
  <si>
    <t>GTAACAGTGATGGGACATCAGTTGATATGAGGTCCTGACATGTCATGATATCAGGTCCTTAGGACCTGACAAAGTGGGTATCAGGTGGGGCAAAACGAAAGCTAATAAGGCCAATAACAAAACCATGAAAAAACTTTTGGCGCGAGGACGTGAGGACGAGGTGGCGCGGAAGCCTCCTCCAACACCCTCTTCCCGCGCTCGTCTGTACTTTACGATATACAGTAATTTTTGCCCATTTTATTCACTGCACTTGAGTATGTTCCATCGTCTCTCTCTCTCTCTCTCTCTCTCTCTCTCTCTCTCTCTTGGCGACAGCCAGTGACGACATGGGCGCTGGCTCTGGCCCCAGCCAATCGCCCGAGCAGCCCTCCTCAGCTTGGGGGACTGAGGAGGGACACACTCGAGGGCAGCGCCCCCGAGTGGTCCACAATTGAGGAGGCAGCCGGCCGCGCGAAGGTCGTGCGCGCCAAGTGCTGCCTCTTCTGCGGGCATCAGATGTCGGTGGGGTCGCACATCCGGCAGCATCTCGACGAGAAGCTGCCGTGTAGAATGTGCGCGTGCAAGCCACGCGCGCAGTTCCTGAAAGACACTCTGCAGGTTGTCAAGGAGCTGCGGGCAAGGGAGGCTAGAGAAGCGGGCCAAGGAGAAGGAGCGCGAGCAAAAGCGCGAACAAGGCCAAGCAAGACTTCCGCAGTCGTGAGCGAGAGCCGGCACATCTCTCGCCCTCTCCCAGCTCACCCTTCTCACTCACCCCGACACCCCCATCCATTTCAGGCGGTCACGGTAGATGATGTCTGCGAGGCGTGGCTGAAAGTCATCAAGAGGGCTCTTCCACTTGATTTAGTGGAAGACCGGGTTTCCAGCTTCGGGAGGTAATGCCATGACCGCTAAATGTGGGTCGTTGTATCATGTTGGTCGGTGCAGAGACGCGCCCCTTTGCAGAAAGGTAATGACCTGTAAAGATGCTCCCCATCGTTGAGGCTCGACTGGATGAGAAGATTCGTCGCAAGGTTCAGGTTTGGCAGAGCTCACTGGCGTCACAATCATACTCGATGGGTGGACAAACGCTTTCCCCACAAACCGATCATAAATTGTTTGGCTTCGCTTCCCTGCTCGTATTTTATCGCAGCTCAAGACACTTCAGGCGCGACGAAGGACGCTAATGTACATCAAGGACTTCATTGTGAAGCACATTCAGGGCTTTGAAAGCATGTTGTAGCTGTTTGCATGGATGGTGCCCGCACCGCGTCTTTTCCCTCTCATTGCCGCTGAGTGCCCGCACGTTTCATTCATTTGTCCTGGCGATAGCCTTGATTGTTTGGCGAAGAATGTGCAGTGACAAGGGGAAGGTGCGGTGAAAGGGCTCACAGTAGATCGTGAGTTTGATTGGGGAGAGCCCTTCCCTGGCTAAGATGAAGTTGAGCAGGTCCGTGAGGTGGTTAGTTTTATCACGGCGCATCGAAGACCCCTTGCACGCTACCGGCTTTGTGCCAGGTTGTGACCGCCTGAGAGAATCTGTGGGTGGAATGGAATTGCTGGAAAGCTTATGAGACTCGATTCGCCTCAACTCTCTCCTGATGCTCATGAGGTACAAGAATTGTGCACTTTGTCTTGAGCTTGATGATCGACCCGCCTACAATCAATGGGTCGACGGGCACTACACAGACAGAGGGACAAGGCAGGCCGTCAAGCGAATCATCTGCTCTGATGACATCATGGACACACAAAGGTAGCCATCCAAATCATGGAGCCTGTGTATCGACTCCTGCGGCTTTGTGACGGCAAGCTTGGGGCAAATCTTAAGCAAAGTGTATGGCTACATGCTACAAATTGATACGCACCGCGCACCGGCATCGCTAGCCGTTGATGCACGTAAGAGGCACAAGATTCATGGAGCTCTTGATGGCCAGGGTGGGAGTACTTCCATGCCCCAGTCATGACTGCCGCCTATTGTTTGGAGCCTGAATATTGTCGTCGCAAATTTTCTTTACTCAAGAGCTTAAGGAGCTAAAGGCTTGTTTGGAAGCAGATGGCTTACCTGTGGATCACCTCTTATCCGCATATATTAGCGGATCTCGCCGACTTCGTGAGGGGCGTGCACTAGTGGCCTATTTGGATCTCACTGATGATGTTGCATTTTCTAATAGAGCTAAGACAATGGCATCATACAAATGGGCTACTTGTTCATTGGCCTCACTTATGGGCTGCATGTCGCCTTCTCGCTGCCTTGCTCACGTCGTGGTGCGAGCGCTCTTGGTCCGCCGAGGATTGGATTCACTGAAGAAGGCAAACAGATTGGGCCAAACCACAGTAGAGGCTTGTGAGGTGCCACACTAATCTAGTCTTGGAGTGATTTGTTGAAGGATTGGGGAGTCCCATGTGCTGCCTTGGGAGCTAGAGAGGAGTTGTGGAGGAGCCGCAGGACGAAATGACTCGTTAGCTCTGCTAAGCTGCTCCTGTTAGTATTGTAACTATAGTTACTAACTTTATAATACTCTTGATATTAGGTTAATATCAGGTCTGATATCAGGTGTTAGGTTGTCAAAACCTGACGACCTGATCTCGACGTCCCATCACCGATCTC</t>
  </si>
  <si>
    <t>PRECISE;SVTYPE=INS;SVLEN=2584;END=970010;SUPPORT=1;COVERAGE=8,6,6,6,7;STRAND=-;AF=0.333;STDEV_LEN=0;STDEV_POS=0;SUPPORT_LONG=0</t>
  </si>
  <si>
    <t>CGCTTCCGCCAGTGATGGGACGCCTAGATCGAAGGTCGTCAGGTTTTGACAACCTAACACCTGATATCAGACCTTGATATTAGCCTAATATCAAGTATTATAAAGTTAGTAACTATAGTTACAATTACTAACGGGAACAGAAACAGAGCTAACAGTCATTTTCGTCCTCTCGCTCCTCCACAACCATCTCTAGCTCCCAAGGCAGCATACATGGGACTCCCAATCCTTCAACAAATCCTCCAAGACCAGATTAGTGTGGCACCTCACAAGCCTCTCTACTGTGGTTTGGCCCAATCTGTTGCGCTTCTTCGAGTGAATCCAACTCGACGGACCAAGAGCTGCCTGCACCCGCACGCCGAGCAAGACAAACATGAGAAGACGACATGCAGCCCAATTTCAAGTGAGGCCACGAGACAAGTACACATTAGCCCATTTGTATGATGCCATTGTCTTAGCTCTATTAGAAAATGCAACATCATCAGTGAGATCAAATAGGCCACTAGTGCACGCCTCCTGGAAGCTCGGCGAGATCCGCTTAATATATCTGGATAAGAGTGATCCCCGTCGCCATCTCGCTTTCAAACAAGCCTTTAGCTCCTTAAGCTCTTTGTGATGAAAATTTGCGACGACAATATTCAGGCTCCAAACAATAGGCGGCAGTCATGACTGTGGGCATGGAAGTACTCCCACTGGCCATCAAGAGCTCATGAATCTTGTGCCTCTTACGTGCATCCAACGCTGCGATGCCAAAGGCGTTGTAGTGCTAAACACCCTGTAGCATGTAGCCATACACTTTGCCCAGATTTGCCCCAAGCTTGCCGTCACAAAGCCGCAGGAGTCGATACACAGGCTCCATGATTTGGATGGCTACTCTTTATTGTGTCCATGATGTCATCAGAGCGAATGATTCGCTTGACGGCCTGCGCCTTGTCCCTCCTGTCGCGCGATTGCCCGTCAATCTGTTGATTGTAGACTGGGTCGATTATCAGGCTCCAAGACAAAGTGCACGTTCTTGTACCTCATGAGCATCAGAGTTGAGGCGAATCGAGTCTCGCAAGCTTTCAGCAATTCCATTCCACCCACAGGTCTCAGACTGGTCACAACCTGGCAATAAAGCTCGGTAGCGCAAGGGTCTTCTGATGCGCCTCGTGATAAACTAACCACCTCACGGACCTGCCTCTCAACCATCTTAGCCAGGAAGGGCTCTCCCCAATCAAATCCTCACGATCTGTGAGCCCTTTCACGCACCTTCCCTGTCACTGCACAATATCTCTTCTTCATGAAACAATCAAGGCTATGCCGGACAAATGAATGAGAAACGCGGCGGGCACTCAGCGGCAATAGAGAGGGAAAGACGAAAGGTGCACCATCCATGCAAACAGCTACAACATGCTCACTCCCAAAGCCCTGAATGTGCTTCACAATGAAGTCTCGAGGGCCGTGGCGTCCTTCGTCGCGCCTGAAGTGTCTTGAGCTGCGATAAAAATACACACGAGCCGAGGGGGAGCCAAGCCAACAATTTATGATCGGTTTGTGGAAACGTTGTCCACCATCCGATATGATTGTGACGCCAGTGAGCTCTGCCAAACCCTGGAACCTTGCGACACGAATCTTCTCATCCAGCGAGCCTCAACGATGGGGAGCATCTTTCTGGGTCATTACCTTTCTGCAAGGAGGCGCGTCTCTGCACCGACCAACATATTACGCTTTACTCCACATTACGGTCATGGCGACTGCCTCGAACAGACTTCCCAGTCTTCCACTAAATCAAGTGGAAGAGCCCTCTGATGATGACTTTCAGCCACGCCCGCAGACATCATCTACCGTGACCGCTCTGAAATGGATGGGGGTGTCGGGGTGAGTGGAGAAGGGTGACTGGGAGAGGGCGAGAGATGCTGCTCGCCACGACTGCGAGTGCGCGGCCTTGTTCGGCGCTTGCTCGCGCTCCTCCTTCCTTGGCCCGCTCGCCTCCTTGCCCGCGCCTGCAGCTCCTTGACAACCTGCGAGTGTCTTTCTTGAACTAGAGTATGGCTTGCACGCGCGCACATTGCTTACACGGCAGCTTCTCGTCGCAGATGTTGCCGGATGTTGTGCGCCCACCGACATACGATGCCCAGAGAAGAGGCAGCACTTACGCGCACGACCTTCGCGCGCCGGCTGCCTCCTAATTACACCACCCGAGGGCGCGCTCCCTCGAGCAGTGTCCACTTCCCTCAGTCCCCTGCTGAGGCTGCCTGGGCGGTGCTGGGGCAAGAGCCAGCGCCATGTCGTCACTGGCCATCGCCAGAGAGAGAGAGAGAGAGAGAGAGAGAGAGAGAGACGATGGAGCTAAGTGCAGTGAATAAAATGGGCAAAATTAATATATGTAAAGTACAGACAGTAGCGGAAGAGGGGTGTTGAGAGGCTTCTCATGCCACCTCGTCCTCGCGTCCTCGCGCCAAAGTTTTTTTTTTCATGGTTTTGTTATTGGCCTTGTCAGCTTGCTTTGCCCCCTACCTGATAGCTCCTTTGTCAGGTCTAAAGGACCTGATATCACACACATCGTGGACCTCATATCAGCCTGATGTCCCATCATCGCT</t>
  </si>
  <si>
    <t>PRECISE;SVTYPE=INS;SVLEN=2579;END=1009678;SUPPORT=6;COVERAGE=11,8,7,7,8;STRAND=+-;AF=1.000;STDEV_LEN=21.000;STDEV_POS=2.082;SUPPORT_LONG=1</t>
  </si>
  <si>
    <t>CCGCAGTGATGGGGATCGTCAGATCGTGCCGTCAGTTTTGGACAACCTAACACCTGATATCAGACCTGATATTAGCCTAATATCAAGTATTATAAAGTTAGTAACTATAGTTACTAACGGGAACAAACAGAAGCACAAATATTTTCGTCCTCCGGCTCCTCCACAACCATCTCTAGCTCCCAAGGCAAAGACATGGGACTCCCAATCCTTCAACAAATCCTCCAAGATCAGATTAGTGTGGCACCTCACAAGCCTCTCTACTGTGGTTTGGCCCACCTGTTGCGCTTCTTCTGAGTGAATCCAATCCCTCGACGGACTACAGCGCTCGCACCCTGACGCCGAAAGCAAGACAAATAAGAGAAGACGACATGCAGCCCACTTCAAGTGAGGCCATCGAGACAAGACACATTAGCCCATTTGTATGATGCCATTGTCTTAGCTCTATTAGAAAATGCAACATCATCAGTGAGATCAGCCATTTACTAGTGCATGCGCTTTCGAGTCGGTATGAGATCCGCTAATATATCTGGATAAGAGTGATCCCCGGGTCGCCATCCGCTTCAAACAAGCCTTTAGCTCCTTAAGCTCTTGTGATGAAAATTTATGACGACAATATTCAGGCTCCAAACAAAGTGGCAGTCATGACTGGGGCATGGAAGACACTCCCACCTGGCCATCAAGAGCTCATATGAATCTTGTGCTCTACGTGCATCCAACGTTGCGATGCTGGTGGCAAGAAAAGGCGTATCAATTTGTAGCATGTAGCCATACACTTTGCCCAGATTTGCCCTAAGCTTGCAGTCACAAAGCCGCAGGAGTCGATACACAGGCTCCATGATTTGGACGGCTACCTTTATTGTGTCCATGATGTCATCAGAGCGAATGATTCGCTTGACGGCCGCGCCTTGTCCCTCCTGTCGCGCGATTGCCCGTCGACCCATTGATTGTAGACTGGGTCGACCATCAGGCTGCCTTCCAAGACAAAGTGCACGTTCTTGTACCTCATGAGCATCAGGAGAGTTGAGGCGAATCGAGTCTCGCAAGCTTCAGCAATTCCATTCCACCCACAGGTCTCTCAGACTCGGTCACAACCTGGCACAAAGCTCGGTAGCTGCAAGGGTCTTCCGATGCGCCGCGGATAAAACCAACCACCTCACGGACCTGCTCAACCATCTTAGCCAGGAAGGGCTCTCCCCAATCAAACCTACGATCTGTGAGCCCTTTCACGCGCACTTCCCTTTGTCACTGCAATACATTCTTCGGCGAAACAATCAAGGCTATGCCGGACAAATGAATGAGAAACGTGGCGGCACTCGCAATGAGAGGGAAAGACGCAGTGCAGGCACCATCCATGCAAACAGCTACAACATGCTCACCCAAAGCCCTGGAATGTGCTTCTACAATGAAGTCCTTGATGTACGTGGCGTCCTTTTCTGTCGCGCTCGAAGTGTCTTGAGCTGCGATAAAATACGAGCCGAGGGGGAGCGAAGCTAACAATTTATGATCGGTTTGTGGAAACGCTGTCCACCCATCCGATCATGATTGTGACGCCAGTGAGCTCTGCCAAACCCTGAACTCCAGTGACGAATCTTCTCATCCAGTCGAGCCTCAACGATGGGAGCATCTTCTGGGTCATTACCTTTTCTGCAAGGGATATGCGTCTCTGCAATCGAATTAACATATTACGACCTTGACATTTCGCGGTCATGGCGACTGCTCTCCCGAAACAGACGGTCTTCCACCAAATCAAGTGGAAGAGCCCCTCTGACGATGACTTAGCCACGCCTCGCAGACATCATCTACTGTGACCGCCTGAAATGGATGGGGTGTCGGGGTGAGGAGAAGGGTGACTGGGAGAGGGCGAGAGATGTGCTGCTCGGCTCACGACTGGCGAGTGCGCGGCCTTGTTCGCGCTTTCTTTGCTCGCGCTCCCTCCTTCTCCTTGGCCCGCTTCAGCCTCCCTTGCCTGCGCCCGCAGCTCCTTTGACAACTGCGAGTGTCTTTTCCTTGGCTGTGCGCGTGGCTGCACGGCACAGCCTCTACACGGCAGCTTCTCGTCGAGATGCTGCCGGATGCTGTGCGCCCACCGACATACGAGTTCAGAAGAGGCAGCACTTGGCGCGCACGACTCCTGCGCGGCCGGCTGCCTCAATTGTGGACCACTGAGGGCGCTGCCTTTCGAGTGTGTCCACCTCCTCAGTCCCCCCAAGCTGAGGCTGCTTCCTGGCGGTGGCTGGGGCAAGAGCCAGCGCCATGTCGCTACTGGCCATCGCCAGAGAGAGAGAGAGAGAGAGAGAGAGAGAGAGAGAGACGAGGAACGCCTCAAGTGCAGTGAATGTGTCACAAAATTACGTATATGTAAAAATACAGACAGTAGCGGGAAGAGGGGGTGTTGGAGAGGCTTCCCGCGCCACCTCGTCCTCGCGTCCTCGCGCCAAAAGTTTTTTTCATGGTTTTGTTATTGGCCTTGTCAGTTTGCTTTGCCCCCACCTGATACTCCCTTTGTCAGGTCTAAAGGACCTGATATCATGACATCAGGACTCATATCAGCCTGATGTCCCATCACTGTCGC</t>
  </si>
  <si>
    <t>PRECISE;SVTYPE=INS;SVLEN=2572;END=860624;SUPPORT=1;COVERAGE=9,8,8,8,6;STRAND=-;AF=0.250;STDEV_LEN=0;STDEV_POS=0;SUPPORT_LONG=0</t>
  </si>
  <si>
    <t>TTAACACGCTCGCTGATGGGACGTCGGGATCGTGCTGTCAGGTTTTGGACAAATCTAACACCTGATATCAGACCTGATATTAGCCTAATATCAGTATTATAAAGTTAGTAACTATAGTTACAACGGAATGTAAACAGAGCTAACAGTCATTTTCGTCCTCTGGCTCCTCCACAAATCCATCTCTAGCCTCCCAAGGCAAAGACATGGGACTCCCAATCCTTCAACAAATCCTCCAAGACTAGATTAGTGTGGCACCTCACAAGCTCCTCTACTGTGGTTTGCCCAATCTGTTGCGCTTTTCCGAGTGAATCCAATCCTCGACGGACCAAGAGCGCTCGCACCCGACGCCGAGCAAGACAAATAAGTGAGAAGACGACATGCAGCCCACTTCCAAGTGAGGCCAATGAGACAAGTACACATTAGCCCATTTGTATGATGCCATTGTCTTAGCTCTATTAGAAATGCAAACATCAGTGAGATCAAATAGCCACTAGTGCACGCCTCCTGGAAGTCGGCGAGATCCGCTAATATATCTGGATAAGAGTGATCCCCGGTCGCCATCTCGCCCAAACAAGCCTTTAGCTCCTTAAGCTCTTGTGATGAAATTTGCGACGACAATATTCAGGCTCCAAACAATAGGCGGCAGTCATGACTGGGGCATGGAAGTACTCCCACCTGGCCATCAAGAGTTCATGAATCTTGTGCCCTTACGTGCATCCAACGCCGCGATGCCAAGCAGTGCGTATCAATTTGTAGCATGTAGCCATACACTTTGCCCAGATTTGCCCTGCCTTCTGCCGTCACAAAGCTGCAGGAGTCGATACACAGGCTCCATGATTTGATGGCGTACTTATTGTGTCCATGATGTCATCAGAGCGAATGATTCGCTTGACGGCCTGCGCTCTTGTCCTCCTGCCGCGCTGGGACAAGTTCGTCGACCCATTGATTGTAGACTCTGGTCGACTATCAGGCGCTCCAAGACAAAGTGCACGTTCTTTGTACCATGAGCATCAGGAGAGTTGAGGCGAATCGAGTCTCGCAAGCTTTCAGCAATTCCATTCCACCCACAGGTCTCTCAGACTCGGTCACAACCTCGGCACAAAGCTCGTAGCGTGCAAGGGTCTTCATGCGCCTCGTGATAAACTAACCACCTCACGGACCTGCTCAACCATCTTAGCCAGGAAGGGCTCTCCCAATCAAACTCGATCTGTGAGCCCTTTCACGCGCACCTTCCCCTTGTCACTGCACACACATTCTTCATGAAACAATCAAGGCTATGCGCCGGACAATGAATGAGAAACGTGCGGGCACTCAGCTAGCAATGAGAGGGAAAGACGAGCGGTGTGCACCATCCATGCAAACAGCTACAACATGCTCACTCCCAAAGCCCTGAAATGTGCTTCACAATGAAGTCCTTGATGACATGTGGCGTCCGTCAAAGCCTGAAGTGTCTTGAGCTGGGTGATAAAATACATGAGCCGAGGGGAGCGAAGCCAAACAATTTATGATCGGGGTTTGTGGGAAACGCTTTGTCCTACCCATCCGATATGATTTGACGCCAGTGAGCTCTTGCCAAACCCTCTGAACCTTATGACGAATCTTCTCATCCAGTCGAGCCTCAACGAGCTGGGAGCATCTTCTGGGTCATTACCTTCTGCAAGGGAGGCGCGTCTCTGCACCGACTAACATATTACGCGACCCACATTTCGCGGTCATGGCGACTGCCTCCGGAACAGACGGCCTCCACTAAATCAAGTGGAAGAGCCCTCTTGACGATGACTTTCAGCCACGCCCGTGACATCATCTACCGTGACTGCCTGAAATGGATGGGGTGTCGGGGGTGAGTGAGAGAAGGGTGACTGGGAGAGGGCGAGATGTGCTGCTCGGCCACGACTGGCGAGTGCGCGGGGTCTTGCCCGCGCTTGCTCGCGCTCCTCCTCTCCTTGGCCCGCTCTCAGCCTCCTTGCCCGCGCCCGCAGCCTCTGACAACCTGCGAGTGTCTTTCTGAACTGCGCGCGTGGCTTGCACGCGCGCAATAGTTCCTACACGGCAGCTTCGCCGGCGATGCTGCCGATGTTGTAGCGCCCACCACATACGAATGCTCGCGAAGAGGCAGCACTTGGCGCGCACGACCTTCGCGGCGGCCGGCTGCTCCTCACTGGGACCACTGGAGGGCGCTGCCCTCGAGTGTGTCCACTCCTCAGTCCCTGCTGGAGGCTGCTCGGGCGAAGCAAGAGCCAGCGCCATGTCGTCACTGGCCATCGCCAGAGAGAGAGAGAGAGAGAGAGAGAGAGAGAGAGAGAGACGATGGAACGCCTCAAGTGCAGTGAATAAAATGGGCAAAATTACGTATATGTAAAAGTACAGACAGTAGCGGAAGCAGGGGGTGTTGGAGAGGCTTCATGCCACCTCGTCCTCGGCGTCCTCGCGCCAAAAGTTTTTTTCATGGTTTTGAAAGATAGTCTGTCAGCTCTCGTTTTTGCCCCCACCTGATACCCTTGTCAGGGTCTAAAGGATCCTGATATCCATGTGACATCAGGACCTCTTATCAGCCTTGATGTGTCCTACTCAC</t>
  </si>
  <si>
    <t>PRECISE;SVTYPE=INS;SVLEN=2572;END=1028352;SUPPORT=1;COVERAGE=4,3,3,3,4;STRAND=-;AF=0.667;STDEV_LEN=0;STDEV_POS=0;SUPPORT_LONG=0</t>
  </si>
  <si>
    <t>TTATGGCAGTGTGATGGGACATCAGGCTGATATGAGGCCTGATAGTCACGATATCAGGTCCTTTTAGACCTGACAAAGGGGTATCAGGTGGGGCAAAAACGAAGCTGACAAGGCCAATAACAAACCATGAAAAACTTTGGCGCGAGGACGCGAGGGACGAGGTGGCGCGGGAAGCCCTCCAACACCCCCTCTTCCCGCCATTGTCTGTACTTTTACATATACGTAATTTTGCCCATTTTATTCACTGCACTTGAGGCGTTCCATCGCCCTCTCTCTCTCTCTCTCTCTCTCTCTGGCGATGGCCAGTGACGACATGGCGCTTGGCTCTTGCCCCAGCCATCACCCGAGCAGCCTCAGCTTGGGGATTGAGGAGGTGGACACACTCTCGAGGGCAGCGCCTCGAGTGGTCTGGAAGGCCTGAGGAGGGCAGCCGGTCAAAGGAAGGTCGCGCTGGGTGCTGCCTCTTCTGCGGGCATTCGTATAATGGGTGGGTCACATTAACATCCGCAGCATCTCGAAGCTGCCGTAGGGAATGTGCGCGTGCGCTTACGCGCGCAGTTCAAGGAAAGACACTCGCAGGGTTGTCATGGCGCTGGTGGGCGCAAGGCGGGAGGCTGAGAAGCGGCCAAGGAGAAGGAGGAGCGCTGAGCAAAGCGGGCCAACAAGGTCACAGACGCAGTCGCGGAGCGAGAGGGCACATCTCTCGGGGCCCTCTCCCAGTCACTCTTCACTCACCCCGACACCCCATCCATTTCAGGCGGTCACGGTAGATGATGTCTGCGAGGCGTGGCTGAAAACAATGTCAGGCGAGGGCTCTTCCACTTGATTTAGTGGAAGACCGCTTGTTTCCTGGAGTAGTCGCCATGACCGCGAAATGTGGGTCGCACATGTTGGTCGGTGCAGAGACGCGCCTCCCTTGCAGAAAGGTAATGACCCAGAAGATGCTCCCCATCGTTGAGGGCTCTCGACTGGATGAGAAGATTCGTCGCAAGGTTCAGGGTTTGGCAGAGCTCATCATGTCACAATCATATCGGATGGGTGGACAAATCCAAGCTCTACAAACCGATCATAAATTGTTTGGCCGCTCCCCTCGCCTCGTATTTTATCGCAGCTCAAGACACTTCAGGCGACGAAGGACGCCATGCAATATCACATGACTTCATTGTATATCCAGCTTTGTGAGCATGTTGTAGCTGTTTGCATGGATGGTGCCTTAACGCGCTCTTCCCTCTTCATTGCCGCCGAGTGCCCGCACGCTTTCATTCATTTGTCCATGCATAGCCTTGATTGTTTCATGAAGAATGTGCAGTGACAAGGGAAGGTGTAAGAAAGGGCTCACAGATCGTGAGTTTGATTGGGGAGAGCCCTTCCTGGCTAAGATGGTTGAGTAGGTCCGTGAGGTGGTTAGTTTGGTCACGGCTACATCGAAGACCCTTGCACGCTACCGAGCTTTGTGCCAGGTTGCACTGAGTCTGAGAGACCTGTGGGTGGAAATGGAATTGCTGAAAGCTTGCGAGACTCGATTCGCCTCAACTCTCCTGATGCTCATGAGGTACAAGAACGTGCACTATACTTGGAGAGCGCCTGATGATCACCAGTCTACAATCAATGGGTCGGAATGGGCACCGCGAAGGACGAGGGACAAGTGCAGGCCGTCAAGCGAATCATTCGCCTGATGACATCGAAGTGGACACAATAAAGGTAGCCATCCAAATTCATGGAGCCTGTGTATCGACTCTGCGGCTTTGTGACGGCAGTTGGGGCAATCTGGGCAAAGTGTATGGCTACATGTTACAAATTGATACCGCACTCGCGCATCAGGCATCGCAGCTTGATGCACGTAAGAGGCACAAGACCATGAGCTCTTTGATGGCCAGGGTGGGAGTAATTTCCATGCCCCAGTCATGACTGCTGCCTATTGTTTGGAGCTCCGAATATTGTCAATGCAAATTTTCATCACAAGAGCGAAGAGCCAAAGGCTTGTTTGAAGCATGGCGACCAGGGATCACTCATCCAGATATACTAGCGGATTCCCAACGACTTCCAGAGGCGCACTAGTGGCCTATTTGATCTCACTGATGATGCTTGCATTTTTCTAATGATAAGACAATGGCATCAAGGTAATGGCTTAATGTGTATTGTTCCATTGGCCCACTTTGAAGTGGGCTGTACGTCGTCTTCGCGTCAGTCGCTCGGCGTCAGGGTGCGAGCGGCTTTGGTCCGTCGAGGATTGATTCACTGAAGAAGCGCAACAGATTGGGCCAAACCACAGTAGAGATGGTGAGGTGCCACTAATCTAGTCTTGAGGATTTGAGCAAGGATTGGGAGTCCATGTGCCGCTTGGGAGCTAGAGATGAAGGAGGAGCCAGTAGAGGACGAAAATGACTGCGTTAGCTCTGCTGCTCTCATAGTGGCTGTAATCATTGAGAAGAAGGACCTTTATAATACTTATTAGCTAATATCAGGTTCTTCGATATCAGGTGTTAGTTGTCAAAACCTGACGACCTGATCCCTGACGTCCATCACTTG</t>
  </si>
  <si>
    <t>PRECISE;SVTYPE=INS;SVLEN=2529;END=1088604;SUPPORT=1;COVERAGE=4,4,4,4,4;STRAND=-;AF=0.500;STDEV_LEN=0;STDEV_POS=0;SUPPORT_LONG=0</t>
  </si>
  <si>
    <t>AGAGGAGGTAGGGCGGTCAAGCCGGTGTTTTTGATTAGGGTGAAAAAATGACCATCTCAGAATTGAGGAAATTTAAGGATTTTTTTCAGGAGAAAGTTCCCAATACACCCAACTAGCACATATCCGGGAGCCATTGGGACCCGGACCCCCTTGGGCCCCCACAACAAGCGTAATCAGCCCGACAAAAAGGCGCTAAAATAAAAGCGCTCAACTTCGAACCGATGCGGGCGCGCTGCGTGGCCGTTTTCGACGATCCATCGGATGGGGGACCCCACCAGATTACCAAATACGCATAGCCCCACCCGGATGGTCACGCCAATCGGGCAGGCCGCGCGCCGAACCCTCGTCGAAATCACCCATCAGCCAGGCCCGACAGGCAGACAGGCGTCGCGGGGGGCCGGAGAGCCCAACTTCAGACGATGCCCGGGCGCGCTGCGTGGCCGTTTTCGACGATCCATCGGATGGGGCCCCACCAGATACCAAATACGCATAGCCCGCGGATGGTCGCCAATCAGGCAGGCCGCGCCGCCGAACCCTCGTCGAAATCACCCATCCGCCGAGCCATTGAGCGTTGAGCGTCGCCAGGGAGGCCCGGAGAGCCCAACTTCAGGCCGATGCCGGGCGCGCTGCGTGGCCGTTTCGACGATCATCCGGATGGGGGACCCCACCAGATACCAAATACGCATAGCCCACCCGGATGGTCACGCCAATCGGGCAGGCCGCGCGCCGGGCCCTCGTCGAATCACCCATCCGCCGAGCCCATTGAGCGTTGAGCCGCGACGCGAGGGGAGGCCCGGAGAGCCCAACTTCGAACCGATGCCGGGCGCGCTGCGTAGCCCGTTTTCGACGATCCATCCGGATGGGGACCCCACCAGATACCAAATACGCATAGCCCACCCGGATGGTCACGCCAATCAGGGCGGGCCACCGCGCCGACCCTCGTCAAATCACCCATCCGCCGGGCCCATTGTTGAGCGTTGAGCCGTCGCCAAAGGGAGGCCCGGAGAGCCCAACTTCGAACCGTGCCGGGCGCGCTGCCGTCAGCCGTTTCAGCCCGATCCAGCCCGGATGGGGGACCCCACCAGATACCAAATACGCATAGCCCACCCGGATGGTCACGCCAATCGGGCGGGCCGCGCGCCGAACCCTCGTCAAAAAATCACCCATCGCCGAGCCCATTGAGCGTTGAGCCGCCGAGGGCAGAGAGCCAAGCTTCAGGCCGATGCCGGGCGCGCTGCGTGGCCGCTTTCGACGATCCGGCGTCGGACCCTGGAATACCAAGTACATAAGCCACCCGGATGGTCACGCCAATCGGGTGGGCACTTGCGAACCCTCGTCAAATCACCCATCCGCCGAGCCCATTGAGCGTTGAGCCGTCAGCAAGGGAGGCCCGGAGGCAACTTCAGACCGATGCCGGGCGCGCTGCGTGGCGCGTTTCGACGATCCATCCGGATGGGGACCCCACCAGATACCGTCGCTAGCCCACACCCGGATGGTCCGCCAATCGGGCAGGCCCGCGCGCCGAACCCTCGTCGAAATCACCCATCCGCCGAGCCCATTGAACGTTGAAGCGCGTCGCCAAGGAGGCGGAGAGCCAACTTCAGACCGATGCCGGGCGCGCTGCGTGGCCGTTTTCACGACGATCCATCCGGATGGGGACCCTGTGAAATATCAAATACGCACCCAGCCCACCCGGATGGTCACGCCAATCGGGCAGGCCGCGCGCCAATCCTCCATCCACCGAGCCCATTGAACGTTGAGCGGTCGCCGAGGAGGCCGGAGAGGCCCAACTTCGAACCGATGCCGGGCGGGCCGTGGGCTCCCTAAGCCTCGCCCTGTGCTCCTGCTCAGCACGCACAGCAGGACCATTCATAGTCTGCCTGCTGCCTTCCTTCCACCTCGGCCTCGATCTCAATCGACGTCGCCTCCTCCGCCTCGAGCTCCGACTCCGCCTCAAGTCTTTGCCATTATAAATGCGATTGCCTCGAGTTTTGTAACTTTATCGTCGTCGGCGATCTCCTCCGCGCGCTGCCGTGGCGCACTCTGGTGAAAGCCAGACCACAGGATGGGCCATAGAACCTCTCCTGGATCAAACTGCGAGGAGGCGAGGCAGTCCAGCTCAGCGCGCGGTGACGCTGGCGAACGAGAGACAAGAGGAGAGTGCGTGGCGCACCTTCTCGCCCGGCCGGTTCCGGAACAGCACCATCATCTCCCACGACCATTCGGCCGATAATGGACTCCGAATTCGAAGATCTCGTCGTCATACCATTTCGTAGCCGAAAGCAGGAACAATACTGGCGTCTCGCTTGCGCGCGGCCATCTGCCCACCTCGCCGCCTTCGGTTGCCTGGCCGCCGTTGTACTCGCCGCTTCGTGGGCGTCATCAGTCGAGTGCGCCGTCGGTAGATCGTTAGCGCTGATGCCGGGCTCTGCACCATGAGTCAAGCTGCACCCGCAAGCACGTAGTCAAGCGCGCCCATAGTGAGGAGGAAGCCCGAGCGCTGCTTGACCGCCTTATAGTGCTTAGCTGGTCTCGGGAGCTCATTGATGCCGAGCGACTTGAGCTCAGTACCCCAGCGGCAGTCTGAAGGCGGCAGCGACACGCAAATCCTCCGCCGCCTTGGCGTCCGCCTTCTGCTGCTTGCCCGCCAGCTTCTCGTCCCTTGCTTCCTGCTTGATCTTACCGGACTTGATGCGCTGTTGTTTCATCGTCAGTCGCCGCCCAGGCCGCGCCTCTCGCCAAAGCGATACGAAACACCGCCTCAGCTCCGTCGAGGTCTTCTTTGTCGAGCCACTCGCCTTGGTGATTGAACTTGCCCAACGCGATACCGGCGCGCGAGTCGGCGCGCTGCTGGCAACCACCTTGTGCTCGCTTTCCCGAGAGCGTGTAGCCTCTCGACAGGGGTGCTAGTAGCAAGTGCATCATTACTTGGCGCGGATCTCGGACGTGAGCTTAGCCTTGCATAGCGCTGCCGTCGGGCGATGAACTCGGCCCGGCGTGGTTACTGCGTCGCCCGACTACCCGCAAGCCTCCGAAGGCAGCTGCGAGCAACTTGCCCTGACTCGTCGCCGGCGGCCGCTCCCTAATTCTATTGGAATCGATGGCCGCTCGAGCTGCGCCTCTTCTGTCCTGGAGTCAACTCGGGCAGCGTCGGAATACTGACCCTAAGTCCAACCGTACGGCTCCGTCGATGCGCCTTGCGGGTCCGCGGACGCCTTGGTGAAGAAATCGATCGCGGCGGGCCAGACGTCGGGAAAACCGTCGAGCGCGCTGCTCAGGCCGAACTTGATGGCGCGCAAAGAGGCCAAAGAACGGTGTCCGACAGAGTCAGACATCGCTCGCACCGCTGCCATGATCTCGGGAGAGGAGGCGCCCTTGAGGATGGGCCGCGTAGCTTGCCGCCGCCTTCTCGCCATCATCTCCTCCTCCTCGAGGAGAACGTCAGAAAGTGCCCTCCTGCGTGAGCGAGCGCTCAATCTGGCGGCGTTGAGAGAAGACGTACGAGCAAGAGATCCGCAGATGGCGAGCAGGTCTCAACGTTTCCGAGCACGGCGTCAGGTGGAAGCGTCTACCATGTCCGGCAAGCCTCGCGTCCATCCACTACGCGAACTTGGCGCCAATCGCATAGCCCTTTGGCGAGCAGAGCGCCACATACTTAGCCACCTGCGAGCGGAAAGGCAACAAGGCGTGAGTGCATGCTGCATGCGTGGCTGTGCTTGCGCATGCACTCTTGCAGTGCCACACACCTGGTAGATGATCGCACACACCAGCGACGAGAACCACCCGACGACCACCCGCATCGTCTTGATCTTGTGCCCAGCGTCGGCCAGCGTGCTCGTCCCGAAATTGCGCCATCATGGCACGCAGCACGACGTCCATGGCACTTGCGCGCCGAGTCAAAATATTCACGAGGGCGTGCTCAGCACGTCGGATCGTCATCAGGAGCCGTCGCCGATGCCAGGCCGCTCTCCTTGCCATCGCGGATGGGAGCGTTCCCGGCCCTTGCGTCGCGGTGGCGTTCGCGGTGCCTGCCGACCGAGGGCGGAGAGGCGGCCAAGATCTTCGCCGCGCGCTCGTCGATGGTACCGCCAGCAGAGCATGAGGTCAGATGCTCTCAACCATCGCCTCGGTGGCACCCCGAGTCCGCCTGGGCCTTCGCCGTCTTGCCCTGCAGCGCCTTCTGCGCTACACCACACTGAGCTTGCCGTCGATGCGCCGAGCCTGGCAGTCGCCCCGATGTAGTCGTCACCTTCGACTCCGCTCCATCGCCCACGTGGCAGATGCTCGTCTCGTCAGTTCAAGTGGCCAGGATGAACTCACCAACTTGGAGGAGTTGAGCTTCTGCCACGGACGCCAGCTCGCTCGCGCGTCGCCGGCAGGATGTAGGAAGGGGTGAAACACGCTCGCTCCCTTCGAGCGGATGTACCGCCATGGCGGCTGGCAGGATGGTTATCCCAAAGAAATCGGCGACGATGCGGAAGACGGTCGGGGCGCGGCGGCGAGGAACTTCTACAGCCGTGGTTTGATAAGAAGGCACTATCAATCTCCGCCGTGTAGTGGCCATTCGCGAAGAATTTACTCTTTGGCGGCACCAGCGACGCTCTCTGACCAGCTCTGGTGTGTTTAGCGGCGGCTTTGTCTTGTCGCGGCCATTTGCTCGGACGCATGCGGAAGCTGCGCGCGTAGTGCCTCCACCATCCGCCTGACTCTGCATCCCGCCCGCGCTCAGCGCTCGAGCATGGCTTGCAGCTGCCTGGCTTCGCCGCCTCGTCGCCCATGTGGCTCCGCCGCCGCCTCGAAAGTCGGCTACGAGTCTCGCCGCTTATCCTCGCGTGCCTTCGGCTGACGCCGCGGTAACTCAGCGTCATCCGCCCTCCCGCTCCGCTCCGCCGCTCGCTCGCGCACCTTCTCCGAGCTCCCGCCGCAGCTCTGTGACCTGCTGCCGCAGCTGCTCGATGGTATCCTGGGCGCCACCTGTGCGCCCACGCCGGATTCAGTCCAGTGCGCTCTCGCCTTGTTCTCATCTCACATTGCCACGGCCGTCGCCCTCCCATGCAGCTTCCTTCCTTGATGACTCGGCTCTAGCCTGCCGCAGCAGCAACTCCGTGTAGGCCCGAAGTGCTGCTCTCCTGGTGCTCAGAATGCGCCGAGTCGCCCTTTCCTCCACCGCCCTGCTGTGCTTGCAACTGCCACTCCATCGCGGCCGCATCGCCCGCGCCTCCATTTCTGCCGCGCCGCCATGTTAAGCGCTACAGTGCTGGACTACCGCCCGCGGAGAACGCGCGCTGCCACCTTCTGCGCAGCGGCACTGACTCTCTGCTTCAAGCGCCGCCCTCACCGCCGCCTCTTGCCTCACGGCTCGATTTGCTGGCTGCTGTAGCGCCGCCATGGCCACATCTGCTCCTAGCTCGTTGTGAAGTCAGGAGCTCCGCCGTAGCTCCAGCCTTGATTGAGCTGCGTGACTCGCAGAGCTTGTTCTTTGCCCGAGCGTGGGACCCCAATGTGAGCAGGGCCACAGCCAACGAACTCACAGATGACTGTGGTAGCGTGGCTCCCGCAAACTCGCAATGGCGAGCCCGGAGTGATCTCGTACCACAAACGTCCAGCCAGCGGACTATTCGCGGACTGAGTGGGCCGCCGCTTGGATGTCCCGGTGAGGCGATCCATTACCACCGCCCGCCACGCCCTTACGCCGCCCGCCACCGCCACCGCCACCGCCACCCCACTCTCTGGCCCGTCGCCGCCGCCGCTTATGCCAATGCTGAAAGGTTTGGCGGCGGACCGCAAAGGCTCTCTGCCTCTGCTGCCCACCGGAGATCGACGGACGCCGCATCGGCTCCGCGTCCATGGCTCTCCTTGGCTATATCAATGTGCCAGACGCCCAGAGTGCGCGCCTTGGCTGCACGAGCTCCGCGTGCCAGGAGCGCTTTCGTCGCGCCGTCATGCATCGTGGCAGTATGGGTTGATTCCCAAATACCGCCTGCCAAGCCACCCAGCGGCAGAAGATGATTTCTGCTTTGGGTGGTGGGTTCCTCCAGATGCGGCCCGAGGCGCTCTGGCAAGATCTTGGGCTTTTCTGCTCGCTGCAGAGTAGAGAGCCACGACGTGGCCCGTCCTGAGGCCGCCCGGGTCTCGCCTCATCGATCAACGCCGAATCCGGCACTGTCCAGAGAGGAGGGCCGCGAGGGCAACCTCAACGCAGGCTCGTCGAGAAAGCCCGCGCGTGGACGGCGCGTCGGTGAGCTGGTCCTGGTTCTCGATGCCGAGTTCAGTGAGGGCAAAGCCTGCGAGGGGCGGGTCGGGATGGTCGGGCCGGGGTCTGTATAGCGCCAGGGTAGCCGCGTGCGCCGCTGTGAGCTGGGTGGGCTCGCGCGGGCCATGATGCCAGAGGGGTCAGGGGTGGTCGGACTGTCGGCAGCCCGACACGGCGCTGCATCGGCGGGAATCAAATGCCGAATGTAGCATATATATAAAGGAACCGATCCCCCCGCGGGCGCAACCGCCAATTCTTTACGGGTAGAGCGTGAGCGCGTGACTGGAGGGGAGAGGGGAGAATCACTTACCATTTCCTGGCTAAGATTTTCGTGGCGGCAGGTGGCCCCCCTGAAGGTTTTTATTGGGCCTCGCGCCACGGTCAAAAAAAAATGCAGCCCAACCCTTACTATTAGTTAAAAGCCCCTGTTTGACCGCCCT</t>
  </si>
  <si>
    <t>PRECISE;SVTYPE=INS;SVLEN=6693;END=254029;SUPPORT=1;COVERAGE=5,1,1,1,4;STRAND=+;AF=1.000;STDEV_LEN=0;STDEV_POS=0;SUPPORT_LONG=0</t>
  </si>
  <si>
    <t>TGATTATCAGGCTGATATGAGGTCCGATGTCATGATATCAGGTCCTTTGTGACCTAAATAAAGGGTACTTCTGCGTGGGGGGCAAAAACGAAGTTGACAAGGCCAATAACAAACCATGGTAAAAACTTTGGCGCGAGGACGCGAGGACGAGGTGGCGCGGGGAAGCCCTCTCCAACACCCCCTCTTCCCTGCTACTGTCTGTACTTTTTATTATTATATACGTAATTTTTGCCCTATTTTTATTCACTCTCTCGCACTTGAGAGGCGTTCCATCGTCTCTCTCTCTCTCTCTCTCCGGCGAGCGCCACAGACGACATGGCGTTGGCTTCCTGCCCCAGCCAATCGCCCGAGCAGCCTCAGCTTGTGGACTGAGGAGGTGGACACCTGGGAGTGGCAGCGCTCCCTCGAGTGGTCCACACAATTGAGGAGGCAGCCGGCCGCGCGAAGGTCGTGCGCGCCAAGTGCTGCCTCTTCTGGCGGGTGGCAGCATTCTCCGCAGCGTCGTGTGGCCGCATAACATCCGCAGCATCTCACGGTAGCTGCCGTAGGAATGTGCGCGCGTGCAAGCTCACGCGCGCAGTTCTGCTGAAAGATACCGCAGGTTGTCGGGCGGAGCTGCGGGCGTGGGCGTGGGAGGCTGAGAAGCGGGCCAAGGAGAAGGAGGAGCCGAGCAAAAGTGCGCAATCAGCTTCTGCAAGACTCCTAGCTCAGGAGCGAGAGCTTTGGCGCCATCTCCCTCGCCCTCTCCCAGTCACCTCTTTCACCACCCTGACACCCCATCATTTCAGGCGGTCACGGTAGACAGATGTCTGCGAGGCGTGGGTTGAAAGTCATCGGTTGCAGAGGGCTCTTCCACTTGATTTAGTGGAAGACCGTTTGCTTCGGAGGTCGCCATGACCGCTAAATGTGGGTCGCTGCATTATGTTGGTCGCGTGCAGAGACCGCGCGCCTCGCAGAGTTGTAATGACCCAGAAGATGCTCATCGTTGGAGGCTGACTGGATGAGAAGATTCGTCGCAAGGTTCAGGGTTTGCGTGAGCTCACTGGCGCTCACAATCATATCGATGGGTGGATTGGAACGCTTCCTCTAATAAACCTGATCATAAATTGTCAGTTTCGCTCCCCGCTCGTATTTTATCGCAGCTCAAGCGAATAATTTCAGGCGCGACGAAGGGACGCCACGTACATCAAGGACTTTACGGTGAAGCAATAGTTCAGCTTCGAGTGAGCATGTGCGCCAGCTTGCTTGTGGCTGGCTGGTGCCTGCACTGGCGCTCTTTCCTCTCTTGTTGTCACGGAGTGCCCGCATCGCTTTCCTCATTCATTTGTCCATGCATAGCCTTGATTGTTTCATGAAGAATGTGTGCAGTGACAAGGGAAGGTGTGTGTGAAAGGGCTCACAGATCGTGAGTTTGATTGGGGAGAGCCCTTCCAAGGTAAGATGGCTACAGGTCCGTGGGAGGTGGTTAGTTTTATCACGGCGCATCAGAAGACCCTTGCACGCTACCTGAAACAGCCAGGTTGTGACTGAAGTCTGAGAGACCCAGTGGGTGGAATGAATTGCTGAAGCTTATAGACCTGATTCGGGCCTCAACTCTCTCCTGATGCTCATGAGGCAAGAACGTACTTGTGTCTTGAGCTTCTGATGATCGAATTCAGCTCATATCCTCCACCGGTCGACGGGCACCGCACAGGAGGGTGGCAAGGCGCAGGCCGGGCTGGGTTTAATCATTCGTCGATGACATCATGGACACAATAGCGTTGGGAAGCACCAAATCATGGAGCCTGTGTATCGACTCCTGCGGCTTTGTGACGGCAAGCTTGGGGCAAATCTGGGCAAAGTGTATGGTTACATGCTACAAATTGATAATGCAAGACTACAAGACTCGGCATCGCAGTTGGATGCACGTAAGAGGCACAAGATTCAGTGAGCTCTTGATGGCCCAGGTGGGAGTACTTCCATGCCCCAGTCATGACTGCCGCCTAGCTTGTTTGGAGCCTGAAATATTATCGTCGCAAATTTTTCATCACAAGAGCTTAAGGAGCTAAAGGCTTGGTTTGAAGCGATGGCGACCAGGATCACTCTTATCCAGATATATTAGCGGATTCGCCGACTTCCAGAGGCGTGCACTAGTGGCTCATTTGATCTCCACTGATGATGTTGCATTCTCTAATAGAGCTAAGACAATGGCATCATACAAATGGGCTAATGTGTACTTGTCTCATTGGCCTCACTTGAAGTGGGCTGCATGTCGTCTTCTCGCGCCGCCTTGCTCGGCGCCCGTGTGGTGCGAGCGCCTGGTCCGTCGAGGATTGATTCACTCGAAGAAAAGCAACAGATTGGGCCAAACCACAGTAGAGAGGCTTGTGGAGGTGCCACTAATCTAGTCTCTTGAGGATTTGTTGAAGCTGGATTGGGAGTCCCATGTGCTGCCTTGGGAGCTGGGAGATGGTTGTGGAGGAGCCAGAGGACGAAATGACTGTTAGCTCGTTTCGCTCCTGCTAGTATTGTAAATATAGTTACTAACTTTATAATACTTGATAGGGTTAATATCAGGGTCTGATATCAGGTGTTAGGTTGTCAAAACCTGACGACCTGATCCCTGACGTCCCATCACCGCAAGGAGC</t>
  </si>
  <si>
    <t>PRECISE;SVTYPE=INS;SVLEN=2627;END=262146;SUPPORT=1;COVERAGE=4,2,2,2,2;STRAND=-;AF=1.000;STDEV_LEN=0;STDEV_POS=0;SUPPORT_LONG=0</t>
  </si>
  <si>
    <t>AGCAGTGATGGGACATCAGGCTGATATGAGGTCCTGATGTCATGATATCAGGTCCTTTAGACCCGACAAAGGGTATCAGGGGGCAAAACGAAGCTGACAAGGCCAATAACAAAACCATGAAAAAAAAACTTTTGGCGCGAGGACGCGAGGACGCGGCGCGGGAAGCCTCCAACACCCCCTTCCCGCTACTGTCTGTACTTTTACATATACGTAATTTTGCCCATTTTATTCACTGCACTTGAGGCGTTCCACGTCTCTCTCTCTCTCTCTCTCTCTCTCTCTCTCTCTCTGGCGATGGCCAGTGACGACATGGCGCTGGCTCTGCCCCAGCCACCGCCCGAGCAGCCTCAGCTTGGGGGGACTGAGGAGGTGGACACACTCGGGAGGGCAGCGCCTGAGTGGTCCACAATTGAGGAGGCGCAGCCGGCCGCGCGAAGGTCGTGCGCGCTAAGTGCTGCTCTTCTGCGGGCATTCGTATGTCGGGTGGGTCAAGACATCCGGCAGCATTCGACGAGAAGCTGCCGTGTAGGTAGGAATGTGCGTCAGCGTGCAAGCCACGCGCAGTTCAAGGAAAGACACTCGCAGGTTGTCAAGGAGCTGCGGGCGCGGGGCAAGGGAGGCTGAGAAGCGGGGCCAAGGAGAAGGAGGAGCTGCTGGCAAAAGCGCGAACAAGGCCGGGCAGACTTCGCAGTCGTGAGCGAGAGCGGCACACTCTCGGGCCCCTCCCAGTCACCCTTTCTCACTCACCCCGACACCCCATCCATTTCAGGCGGTCACGGTAGATGATGTCTGCGAGGCGTGGCTGAAAGTCATCGTCAAGAGGGCCTCTTCCACTTGATTTAGTGGAAGACCGCTCGTTTCGAGGTAGTCGCCATGACCGCTAAATGTGGGTCGTTGCATATGTTGGTCGGTGCAGAGACGCGTCTCCTTGCAGAAAGGTAATGACTCAGAAGATGCTCCCATCGTTGAGGCTCGACTGGATGAGAAGATTCGTCGTAAAGGTTCAGGGTTTGGCAGAGCTCACGATGCCACAATCATATCGGATGGGTGGACAAACGTTTCCTACAAACCGATCATAAATTGTTTGGCTTCTCGCTCCCCTCGGCTCGTATTTTATCGCAGCTCAAGACATCACAGGCGCGACGAAGGACGCCACGTACATCAAGGGACTTCATTGTAGAAGCACATTCAGGGCTTTGGGAGTGAGCATGTTGTAGCTGTTTGCATGGATGGTGCCTGCACTGCGTCTTCCCTCTCTCATTGCCGCTTGAGTGCCCGGCATCGCTTCTCATTCATTTCCTGTCCGGCGCATAGCCTTGATTGTTTCATGAAGAATGTGCAGTGACAAGGGAAGGTGCGTGAAAGGGCTCACAGATCGTGAGTTTGATTGGGGAGAGCCCTTCCTACAAGATGGTTGAGCAGGTCCGTGAGGTGGTTAGTTTTATCACGGCGCATCAGAAGACCCTGCACGCTACCGAGCTTTGTGCCAGGTTGTGACCGAGTCTGAGAGACCTGTGGGTGGAATGGAATTGCTGAAAGCTTCTTGCGAGACTCGATTCGCCTCAACTCTCCTGGATGCTCATGAGGTACAAGAACGTGCACTTTGTCTTGAGCGCCTGATGATCACCCAGTCTACAATCAATGGGTCGACGTGGCACGCAAGGACAAAGAGGGACAAGGCGCAGGTCAGTCAAGCGAATCATTCGCTCTGATGACATCATGGACACACAAAGGTAGCCATCCAAATCATGGAGCCTGTGTATCGACTCCTGGGTGGCTTTGTGACGGCAAGCTTCTTGGGGGCAAATCTGGGCAAAGTGTATGGCTACATGCTACAAATTGATACGCACTCGCGCACCGCATCGCAAAGGCTGGATGCACGTAAGAGGCACAAGATTCATGAGCTCTGATGGCCAGGTGGGAGTACTTCCATGCCCCAGTCATGACTGCTGCCTATTGTTTGGAGCCTGAATATTACCGTCGCAAATTTTCATCACAAGAGCTTAAGGAGCTAAAGGCTTGTTTGAAGCAAGATGGCGACCAGGATCACTTTATCCAGATATATTAGCGGATCTCGCTGACTTCCAGGAGGCGTGCACTAGTGGCCTATTTGATTCAATTAGATGATGTTGTATTTTCTAATAGAGCTAAGACAATGGCATCATACAAATGGGCTAATGTGTACTTGTCTCATTGGCCTCACTTGAAGTGGGCTGCATGTCGTCTTCGCGCCGTCTTGCTCGGGCGTCAGGGTGCGCGCTCTTGGTCCGTCGAGGATTGGATTCACTGAAGAAGCGCAACAGATTGGGCCAAACCACAGAGAGAGGCTTGGTGATGGTGCCACACTAATCTAGTCTGGAGGATTTGTTGAAGGGATTGGGAGTCCCATGTGCTGCCTTGGGAGCTGAGATGGTTGTGGAGGAGCCAGCAGGACGAAAATGACCGCAGCTCGGTTGCCTCATAGTAGTTGTAACTATAGTTACTAACTTTATAATACTTGATATTAGGCTAATATCAGGTCTGATATCAGGTGTTAGGTTGTCAAAACCTGACGACCTGATCCCTGACGTCCCATCACTTAGTGGAGGCAA</t>
  </si>
  <si>
    <t>PRECISE;SVTYPE=INS;SVLEN=2591;END=45093;SUPPORT=1;COVERAGE=5,5,5,5,5;STRAND=-;AF=0.400;STDEV_LEN=0;STDEV_POS=0;SUPPORT_LONG=0</t>
  </si>
  <si>
    <t>AGAACAAAGATGGGACGGCCAGGGGATCAGGTCGTCAGGCTTTGACAACCTAACACCTGATATCAGACCTGATATTAGCCTAATATCAAGTATTATAAAGGCAACTATGCAGTTACAATACTAACGAACAAACAGCTACCGCTCATTTTCGTCCCTCTCTGGGCTCCACAACCATCTCTAGCTCCCAAGTGCAGCACATGGGACTCCCAATCCTTCACAACAAAATCCTCCAAGACTAGATTAGTGTGGCACCCTCACTGCCTCTCTACTGTGGTTTGGCCCAATCTGTTGCGCTTGAGGAATCCAATCCTCGACGGACCAAGAGCGTGCTCGCACCCGACGCCGAGCAAGACAAATATGAGAAGACGACATGCAGCCCACTTCAAGTGAGGCCAATGGAGACAAGTACACATTAAAGCCCATTTGTATGATGCCACATTGTCTTAGCTCTATTAGAAAAATGCAACATCATCAGTGAGATCAAATAGGCCGCCAGTGCACGCCTCCTGGAAGTCGGCGAGATCCGCTAATATATTTGATAAGAGTGATCCCCCGGTCGCCATTCGCTTTCAAACAAGCCTTTTAGGCCTTAAGTCATGATGAAAATTTGCGACGACAATATTCAGGCTCCAAACAATAGGCGGCAGTCATGACTGGGGCATGGAAGTACTCCCACCTGGCCATCAAGAGCTCATGAATCTTGTGCCTTACGTGTGATCCAACGCCGCGATGCCGCTATAGCAGTGCTTATCAATTTGTAGCATGTAGCCATACACTTCACCCGCATTTGCCCAAGCTTGCCGTCACAAAGCCGCAGGAGTCGATACATTGCGGGGCTCCATGATTTGATATTACCTTATTGTGTCCATGATGTCATCAGAGCGAATGATTCGTTGACGGCCTAAGTGCCTTGTCCCTCCGCTGCGGCTGACAGTTCGCCGACCCATTGATTGTAGACCGGGCCGATCAGGCGCTCTGAAGACAAAGTGCATCAGTTCTTGTACCTCATGAGCATCAGGAGAGTTGGAGGCGAATCGAGTCTGCAAGCCTCAGCAATTCCATTCCACCCACAGGTCTCTCAGACTCGGTCACAACCTGGCACAAAGCTCCTCGTAGCTGCAAGGGTCTTCTGATGCGCCGTGATAAACCAACCACCTCACGGACCTGCTCAACCATCTTAGCCAGAAGGGCTCTCCCAATCAAACTCTCAATGATCTGTGAGCCCTTTCACGCGCACCTTCCCTTTGTCACTGCACACATTCTTCATGAAATAATCAAGGCTATGCGCCGGACAAATGAATGAGAAAACGCAGCGGCACTCAGCGGCAATGAGGGAAAGACGCAGCAGGCACCATCCATGCAAACAGCTACAACATGCTCACTCCCAAAGCCCTGAATGTGCTTCACAATGAAGTCCTTGATGTACGGCGTCCTTCGTCGCGCCTGAAGTGTCTTGGAGCTGCGATAAAATACGAGCCGAGGGGAGCGAAGCCAAACAATTTATGATCGGTTTGTGGGAAAACGCTTGTCCACCCATCCGATATGATTGTGACGCCAGTGAGCTCTGCCAAACCCTGAACCTTGCAGGACGAATCTTCTCATCCAGTCGAGCCCTCAATGATGGGGAGCATCTTCTGCCTATTACCTTTCTGCAAGGGAGGCGTCTCTGCACCGACCAACATATTACGCACTCCACATTTCGCGGTCATGGCGACTGCCTCCGAAACAGACGGTCTTCCACTAAACTGGGTGGAAGAGCCCCTGACGATGACTTTCAGCCACGCCCTGCAGACATCATCTACCGTGACCGTCTGAAATGGATGGGGTGTCAGTGGGAGTGAGAAGGGTGAATGGGAGAGGGTGAGATGTGCCGCTCGCTCACGACTGCGAGTGCGCGGCCTTGTTCGCGCTTTGCTCGCGCTCCTCCTTCTCCTGGCCCGCTTCTCAGCCTCCCTGCCCGCGCCCGCAGCTCCTTTGACAACCTGCGAGTGTCTTTCTGAACTTCGCGCGCGTGGCTTGCACGCGCGCACATTCTACACGGCAGCTTCTCACGAGATGTTGCCGGATGCTAGCGCCCACCGACATACGAATGCTTCGCAGAAGAGAGGCAGCACTTGGCGCGCACGACCTCGCGTGGCCGGCTGCCTCCTCACCAGGGACTCACCTGAGGGCGCTGCCCCGGAGTGTGTCCACCTCTCAGTCCCCCTGCTGAGGCTGCTCGGGCGGTGGCTGGGGCAAGAGCCATGCCATGTCGTCACTGGCCATCGCCAGAGAGAGAGAGAGAGAGAGAGAGAGAGAGAGAGAGAGAGAGACGATGGAACGCCTCATGTGCAGTGAATGTCGGGCAAAATTACGTATATGTAAAAAGTACAGACAGTAGCGGGAAGAGTGGGTGCGTTGAGAGGCTTCCCCGCGCCACCTCGTCCTCATGTCCTCGCGCCAAAAGTTTTTTCATGGTTTTGTTATTGGCCTTGATAAATGTTTCCTGTTTTTGCCCCACCTGATACTCCCTTTGTCAGGTCTAAAGGACCTGATATCATGACATCAGGACCTCATCAGCCTCGATGTCCCATCATCA</t>
  </si>
  <si>
    <t>IMPRECISE;SVTYPE=INS;SVLEN=2578;END=434848;SUPPORT=2;COVERAGE=5,2,2,2,5;STRAND=-;AF=1.000;STDEV_LEN=31.820;STDEV_POS=1.414;SUPPORT_LONG=0</t>
  </si>
  <si>
    <t>GGTCTAATCAGTGATGGGATGTCAGGATCAGGTCGTCGGGTTTTGACAACCTAACACCTGATATCATCGACCTGATATTAGCCTAATATCAAGTATTATAAAGTTAGTAACCATAGTTATTACTAACTGGAACTAAAATGAGAAGCACAAATATTTTCGTCCTCTGGCTCCTCCACAACCATCTCTAGCTCCCAAGGCAGCACATGGACCCCAATCCTTCCAACAAATCCTCCAAGACTAGATTAGTGTGGCACCCCCTCACAAGCCTCTCTACTGTGGTTTTGGGCTCCACCTGTTGCGCTTCTTCTGAGTGGAATCCAACTCGACGGACCAAGAGCTTCTGCACCCTGACGCCTGAGCAAGACAGCTGCGAGAAGACGAGACATGCAGCTCAATTTCAAGAGGCCAATGAGACAAGTGCCATTAGCCCATTTGTATGGATGCCATTGTCTTAGCTCTATTAGAAATGCAACATCATCAGTGAGATCGGCCAGGGGCCACCAGTGCACGCCTCCTGGAAGTCGGCGAGATCCGCTAATAGATGGTCTGATAAGAGGATCCCTGGTCGCCATCTGGCTTCAAACAAGCCTTAGCTCCTTAAGCTCTTGTGATGAAAATTTGCGACGACAATATTCAGGCTCCAAACAATAGGCGGCAGTCATGACTGGGCATGGAAGTACTCCCACCTGGCCATCAAGAGTCATAATCTTGTGCTCTTACGCATCCAACGCCATGATGCCGGCGCAGTGGCGATCAATTTGTAGCATGTAGCCATACACTTTGCCCAGATTTGCCCCAAGCTTGCCGTCACAAAGCCGCAGGAGTCGTGATACACAGGTTCACGAGGATTTGACATACCTTATTGTGTCCATGATGTCATCAGAGCGAATGATTCGCTTGACGGCCTGCGCCTTGGTCCCTCCTGTCGCGCTGATTGCCCGGCCGACCCATTGATTGCAGACTGGTCGATCATCAGGCGCCCAAGACAAAAGTGCACGTTCTGTACCTCATGAGCATCAGGAGAGTTGAGGCGAATCGAGTCTCGCAGCCAGCAATTCCATTCCACCCACAGGCCCTCAGACTCGGTCACAACCTGGCACAAAGCTCGGTAGCGTGCAAGGGTCTTCTGATGCGCCGTGATAAAACTAACCACCTCACGGACCTGCTCAACCATCTTAGCCAGGAAGGGCTTCCCCAATCAAATCACGATCTGTGAGCCCTTTTCACGTGCACCTCCCCTTGTCACTGCAATACATTCTTCATGAAACAATCAAGGCCAAGTGTGCCGGACAAATGAATGGAGAAAACGGCGGGCACTCAGCGGCAATGAGAGGGAAAGACGCAGCGGCGTGCACCATCCATGCAACAGCTACAACATGCTCACCCCAAAGCCCTGGGAATGTGCTTCACAATGAAGTCCCTGATGTAATGTGGCGTCCTTCGTCGCGCCTGAAGTGTCTTTGAGCTGCGATAAAATACGAGCCGAGGGGGAGCGAAGCCAACAATTTATGATCGTTTGTGGAAACGCTTGTCCACCTATCCGATATGATTGTGACAGTGAGCTCTGCCAAACCCTGAACCTTGGTGACGAATCTTCATCCAGTCGAGCCTCAACATGGGGAGCCCTTTCTGGGTCATTACCTTTCTGCAGGGAGGCGTCTCTGCACCTGATCAACATATTACGCGACCCACATTTTCATGGGTCATGGCTAATTTCAAGCTCTCCCCTAAACAGACGGTCTTCCACTCAAATCATGGAAGAGCCCTCTGACGATGACTTTCAGCCACGCCCTCGCAGACATCATCTACCGTGACCGCCTGAAATGATGGGGTGTCGGGGTGAGTGAGAAGGGTGACTGAGGCGAGATGTGCCTGCTCACGAGACTGCGAGTGCGCGGCCTTGTTCGCGCTTTGCTCGCGCTCCTCCCTCTTTTCCTTGGCCCGCTTCAGCCTCCTTGCCCGCGCCCGCAGCTCCTTGACAACCTGCGAGTGTCTTTCCTTGAACTGCGCGCGCCGGGGTTGCACGCGCGCACACTCTACACGGCAGCCATTGAGATGCTGCCGATGTTGTGCGCCCACCGATACGCACGCCCGCAGAAGAGGCGGCAGCACTTGGCGCACGACCTTCGCGCGGCCGGCTGCTCGCGGACCACTGAGGGCGCGTTCTCGAGTGTGTGTCCACCTCAGTCCTGCCGAGGCTGCTCGGCGGTGGCTGGGGCAAGCAGAGAGCCATGTCGTCACTGGCCATCGCCAGAGAGAGAGAGAGAGAGAGAGAGAGAGAGAGAGAGAGAGAGACGATGGAAACGCCTCAAGTGCAGTGGAATAAAATGGGCAAAATTACGTATAAAGTACAGACCAGCAGCGGGAAGTTAGGTGTTGAGAGGCTTCTGCGCCAATTTCGTCCTCGCGTCCCTCGTGCCAAAAGTTTTTTCATGGTTGTTATTGGTCTTGTCAGCTCTTGTTTTTGCCCCCACCTGATACCTTTGTCAGGTCTAAAGGACCGATATCATGACATCAGGACCTCTATATCAGCCTGATGTCCCATCACTG</t>
  </si>
  <si>
    <t>PRECISE;SVTYPE=INS;SVLEN=2550;END=458689;SUPPORT=2;COVERAGE=7,4,4,4,7;STRAND=+-;AF=1.000;STDEV_LEN=4.243;STDEV_POS=0.000;SUPPORT_LONG=0</t>
  </si>
  <si>
    <t>CCCATCAGTGATGGGACATCAGGCTGATATGAGGTCCTGATGTCATGATATCAGGTCCCTTTAGACCCGACAAAGGGGTATCAGGTGGGGGCAAAAACGAAGCTGACAAGGCCAATAACAAACCATGAAAAACTATGAGGACGCGAGGACGAGGTGGCGCGGGAAGCCCTCCAACACCCTTCCGCTACTGTCTGTACTTACATATACGTATTCTTGCCCATTTATTTACTGCACTTGAGGCGTTCCATCGTCTTCTCTCTCTCTCTCTCTCTCTCTCTCTCTGGCGTGATGGCCAGTGGACGACATGGCGCTGGCTCTGCCCCCAGCCACCGCCCCCGAGCAGCCTCAGCTTGGGGGACTGAGGAGGTGGACACAGCCCGAGGCAGCGCCCCGAGTGGTCCACAATTGAGGAGGCAGCCGGCCGCGCGGAAGGTCGCGCCAAGTGCTGCCTCTGCGGGCATTCGTATGTCGGGTGGCCAGGATTAACATCCGGCAGCATTCGACGAAGCTGCCGTGGGAATTTCAAAAGAGCGTGCAAGCCACGCGCGCAGTTCAAGGAAAGACACTGCAGGTTGTCAAGGAGCTGCGGGCGTGGGCAAGGAGGCTGAGTAGCGGGGCCAAGGAGAAGGAGGAGCGCGAGCAAAAGCATCAGTGCCGCGACCGCAGTCGTGAGCGAGAGCGGCACATTCTCGCCCTTTCCCAGTCACCTCTTCACCTCACCCCGACACCCCATCCATTTCAGGCGGTCACGGTAGATGATGTCTGTGAGGCGTGGCTGAAAGTCAATGTCAAGAGGGCTCTTCCACTTGATTTAGTGGAAGACCGTCTGCTGGGAGGCAGTCGCCATGACCGCGAAATGTGGGTCGCGTAATATGTTGGTCGGGTGCAGAGACGCGCCTCCTTGCAGAAAGGTAATGACCCAGAAGATGTTCCCATCGTTGAGGCTCGACTGGATGAGAAGATTCGTCGCAAGGTTCAGGGGGTTTGGCAGAGCTCACTGGCGTCACAATCATATCGGATGGGTGGACAAACGTTTCCCACAAACCGATCATAAATTGTTTGGCTGCCTCCCCTCGCCTGTATTTTATCGCAGCTCAAGACACTTCAGGCGCGACGAAGGGACGCCACGTACATCAAGGGACTTCATTGTGAAGCACATTCAGGGCTTTGGGAGTGAGCATGTTGTAGCTGTTTGCATGGATGGTGCCTGCACTGCGTCTCTTCCCTCCTCATTGCCGCTGAGTGCCTGCAGACGCTTTTCTCATTCATTTGTCCTATGCATAGCCTTGATTGTTTCATGAAGAATGTGTGCAGTGACAAGGGGAAGGTGCGTGAAAGGGCTCACAGATCGTGAGTTTGATTGGGGAGAGCTCCTTCCTGGCTAAGATGGTTGAGCAGGTCCGCAGGCAAGGTTTTATCACTGTGCGCATCAGAAGACCTGTACGCTACCAGCTTTGTGCCAGGTTGTGACTGAGTCTGAGAGATCTGTGGGTGGAATGGAATTTGCTGAAAGCTTGCGTGAGACCTGATTCGCCCCAACCTCCTGATGCTCATGTGAGGCAGGCCAAGAACGTGACCTCTTGTCTTGGAGCGCCTGATGATCGACCCAGTCTACAATCAATGGGTCGACGGGGCACCCGCTGACACAGGAGGAGACAGTGCAGGCCGTCAAGGAATCATTCGCCTCTGATGACATCATGGAGAATAATAAAGGTAGCCATCCAAATCATGGAGCCTGTGTATCGACTCCTGCGGCTTTGTGACGGCAAGCTTGGGGCAAATCTGGGCAAAGTGTATGGCTACATGCTACAAATTGATACGCACTCGCGCACCGGGCATCGCAATGTTGGATGCACGTAAGAGGCACAAGATTCATGAGCTCTTGATGGCCAGGTGGGAGTACTTCCATGCCCCAGCCATGACTGCCGCTCTTGTTGGAGCCCAACATTGTCGTCAACCATCACAAGAGCTTAAGGAGCTAAAGGCTTGTTTGAAGTGATGGCACCGTAGATCACTCTATCCATATTAGCCGGATCTCGGCCGGGACTCCAGGAGGCGTGCAGCTAGTGGCCTATTTGATCCTGCCTGATGTTGCATTTTCTAATAGAGCTAAGACAATGGCATCATAAATATAATGTGTACTTGTCTCATTGGCCTCACTTGAAGGTGGGCTGCATGTCTTCGCGCCTGCCTGCTCTGGCGTCAAGTGAGTGCTCTTGGTCCAGTTGAGGATTGGATTCACTCTCTGAAGAAGGCAACAGATTGGGCCAAACCACAGTAGAGAGGCTTGTGAGGTGCCACACTAATCTAGTCTTGGAGGATTTGTTGAAGGATTGGGAGTCCCATGTGTCAGCTTGGGAGCTAGAGATGGCTGTGGAGGAAGCTTTGAGGACGAAAAATGACTCCGTGCCTTGTTGTTCCTGTTAGTATTGTAAATCTTATAGTTACTAACTTTATAATACTTGATATTAGGCTAATATCAGGTCTGATATCAGGTGTTAGGTTGTCAAACCTGACGACCTGATCCCTGGGACGTCCCATCACTGT</t>
  </si>
  <si>
    <t>PRECISE;SVTYPE=INS;SVLEN=2547;END=205524;SUPPORT=1;COVERAGE=8,9,9,9,9;STRAND=-;AF=0.222;STDEV_LEN=0;STDEV_POS=0;SUPPORT_LONG=0</t>
  </si>
  <si>
    <t>GCTGCCGCTTCATGGGCATGCCCCATTTCTATGGGTGAAAATGAAAATCGGCCCGTTGACAACTAGAGGCTGCCACTGGATAAAAGGTGCCCCTAGGGCATGTTGTGCGCCGACATGTGCTTTTTTTCTGATTGATGCACATGGTGACTACAATGACATTTTACATACGCACGCGCATCGGAACCGTGAGCCTCATGGACAGCTCCCAACGTCGGAGGCGGCGCCGGAGGCACAAACACCACTCTCAAGGCCCACAACGAGGCACTAGCTAATCAAACGGGACTCTTTGCGCCACTTCACACACTCTCTTGCACCACCCTTTCTTCAAGTTCCCACAGCTTGTCACATAACATGAACCCTCCTATGACACGGAACAATCGCACATGCACACATCCTTGCATCGCCATGAAGGCGTCACGCCGAACACGAGACCGCCTCCTCATCTTCGGCGCGCTTCTCCAGCCGCGCGGCCTTCTTTCTTTGAGCTGCATCCTCTACCTTTGCCGCTCTTGCTGCCTCTTTTGCTTCTCTCCCCACATGTCCCTAAGAGTGAAAGATCCGGACAATTGCACTGTACCTGCCTAATAAAGGCACGCACGGGACTCGCACCGCCGCTCGTCGCCCGCACGTGGTCATCATCCGACCTGCTGCCACCCTGCCGCGCGCTCGGGGCGTCTGGAACTCAACGACAACACTCCACGCGAAGGATCATACGGCGCTTGTGCCTTCTCCTCAAGCTTCTTTGCAAATTGTTCAGCCTCGCCGCAGCCTTCTGCATTTGCCGTCGCTAGACTTCCGCGCCGCAAACCCGGCGGCGTGCGCTTACCTTTCAAAGAGGATGGACCGGGTGAAGACACTGAAGCGTCCTCCGGGCCGCGGCCAACTCTCGTGATCTTGATCAACAAAATTGGATCGGTCCACTAGCCGAGGGCACAACCTCGCACTCCATGGATGCCAACACGCTTCCACGCCTTGATGATGTCGTACCACGCACTGTGAGAACCACATGCCGGGGACTCCCAAGCGCTATACCCCCAATATGCCTAGGAAGTCAAGAAGGGCGAGGTGGCTGAGTGGGTGGCTGTGCACGGCTAAGTGTGCATCCCCTTATATGCGTCCCTAGCCTTGTTATGAAGACCCGTGGAAATGGAAGAGTTGAACCGGGTCCAAAGTTTGCAAGAAGCCTGAGGTGCTCCGACTCCTCCGTGAAGATACGTATGCCAAGCTCGTAAAGCCCGCCGGTCTTACGTAGAAGCTCGTCGCCAAAGCGAGAGCGTGGTTGTCCAACATGAGACAAATCACGGGCGCCGAATGGGTCACCACCTCAGGGTTTCCATCGCGGCCTTCGAGCCGGGAGATCCACTCGTCGAGACGGTGGATGTAATGGAGGAACGGTCCTCCGTCGCATGCCCTCCAAGCCGGAGTGAACGGGCAAGCACACGGCGCGCCAGGTGGCGTGTGACGTCGACCCGACTGCCGAATGTGCACTCCCTCGAGGACAATTTCGATGAGCATGTTCGTGGCCCACTTCCGCTTCACCACAAGCCGCACCCCATAATTCCAACTGTATGTCCCAGTCATCATTACAGTGACCGTTTCTTTGTTCCCCGCCTCAGAGCCATTGTGGCCGCTTACCTCCTTCCTCTTGTTACCACCCGTCGCCCCTTCAAGTACCTTCTAGCGGCTGGTGGTGTCTCGTCGCTGTTTAACAGCTCGCCTTGGGTCTTTGATTACCTATGGGGGAGCGTTTGTGGAAAGAGGTTAGCGTTGTGCATGCAGCGTGGTGCGCTGTGCGAGAGACAGGCGGGAGGCGTGTGCATGACTTACCTTTGTGTGGGGATCCATCACGCCGGGTGGCCACCGCCGCGCCCGGTAAATTTCATACTGTCATGAAGAAATGGTTCCCTTACTACGGCCTCCTGTGCTTTTGTGACCTTCTTCTCCTCCTCTCGCTCGAAACCCCTGGTGATGTCGATACCACGAGCCCGCCACCATGGATAAATGCGTTGAAAGAATGTGAGACAGTCGATGTTGGAATTTGAGGTGGTTGAGCTCCGGCGTGTTGAGAGGAATAGTACCCTTGCCGTACTCTTAGTCTTGTTGAACCTGTGCCGCTCACAAGACAAAGGCGTACCTTTACAAATCAGCCGCTTTGGGGGTCGTGAACGCCAAATACGAGCCAACTCCAAGATGCCAACTTGAGCCTCTCGTTGTTTGTGAGAAGTCATATTGGCATCCCGCGGGGAGTCATCAGAGGTGCCCTCTTCAGCTCCCACGCCACTTGCCGCGGCGTTGCCTGGAAATGCCCTCAAGGTAAGCGCGCCTGACGCCAACGCCAGGCGAGCGGCAGGCGGCCGCCCGCGCACGTCGCTGGATGACGCGTCTGCCGCTCTGCGCGTATCGCGGGCATGGACTGTGTAGTGGCCCCTCGGCGGCTTCGGGCTTTTTTTTCGGCGGGCTTCCCGGGGCCATGATTGCCCTGGGGAACAGGGCACGCCCACGAAGCGGGCACGCGACGAAGCGGCAGCTTC</t>
  </si>
  <si>
    <t>PRECISE;SVTYPE=INS;SVLEN=2531;END=209216;SUPPORT=3;COVERAGE=6,6,6,6,7;STRAND=-;AF=1.000;STDEV_LEN=4.950;STDEV_POS=0.000;SUPPORT_LONG=1</t>
  </si>
  <si>
    <t>ACAAGGTGTCCAACAGTGATGGGACGTCAGGGGATCAGGTCGTCAGGTTTGACAGCTAACACCTGACCATCAGACCCTGATATTAGCCTAATATCAAGTATTATAAGTTAGTAACTATAGTTACAATACTAGCAGGAGCAGCTTGAGCTAGTCATTTTTTCGTCCTCTGGCTCCTCCACAGCCATCTCTAGCTCCCAAGGCAGCACATGGGACTCCCAATCCTTCAACAAATCCTCCAGACTAGATTAGTGTGGCACCTCACAAGCCTCTCTACTTTGTGGTTTGGCCCAATCTGTTGCGCTTCTTCAGAAATTAGAATCAATCCTCTGACGGACCAAGAGCGCTCACCCTGACGCCGAGCAAGACAGCGCGAGAAGACGACATGCAGCCCACTTCAAGTGAGGCCAATGAGACAAGTACACATTGGCCCATTTGTATGATGCCATTGTCTTAGCTCTGTAGAAAATGCAACATCATCAGTGAGATCAAATAGGCCACTAGTGCACGCCTCCTGGAAGTCAGCGAGATCCGCTAATATATGGATAAGAGTGATCCTGGTCGCCATCTGCTTCCAAACAACTTTAGCTCCTTAGCTCTTGTGATGAAAATTTGCGACGACAATATTCAGGCTCCAAACAATAGGCGGCAGTCATGACTGGGGCGTGATAGCACCTGGCCATCAAGAGCTCATGAATCCTTGCCCAGCCCCTCCCAAGTGCATCCAACGGCTGCGATGCCGGTGCGCGGAGTGCGTATCAGATTGCAACATGTAGCCATACACTTTGCCCAGATTTGCCCCAAGCTTGCCGTCACAAAGCCGCAGGAGTCGATACACAGGCTCCATGATTTGGATGGCTACCTTTATTGTGTCCATGTCATCAGAGCAGAATGATTCGCCGACGGCCTGCCTTGTCCCTCCTGTCGCGCGATTGCCCGTCGGCCCATTGATTGTAGACTGGGTGATCCATCAGGCGCTCCAAGACAAAAGTGCACGTTCTTGTACCTCCTTGAGCATCAGGAAGTTGAGGCAGATCGAGAGTCTCATAAGCTGTGAATTCCATTCCACCCACAGGTCTCTCAGACTCGGTCACAACCTGGCACAAAGCTGTTGGCGTGCAAGGGTCTTACGTGCGCCGTGATAAAACTAACCACCCTCCTTTTGGACCTGCTCAGCCCATCTTAGCCAGGAAGGGCTCTCCCAATCAAACTCACGATCTGAGCCCTTTCACGCGCACCTTCCCCTTGTCACTGCACACATTCTTCTTCTGAAACAATCAGGCTATGCGCTTCGGACAAATGAATGAGAAACGTGCGGGCACTCAGCGGCAATGAGAGAGGGGAAAGACGCAGTGCAAGGCACCATCCATGCAAACAGCTACAACATACTCACTCCCAAAGCCCTGAATGTGCTTCTGGTAAGTCCTTGATGTACGTGGCGTCCTTCGTCTTGCCTGAAAGTATCTTGAGCTACGATAAAAAATACGAGCGAGGGAGAAGCCAAACAATTTATGATCGGTTTGTGAGACGTTTGTCCACCCATCGATATGATTGTATTGCCAGTGAAGCTCTGCCAAACCCTGAACCTTGCGACGAATCTTCTCATCCAGTCGAGGCCTCAACGATGGGGAACATCTTCCAGGTCATTACCTTTCTGCAAGGGAGACGCGTCTCTGACCAACATATTCTGCGGCCCACATTTTAGCGGTCATAGCTGGACTGCCTCCCAGGAAACAGACGGTCTTCCACTAAATCAGTGGAAGAGCCCTCTTGACGATGACTTTCAGCTTCACGCCTCGCAGACATGCATCTACCGGCTGACCGCCTAGAAAATGGATGGGGTGTCAGGGTGAGTGAAGGGTGACTGGGAGAGGGCGAGAAGATGTGCCCGCTCCTCGCTCACGACTGCGGGAGTGCGCGGCCTTGTTCGCGCACCTCGCACTCCTCCTTCTCTTGGCCCGCTTCTCAGCCTCCGCGCGCGCCCGCAGCCACTGACAGCCTGCGAGTGTCTTTCCTTGAACTGCGCGCGTGGCTTGCACGCTGCTCCCTACACGGCAGCTTCTCGTGAGATGCTGCCGGATGTTAATCGGCCCACCCGACACTCCCGAATACCCGCCAGAAGAAGCCAGCACTTGGCGCGCACGACCTTCGCGCGGCCAGCTGCCTCCTCAGTAATGAGACCCTCGAGGCGCTGCCCTCGAGTGTGTCCACCTCCTCAATCCCCAAGCTGAGGCTGCCGAGGGCAGTGGCTGGGGCAAGAGCCAGCGCCATGTCGTCACTGGCCATCGCCAGAGAGAGAGAGAGAGAGAGAGAGAGAGAGAGAACGATGGAACGCCTCCAAGTGCAGTGAATAAAATGGGCAAAAATTACGTATATGTAAAAGTACAGACAATGCTTGGGGAAGGGGAGTGTTGGAAGGCTTCCCGCATACCTCGTCCTCGTCCTCGCCTCAAAAGTTTTTCATGGTTTTGTTATTGGCCTTGTCAGCTTCGTTTTTGCCCCACCTGATACGCTTTGTCAAGGTCTAAAGGACCTGATATCATGACATCAGGACCTCATATCAGCCTGATGTCCCAT</t>
  </si>
  <si>
    <t>IMPRECISE;SVTYPE=INS;SVLEN=2574;END=199911;SUPPORT=2;COVERAGE=16,16,16,16,16;STRAND=+;AF=0.250;STDEV_LEN=33.941;STDEV_POS=40.305;SUPPORT_LONG=0</t>
  </si>
  <si>
    <t>0/1:6:12:4</t>
  </si>
  <si>
    <t>GCCGCGGGGATGGATCGTCGTGGATCGTGTCGTCAGGCTTTGACAACTCACCTGATATCGACCTGATATTAGCCTAATATCAGGTATTATAAAGCGAAAACCATAGTTACAATACTAACGGGAACAACAGCTAACACCATTTTCGTCCTTCCGCTCCTCCACAACCATCTCGGGCTCCCGCGCAAGGAGGCGCGCCTCACTGACCAACATATTACGCGACCCACATTTCGCGTCATGGCGACTGCCTCGAACAGATTTATCTTCCACTAAATCAAGTGGAAGAGCCCTCTTGACGATGACTCAGCCACGCGCCTCGCGACATCATCTACCGTGACCGCTCGGAAATGGATGGGGTGTCGGGGGTGAGGAGAGGGAGAAGGGTGTGACTCTGGAGAGGAAGAGATGTGCTGCCTCGCCACGACTGCGAGTGCGCGGCCTTGTTCGCGCTTTGCTCGCGCTCCTTCTCCTTGGCCTCGCTTCTCAGCCTCTTTGCCTGCGCCCGCAGCTCTCGACAACCCAGCAGAGCAGTCTTTGAATCGGCAAGTGCGTGGCTTGCACGCGCAATACTTACACGGCGCCGTCGAGATATGCGGATGTTGTGGTGGCCCACTGACATACTATCGCTCATGCGTATGAGGCAAAGACTTGGCGTACGACTGCGGCGGCCGGCTGCCTCTCACTACTCAGGGACCACTCGAGGGCGTTGCCCTTTGAGTGTGTCCACCTCCTCAGTCCCCAAGCTGAGGTCGCTGGCGGTGGTCAGCAAGAGCCGCCACATGTCGTCACCTGCCATCGCCAGAGAGTAGAGAGAGAGAGACGAAGGAACGCCGCCTCATGTGCGTGGAATAAAATGGGCAAATTACGAGGAGTGTAAAAGTACGCATTAAAGTGGGAAGAGGGGGTGATGGAGAGGCTTCCTGGCGCCACCAACTCGCGGTCCTTGCGCCAAAAGTTTTTTTTTTTCATGGTTTTGTTATTGGCCTTGTCGGGCTTTTGTTTTTGCCCCCACTGATACTCCCTTGTCAGCTCCAAAGGACCCTGAGATCATGACATCAGGACCTCATATCAGCCTGATGTCCCATCGCAGTTA</t>
  </si>
  <si>
    <t>PRECISE;SVTYPE=INS;SVLEN=1090;END=184063;SUPPORT=7;COVERAGE=8,8,8,8,11;STRAND=+-;AF=0.875;STDEV_LEN=10.134;STDEV_POS=2.510;SUPPORT_LONG=0</t>
  </si>
  <si>
    <t>1/1:9:1:7</t>
  </si>
  <si>
    <t>T_lutea_GenomeV2.4_Contig_080</t>
  </si>
  <si>
    <t>AGTGCGCGGTTTTCAGGGGTAAAATCTGACAACCTTCCGCGTGAGGGGAGAGAGGGAGAACAAACAGCTTTCTAGGGAATGTCGCTGCTTTCGTGCAGCCGCACTCCTCCCCAACTTTCGTGCAGCGCTCCCGGGAAGTTGTTGATTTCTCCCCCTACCCCCGTACCTGAAGGTTGTCAGATGTTGCCAGTTTGCGAGCGA</t>
  </si>
  <si>
    <t>IMPRECISE;SVTYPE=INS;SVLEN=200;END=62493;SUPPORT=6;COVERAGE=6,6,6,6,6;STRAND=+-;AF=1.000;STDEV_LEN=3.512;STDEV_POS=31.182;SUPPORT_LONG=0</t>
  </si>
  <si>
    <t>CTTTGGAGCAAGGATGGGATGTCAGATCGTGTCGTCAGGTTTGACAACCTAACACCTGATATCAGACCTGACGCTTAGCCTAATATCAAGTATTATAAAGTTAGTAACTATAGTTACAATACTAACGGGATCGTAAACAGAGCTAACAAGCCATTTTCGTCCTCTGGCTCCTCCACAACCATCTCTAGCTCCCTGCAAGGCAGCACATGGGACTCCCAATCCTTCAACAAATCCTCCAAGACTAGATTAGTGTGGCACCTCACAAGCCTCTACTGTGGTTTTGGCCCAATCTGTTGCGCTTCTTCGAGTGAATCCAATCCGACGGACCAAGAGCGCTCGCACCCTGACGCCGAGCAAGACAAATATGAGAAGACGACATGCAGCCCACTTTTGGGCGTGGGAGGCCAATGAGACAAGTACACATTAGCCCATTTGTATGATGCCATTGTCTTAGCTCTATTAGAAAAATGCAACATCATCAGTGAGATCAAATAGGCCACAGTGCACGCCTCCTGGAAGTCGGCGAGAGAACACCCATCCGCTAATATATCTGGATAAGAGTGATCCCCGGGTCGCCATCTGCTTCAAAAGTCAGTTTTCCTTTAGCTCCTTAAGCTTCTTGTGATGAAAATTTGCGACAAGAATATATTCAGCTCCAACAATAGGCGGCAGTCATGACTGGGGCATGGAAGTACTCCCACCTGGCCATCAAGAGCCCATGAATCTTGTGCCTCTTACGTGCATCCAACGCTGCGATGCCATGCGCAGTGCGTATCAATTTGTAGCATGTAGCCATACACTTTGCCCAGATTTACCCCAAGCTTGCCGTCACAAAAGCCGCAGGAGTCGATACACAGGCTCCATGATTTGATTGGCTACCTTTATTGTGTCCATGATGCACACCAGAGTGAATGATTCGTTTGACGGCCTGCGCCCTTGTCCCTCCTTGCTCGCGCGATTGTCTGTCGACTCCATTGATTGTAGACTGGGTCGATCATCAGGCGCTCCAAGACAAAGTGCAATGTTCTTGTACTCATATGAGCATCAGGAGAGTTGAGGCGAATCGAGTCTCGCAAGCTTTCAGCAATTCCATTCCACCCACAGGTCTCTCAGACTCGGGTCACAACCTGGCACAAAGCTCGGTAGCGCAAGGTCTTCTGATGCCGTGATAAAACTAACCACCTCACGGACCTGCTCAACCATCTTAGCCAGGAAGGGCTCTCCCCAATCAAACTCACGATCTGTGAGCCCTTCACGCACCTTCCCCTTGTCACTGCACACATTCTTCTAAAGTGAAACAATCAAGGCTATGCGCCGGACAAATGAATGAGAAACGTGCGGGCACTCAGCGGCAATGAGAGGGAAAGACGCAGCAAAGTACCATCCATGCAAAACAACAGCTACAACATGCTCACCCCAAAGCCCTGAATGTGCTTCACAATGAAGTCCTTGATGTACGTGGCGTCCTTCTGTCGCGCCTGAAGTGTCTTGAGCTGCGATAAATACGAGCCGAGGGGAGCGAAGCCAAACAATTTATGATCGGGTTTGTGGAAACGTTTGTCCACCCATCCGATATGATTGTGACGCCAGTGAGCTCTGCCAAACCCTGAACCTTGCGACGAATCTTCTCATCCAGTCGAGCCTCAACGATGGGGAGCATCTTCTGGGTCATTACCTTTCTGCAAGGGAGGCGCGCCTCTGCACCGACCAACATATTACGGACCCACACATTTCGCGGTCATGGCGACTGCCTCCCGGGAACAGACGGTCTTCCACTAAATCAAGTGGAAGAGAGCCCTCTTGACGATGACCAGCCACGCCTCGCACATCATCTACCGCACCGCCTGAAATGGATGGGGTGTCGGGGTGAGTGAGAAGGGTGACTGGGAGAGGGCGAGAGATGTGCCGTTCGCCACGACTGCGAGTGCGCGGTCTGTTCGCTTGCTCGCGCTCCTTCTCCTTGGCCCGCTCTCAGCCTCCCTTGCCCGCGCCCGCAGCTCCTGGACAACCCAGAGTGTTTTTCTGAACTGCGCGTGGTTTGCACGCGCGCACATTCTACACGGCAGCTTCTCACGAGATGCTGCCGATGTTGTGCGGCTCCACTCCATACGAATGCCACAGAAGAGGCAGCACTTGGCTGGGCACGACCTTCGCGTGGCCGGCTGCCTCCTCAATTGTGGACCACTGAGGGAAGGCCTTGAGTGTGTCCACTTCCTCAGTCCCCTGCTGAGGCTGCTCGGTGGTGGCTGGGGCAAGAGCCAGCGCCATGTCGTCACTGGCCATCGCCAGAGAGAGAGAGAGAGAGAGAGAGAGAGAGAGAGAGAGAGACGATGGAACGCCTCAAGTGCAGTGAATAAAATGGGCAAAATTATTTATATGTAAAAGTACAGACAGTAGCGGGAGAAGAGGGGGTGTTGGAGAGGCTTCCCGCGCCACCTCGTCCTCGCGTCCTCGCGCCAAAAGTTTTTTCATGGTTTTGTTAAGGCCTTGTCAGCTCTTGTTTTTGCCCCCACCTGATACCCTTTGTCAGGGTCTAAAGGACCTGATATCATGACATCAGGACCTCATATCAGCCGATGTCCCATCATCG</t>
  </si>
  <si>
    <t>PRECISE;SVTYPE=INS;SVLEN=2590;END=187008;SUPPORT=1;COVERAGE=5,5,5,5,6;STRAND=-;AF=0.400;STDEV_LEN=0;STDEV_POS=0;SUPPORT_LONG=0</t>
  </si>
  <si>
    <t>GTTGTGTGGCTGCAGTGAGGGGATTGGGGTCCCGATGTCATGATATCAGGCTGTCCTTTAGACCTGGATGGGGTATCAGGTGGGGGCAAAACGAAGCTGACAAGGCCACACGAAACCATGAAAACTTTGGCGAGGACGCGAGGATGAGGTGGCGCGGGAAGCCTCCAACACCCCCCTCTTCCCGCTACTGTTCAGTACTTTTACATATACGTAATTTTGCCCATTTTATTCACTGCACTTAGCGTTCCATCGTCTCTCTCTCTCTCTCTCTCTCTCTCTCTCTTCTCTCTTCTCTGGCGATGGCAGCGGACGACATGGCGCTGGCTCTCGCTCCAGCCACTGCCCCAGCAGCCTCAGCTTGGGATTGAGGAGGTGGATACACTGGAGGGCAGCGCCCTCGAGTGGTCCACAATTGAGGAGGCAGCCGGTTGCGCTGGTCGTGCGCGCCAAGTGCTGCTCTTCTGCGGGCAGCATTCGTATGTCGGTGGGTCGTTATCCGGCAGCACATCTCGACGAGAAGCCGCCGGGAACAGCGCGCGCAAGCCACGCGCAGTTCAAGCGAAAGACACTGCAGGTTGTCAAGGAGCTGCGGCGTGGCAGGGAGGCTGAGAAGCGGGGTCAAGGAGAAGGAGGAGCGCTGTGGCAAGCGCGAACAAGGCCGCGGCACCGCAGTCGTGAGCGAAAGGTGGCAACATCTCTGCCCTCTCCCAGTCACCCTTCTCACTCACCCCGACACCCCATCCATTTCAGGCGGTCACGGATGATGTCTGCGAGGCGTGGCTGAAAGTCATCGTCAAGAGGGCTCTTCCACTTGATTTAGTGGAAGACCGCTCTGTTTTCGCTGAGGCAGCACGCCATGACCGCTAAAATGGGTCGCCAGAATATGTTGAGTCGGTGCAGAGACGTGCGCCTTGCAGAAAAGGTAATGGACCTGAGAAGATGCTCCCCATCGTTGAGGCTCGACTGGATGAGCAGGAAGATTCGTCGCAAGGTTCAGGGTTTGGCAGAGTCACTGGCGTCACAATCATATCGAGCGGTGGACAAACGCTTCACAAACCGATCATAATTGTTTGGCTCGCTCCCCTCGCCTTCGTATTTTATCGCAGCTCAAGTGACATCACTTCAGGCGCGACGAAGGACGCCACGTACATCAAGGACTTCATTGTGAAGCACATTCAGGGCTTTGGGAGAGCATGTTGTAGCTGTTTGCATGGATGGTGCCCAGACCGCGTCTTCCTCTCATTGCCGCGCTGAGTGCCCGCCATGACGTCATTCATTTGTCCAGCACTGATTGTTTCATGAAGAATGTGTGCAGTGACAGGGAAGGTGCGCGTGAAAGGGTCACAGATCGTGAGTTTGATTGGGAGAGCCCTTCCTGGCTAAGATGGTTGAGCAGGTCCGTGAGGTGGTTAGTTTTATCACGGCGCATCAAGACCTCTTTGCACTCCACCGAGCGAGCCAGGTTGTGACCGAGCTGCCCAGTGAGACCTGTGGGTGGAATGGAATTGCTGAAAGCTTGCACTGCCTCAACTCTCCTGGAGTTCATGAGGGTACAAGAACGCACTTTGTCTTGAGCGCCTGGATGATCGAATTCAGTCTACAATCAATGGCCGACGGGCAATCGCGACAGGGAGGGACAAGGCAGGCCGTCAAGCGAATCATTCGCTCTGATGACATCATGGACACAGCAAAGGTAGCTGATCCAAATCATGGAGCCTGTGTATCGACTCCTGCGGCTTTGTGACGGCAAGCTTGGGGCAAATCTGGGCAAAGTGTATGGCTGCTACAAATTGATACGCACACTCACAAGACCGGCATCGGGCAAACAGTTGGATGCACGTAAGAGGCACAAGATTCATGAGCTCTTGATGGCCAGGTGGGAGTACTTCCATGCCCTGTCATGACTGCCGCCGCCTATTGTTTGGAGCCTGAATAGCTGTCGTCGCAAATTTTCATCACGAAGAGCTAAGGAGCCAAAGGCTTGTTTGAAGCAGATGGCGACCAGGATCACTCTTATCCAGATATATTATGGATCTCGCCGACTTCCGTGAGGCGTGTGCACTAGTGGCCTATTTGATTCACTGATGATGTTGCATTTTCTAATAGAGCTACAGACAATGGCATCATACAATGAATTTGTCCTGCTTGGCCTCACTTGAAGTGGGCTTTGTCTTCCTCAAGGCCGCCTTGCTCTCAGTGTCGTGTGCGAGCGCTTCTTGGTCCGTCGAGAGGATTGGATTCTACCTGAAGAAGCGTAACAGATTGGGCCAAACCATAGAGAGGCTTGTGAGGTGCCACACTAATTCAGTCTTGGAGATTTGTTGAAGGATTGGGAGTCCTGCATGTGCCGCCTTGGGAGCTAGAGATGGTTAGGAGGAGCCAGAGGACGAAAATGACCTAGCTCTCAAGCCGTTCGTTAGTATTGTAACTATAGTTACTAACTTTTATACTTGATATTAGGCTAATATCAGGTCTGATATCAGGCGTTAGGGTTGTCAAAAACCGACGACCTGATCCTCGACGTCCCATCAAT</t>
  </si>
  <si>
    <t>PRECISE;SVTYPE=INS;SVLEN=2533;END=73865;SUPPORT=1;COVERAGE=5,5,5,5,5;STRAND=-;AF=0.400;STDEV_LEN=0;STDEV_POS=0;SUPPORT_LONG=0</t>
  </si>
  <si>
    <t>CCACCTTCCAGTGATGGGACGTCAGGGATTGTGGCCTGTCAGGTTTTGACAACCTAACACCTGATATCAGACCTGATATTAGCCTAATATCAAGTATTATAAAGTTAGTAACTCATAGTTACAATACTAACGGGAACAGGAGTCATCAGTCATTTTCGTCCTCTGGCTCCTCCACAACCATCTCTAGCTCCCAAGGCAGTACATGGACCTCTAACTTTTCAACAAATCCTCCAAGACTAGATTAGTGTGGTACCACAAGCCTCTCTACTGTGGTTTGCCAATCTGCTTGCGCTTCTGAGTGAATCCAATCCTCGACGGACCAAGAGCGCTCGCACCCTGACGCCGGCAAGACAAGCCATGAGAAGACGACATGCAGCCCACTTCGCGAGGCCATGGAGACAGGCACACATTCATTTGTATGATGCCATTGTCTTAGCCTATTAGAAAATGCAACATCATCAGTGAGATCAAATATTACTAGTGCACGCCTCCTGGAAGTCGGCGAGATCCGCTAATATATATCTGGATAAGAGGATCCCTGGTCGCCATCTCGCTTCAAACAAGCCTTAGCTCCTAAGCTCTTGTGATGAAATTTGCGACGACAATATTCAGGCTCCAAACAATAGGCGGCAGTCATGACTGGGGCATGAAGTACTCCCACCTGGCCATCAAGAGCTCATGAATCTTGTGCCTCTTACGTGCATCCAACGCCGCGATGCCGGGCGCAGGTGCCGTATATCAATTTGTAGCAGCGTAGCCATACACTTGCCCAGATTTGCCCTGCTTGCCGTCACAAAGCCGCAGGAGTCGATACACAGGCTCCATGATTTGATGGCTACCTTTATTGTGTCCATGATGTCATCAGAGCGAATGATTCGCTTGACGGCCTGCGCCTTGTCCTCCTGTCGCGTCGATTGCCCGCCGCACCCATTGATTGTAGAGACTGGCCGACTGTCAGGCGCTCCAAGACAAAGTGCACGTTCTTGTACCTCATGAGCATCAGGAGGAGTTGAGGCGAATCGAGTCTCGCAAGCTTTCAGCAAATTCCATTCCACCCAGGTCTCTCAGACTCGGTCACAACTCTGGCACAAAGCTCGGTAGCGTGCAAGGGTCTTCTGATGCGCCGTGATAAAACTAACCACCTCACGGACCTGCTCAACCATCTTAGCCAGGAAGGGCTCTCCCCAATCAAACTCACGATCTGTGAGCCCTTTCACGCGCACCTTCCCCTTGTCACGCAATATTCTTCATGAAACAATCAAGGCTATGCGCCGGACAAATGAATGAGAAAAACGTGCGGGCACTCAGCGGCAATGAGAGGGAAAGACGAAAGTAAGGCACCATCCATGCAAACAGCTACAACATGCTCACTCCCAAAGCCCTGAATGTGCTTCAATGAAGTCCTTGATGTACGTATGTCCTTCGTCATGCCTGAAGTGTCTTGAGCTGCGATAAAATACGAGCCGAGGGGGAGCGAAGCCAACAATTTATGATCGGTTTGTGGGAAACGCTTTGTCCACCCATCCGATATGATTGTGACGCCAGTGAGCTCTGCCAAACCCTGAACCTTGCGACGAATCTTTCTCATCCAGTCGAGCCTCAACGATGGGGAGCATCTTCTGGGTCATTACCTTCTGCAAGGGGAGGCGCGTCTCTGCACCGACCAACATATTACGCGACCCACATTTCGCGGTCATGGCGACTGCCTCCCTAAAACAGACGGTCTTCCACTAAATCAAGTGGAAGAGCCCTTCTTGACGATGACTTTCAGCCACGCCTCGGCAGACATCATCTACCGTGACCTGCCTGAAATGGATGGGGTGGCTGGGTGGAGTGAGAAGGGGGTGACTGGGAGAGGGCGAGAGATGCCGTTCTGCTCACGACTGCGAGTGCGCGGCCTTGTTCGCGCTTTGCTCAGCCGCGCCTCTCCTTTCTCCTTGGCCCGCTTCTCAGCCTCCCTTGCCCGCGCCCGCAGCTCCTGACAACCTGCGGAGTTTCGAACTGCGCGCGCGCGGCTTTGCATCGCGCGCACATTTCACACGGCAGCCGCCGAGATGTTGCCGGATGTTGCGCGCCCACCGACATACGACAAACAGAAGAGGCAGCACGGGCGCGCACGACCTTCTGGCGTGGCCGGCTGCCTCTCACCAGGGACCACTTGAGGGCGCTGCCCTCGAGTGTGTCCACCTCCTCGTCCTCGGCTGAGGCTGCTCGGGCGGTGGCAAAGTGAGCCAGCGCTGGCGTCGTCACTGGCCATCGCCAGAGAGAGAGAGAGAGAGAGAGAGAGAGAGAGAGAGAGAGACGATGGAACGCCTCATGCAGTGAATAAAGCCGGGCAAAATACGTATATGTAAAAGTACAGACAGTAGCGGAAGAGGGGGTGTTGGAGAGGCTTCCCGCGCCACTCGTCCTCGCGTCCTCGCGCCAAAAGTTTTTTTTCATGGTTTTGTTATTGGCCTTGTCAGCTCTGTTTTGCCCCACCTGATACTCCTTTGTCAGGTCTAAAGACCTGATATCATGACATCAGGACCTCATATCAGCCTGATGTCCCATCACCGC</t>
  </si>
  <si>
    <t>PRECISE;SVTYPE=INS;SVLEN=2559;END=472800;SUPPORT=1;COVERAGE=6,6,6,5,6;STRAND=-;AF=0.333;STDEV_LEN=0;STDEV_POS=0;SUPPORT_LONG=0</t>
  </si>
  <si>
    <t>TGCCGGGGAGCCGTGGGACGTCGGGGATCCAGGTCGTCAGGTTTTGACAACCTAACACGATGCTCCAGTTTGATATTAGCCTAATATCAAGTATTATAAAGTTAGTAACTATAGTTACAATACTAACAGGAACGAAACGAGCTAACGGTCATTTTCGTCCTCCCGGCTCCTCAACCATCTCTAGCTCCCAAGGAGCGGCACATGGGACTCCCAATCCTTCCAGCAAATCCTCCAGACTAGATTAGTGTGGCACCTCCACAAGCCTCTCTACTGTGGTTTGGCCCAATCTGTTGCGCTTCTTCCGAAGTGAATCCAATCCTCGACGGACCAAGAGCGCTCGCACCACGACGCCGAGCAAGGCGAGCGCGAGAAGACGACCGCAGCCCACTTCAAGTGAGGCCAATGGGAACAAGTACACATTAGCCCATTTGTATGATGCCCATTGTCTTAGCTCTATTAGAAAATGCAACATCATCAGTGAGATCAAATAGGCCACTAGTGCACGCCTCCTGGAAGTCGGCGAGATCCGCTAATATATCTGGATAAGTGATCCTGGTCGCCATCTTGCTTCAAACAAGCCTTTGGCTCCTTTAAGCTCTTGTGATGAAAATTTGCGACGACAATATTCGAGCTCCAAACAATAGGCGGCTTAGTCACTGACTGGGGCATGGAAGTACTCCACCTGGCCATCAGAGCTCATGAATCTTGTGCCTCTTACGTGCATCCAACGGCTAACGATGCCCGGTGCGCGGTGCGTATCAATTTGTAGCATGTAGCCATACACTTTTGCCCAGATTTGCCCCAAGCTTGCCGTCACAAAGCCGCAGGAGTCATTACACCAGGCTCCATGATTTGGATGGCTACCTTTATTGTGTCCATGATGTCATCAGAGCGAATGATTCGCTTGACGGCCTGCGCCTTGTCCTCACTGTCACGTTGCCCGTCGACCCATTGATTGTAGGCGGGCCGATCATCAGGCGCTCAAGACAAAGTGCACGTTCTTGTACCTCATGAGCATCAGAGTTGAGGCAGATCGAGTCTCGCAAACTTTCAGCAATTCCATTCCACCCACAGGTCTCTCAGATCGGTCTGGCCTGGCACAAAGCTCGGTAGCGTGCAGGGTCTTCTGATGCGCCGTGATAAACTAACCACCTCACGGACCTGCTCAACCATCTTAGCCAGGAAGGGCTCTCCCCAATCAAACTCGATCTGTGAGCCTTTCACGCGCACCTTCCCCAGTCACTGCACACATTCTTCATGAAACAATCAAGGCTATGCGCCGGACAAATGAATGAGAAACGTGCGGGCACTGGCAATGAGAGGGAAAGAGCGCGCGAGTGCAGGCACCATCCATGCAAACAGCTACAACATGCTCACTCCCAAAGCCTGAATGGCTGCTTCACAATGAAGTCCTTGATGTACGCTGGCGTCCTTCGTCGCGCCTGAAGTGTCTTGAGCTGCGATAAAATACGAGCCGGGGAGCGAAGCCAAGCAATTTATGATCGGTTTGTGAAGCGTTTGTCCACCCATCCGATATGATTGTGACGCCAGTGAGCTCTGAAACCTGAACCTTGCGACGAATCTTCTCATCCAGTCGAGCCTCAACGATGGGGGCATCTTCTGAGTCATTACCTTTCTGCAAGGGGGCCGTCTCACTGCACCGACCAACATATTCTGTGACCCACATTTTAGCGGTCATGGCGACTGCCTCCCGAAACAGACGGTCTTCCACTAAATCAGTGGAAGCCCTCTTGACGATGACTTTCCAGCCACGCCTCGCAGACATCATCTACCGTGACCGCCTGAAATGGATGGGGTGTCGGGGTGGCAGTGAGAAGGGTGACTGGGAGAGGGCCGAGAGATGTGCCGCTCTCGCTCACGACTGCGAAGTCTGCGGCCTTGTTCGCGCTTTTGCTCGCCGCTCCTCCCCTTCTCCTTGGCCGCTTCTCAGCCTCCTTGCCGCGCCCACGCTCCTTGACAACCTGCGAGTGTCTTTCCTTGAACTGCGCGCGTGGCTTGCACGCGCGCCCATTCCTGGCTTCGTCGAGATGCTGCCGGATGTTGTGCGGCCCACCGACATACGAATGCCCGCAGAAGCAGCACTTGGCGCGCGACCTTCGCGCGGCCGGCTGCCTCCTCAATTGTGGACCACTCGAGGGCGCTGCCCTCGAGTGTAATCCACCTCCTCAGTCCCCCAAGCTGAGGCTGCTCGGGCGGTGGCTGGGGGGCAGAGCCAGCGCCATGTCGTCCACTGGCCATCGCCAGAGAGAGAGAGAGAGAGAGAGAGAGAGAGAGAGACGATGGAACGCCTCAAGTGCAGTGAATAAAATGGGCAAGTACGTATATGTAAGTACAGACAGTAGCGGGAAGAGGGGTGTTGGAGAGGCTTCCCGCGCCACCTCGTCCTCGCGTCCTCTCGCGCCAAAAGTTTTTCATGGTTTTGTTATTGGCCTTGTCAGCTTCGTTTTGCCCCACCTGACACCCCTTTGTCAGGTCTAAAGGACCTGATATCATGACATCAGGACCTCATATCAGCCTGATGTCCCA</t>
  </si>
  <si>
    <t>PRECISE;SVTYPE=INS;SVLEN=2547;END=90213;SUPPORT=1;COVERAGE=9,5,5,5,8;STRAND=+;AF=0.400;STDEV_LEN=0;STDEV_POS=0;SUPPORT_LONG=0</t>
  </si>
  <si>
    <t>AGGTGTAGGGCGGTCAAACAGGGGCTTTTTAACTACTAGTAAGGGTTGGGTTGTATTTTTGACCGTGGCGATGCCCACTAAAAGCCCTCCCCGGGGGCTATCGACGCTACGAAAATTCTTGCCAAGAAATGGTGCGATCCGCCCCTCTCTCCCCTCCGTCACGCGTACCTCACGCTCTACCCCGTAAAGAATGGGGTCATGCTGCGCCCGCGGGGGGGGATCGGTTCCTCTATATCTAAGCTACATTCGGCATTTGATCTCGCCCGATGCAGCGCCGTGTCGGGCTGCCGACAGTCCCGACCACCCCTGACCCTCTGGCATCAGCTGCCCCGCGCAGCCCACCCAGCTCACAGCGCGCGCACGCGGCTACCTCCTGGCTACCACAGACCCCACCCTGACCATCCCGACCTCGGGTTCTCAGATTCGCCTTCTCTCGAACTCGGTACGAGAACCAGGGACCAGCTCACCAACGCTGCCGTCCACGCGTGGCTGACGAGCCTGGTGCCAAGCAGGCGCTGCCTACGCGGCCATCCCCTTCGGACAGTGCCAGATCTGGCATTGATCGATGAGGCGAAGACCCGCGGGTGCCCTAGGACGGGCCTTGTCGTGGCGCTCTACGCTGCGGTGGGCAGGAAAGACCAAGATCCTGCCAGAGCGCTCATAGCGCATCTGCTGGGAACCCACCACCCAGAGCAGAAATCATTTTCTGCCGCTGGGTGGTGGCCTTGGCAGATGGCATTAGAGTGTTTTATGCTGCTGATGACGCGCGACGGCGCAACGAGTTCCGCACGCGGAGCTCGCGGAGCGAAGAAGTTACCACTGGGCGTCTTGGCAATACTTGACGAGTCAAGCAGAGTCGAGACCGCGGAGCCGACGCGGCGTCCATCAACATCCAGGGGCAGCCGAGACAGGGGCTTTTGATGTCCACCGCCAGGCCTCGCGCGACGGCCCAAGCGGCGGCGGCGACGGCCCAGTAAGGGGGCGGCGGCGGCGGCGGCGTTCTCGGCGACGCTAGACGCCAACGTTTCAAAGGGCGCCACGGATGGCTGACTGGAGACGAGGATTCTGCGCGCGGCCTGCTCGATTACGTGACTCGTGGGTGGCCCCAGTGTATTTTGATGTCCAGGGCCCTCATCCAGGTGGGATCACTGAAAACGAAAGCACGCAGCGCGGCCGGCATCGGTTGAAGTTGGGCTCCTCCGGCCTCCCTAGGCGACGCGACGTCAACATTCAAGGGGCGCTACGGATGGCTGACCGAGACGAGGATTCAGCGCGCGGCCTGCTCGATTGGCGGACTGTGTGTGTGGTGGCCCAGTATATTTCGTGCCTGGCGGGGCCCCCCATCCAGGTGGATCGCGGAAATCGGGCACGCAGCGCGCCCGGGCATCGGCTGGAAGTTGGGCTCTCCGGGGCTCCCTAGGCGACGTCGTGACGTCAATCGCTCAAAGGGCGCCACGGATGGTTGATTGGACGAGGATTCAGCGCGGCCTGCTCGGATTGGCGTGACTGTGTGGTGGCCCCTTGGGGAAGCTTGTGTCTGCGGGGCTCCCCATCCAGGTGGATCGGTCGAAAATCTGGCACGCAGCGCGCCCGGACTCAGTTCCTCGAAGTTGGGCTCTCCGGGCCTCACTGCGACTGCCCAATCATTCAATTGGCTCAGCGGATGGCTGATTTCGACGAGGTTTCTTGGCGCGCGGCCTGCCTGGATTGGCGTGACTGTGTGGTGTCTCCCTGTATGCTTCGTGTCTGGCGGGGCCCCCCATCCAGGTGGATCGTCGAACCGGCACGCAGCGCCCGACCTAGCCCGAAGTTGGGCTCTCCGGGCCCCACTCGGCGACCGCTCAACATCCAATGGGCTCAGCGGATGGCTGATTATCGAGGTTTCTGCGCGGCCTGCCCGATTGGCGTGACCGTGGTGACCCCTGTGTGGTTTGGTGTGGCGGGGGCCCCTAGCTCAGGTGGTCAGTTTGAAATTCTGGCGTCGCAGCGCGCCCGGGACTCAGTTCGAGTTGGGCTCTCCGGGCCCACTGGAGGACGGCTCAACGTCCAATTGGCTCATGATGGCTGATTTCTGACGAGGTTGGCGCGCGGCCTCGTCTGATTATGCACTGTGTGGGTGGCCCCTGTGGCCTGATGTCTGGCGGGGCCCCCATCCAGGTGGATCAGTCGAAAACGGGCACGCAGCGCGCCCGACTCAAACAGTTGGGCTCTCCGGCCTCACTGGCGAGACGGCTCAACGCCCATTTGTCAGCGGATGGCTTGATTGACGAGGTTTCGGCGCGCGGCGCCTGCCCGATTGGCGGACTGTGTGGGTGGCCCTGTGTATTTGGTGTGTGGCGGGGCCCTCATTCAGGTGGATCGTCGAAATCGGCACGCAGCGCCCGGACTCAGTTCAGTTGGGCTCTCCGGGCCTCACTCGGCGACGCGCTCAACGTCCATGGGCTCAGCGGAGCGCTAAATTCGACGAGGTTTTTTAAGCGCGTCCGCCCGATTGGCGTGGCTATGGGTGACCCCGTGTATTTGTGGTTCGGCGGGCCTCAGGGATCGTCGAAATGTTACGCACCGCGCCCGGTCTTGATTTGAAGTTGGGCTCTCCGGACCTCACTCGGTAGACGTTGGATCGCTCACGATGGTTGATTTCGACGAGGTTTTGGCGCGCGCCTGCCCGATTATGTGACTGTGCGGGTGGCCCTGTGTATTTAGATGTCTGGCGGCCCCCATCTTGATGGATCGTCGAAAACGGCGGCAATCTGCGCCCGGTCTCGATTTGAAGTTGAGCTCTTGGAGCCCTTCCACTTTAGCGCCACAATATTTGCTTTCACGCTTTTGCTGGGGGCCAAAGGGAGGCCCAGTCCCAATGGGGCCCGGACATGTGTGTTAGTTGGGTGTATTGGAACTTTCACTTGGAAAAAATTCTGAAATTTCCTTAACTGTGAGATGGGTCATTTTACCCCCTGTTAAAAAAACCATGTTTGACCGCTCCCAC</t>
  </si>
  <si>
    <t>PRECISE;SVTYPE=INS;SVLEN=2986;END=172938;SUPPORT=1;COVERAGE=5,1,1,1,4;STRAND=-;AF=1.000;STDEV_LEN=0;STDEV_POS=0;SUPPORT_LONG=0</t>
  </si>
  <si>
    <t>CAGTGATGGGACATCAGGCTGATATGAGGTCCCTGATGTCATGATATCGGGTCCTTTGAACCTGACAAGGGGTATCGGAGTGGGGCAAAAACAAGAAGCTGACAAGACCAATAACAAAACCATGAAAAAAAACTTTTGGCGCGAGGACGCGAGGACGAGTGGCTGAGCACTCTCCAACACCCCCTCTTCCGCTTTACTGTCTGTACTTTTACATATACGTAATTTTTGCCCATTTTATTCACTGCACTTGAGGCGTTCCATCGTCTCTCTCTCTCTCTCTCTCTCTCTCTCTCTCTCTCTCTCTGGCGACTGGCCAGTGACGACATGGCGCTGGCTCTCCCCCTTCCCAGCCGCCGAACAGCCTCAACGGGGGGACTGAGAGTGGACACGCACTCGAGGGAGCAGCGCCCTCGGTGGTTCCCTGAGGGCAGCCGGCGCGAAGGTCGTGCGCGCCAAGTGCTGCCTCTTCTGCGGAGCATTCGTATGTCGGTGGGCCGCTGGCATCCGGCAACATCTCGGCGAAAAACCGTGTAGGAATGTGCGCGCGTGCAAGCCGCGCGCTTCAGTTCAAGGAAAAGACACTCGCAGGTTGTCAAGGAGCTGCGGGCACCCAGACAGGGAGGCTGAGAAGCGGGCCAAGGAGAAGGAGGAGCGCGAGCAACGCGAACAAGGCCGCACTGCAGTCGTGAGCGGGCGGCACATCTCGCCCTCTCCAGTCACCCTTCTCCCACTCACCCCGACACCCCATCCATTTCAGGCGGTCACGGTAGATGATGTCTGCCGAGACGTGGCTGAAAGTCATCGTCAAGAGGGCTCTTCCACTTGATTTAGTGGAAGGCAAGTCTGTTGGGAGGCAGTCGCCATGAGCCGCGAGGCTGTGGGTCGCGTAATATGTTGGTCGGTGCAGAGACGCACCTCCCTTGCAGAAGGTAATGACCAGAAGATGCTCCCCATCGTTGAGGCTCGACTGGATGAGAAGATTCGTCGCAAGGTTCAGGGTTTGGCCCAGGACTCACTGGCGTCACAATCATATCGGATGGGTGGACAAACGTTTCCCTGAAGCCGATCATAAAATTGTTCTTCGCTCCCCCTCGGCTCGTATTTTATCACTTGGCTGAGACACTTCCAGGCGCGACGAAGGACGCCACGGCCACATCAAGAACTTCATTGTGAAGCACATTTCAGGGCTTTGGGGTGAGCATGTTGTAGCTGTTTGCATGGATGGTGCACACCTGCTAGCGTCTCCCCTCATTGCCGCTGAGTGCCCGCCTGCGTTTTCTCATTCATTTGTCCGGCGCATAGCCTTGATTGTTTCATGAAGGAGGAATATTGTGCAGTGACAAAGGGAAGGTGCGTGAAAGGGGCTCACAGATCGTGAGTTTGATTGGGGAGAGCCCTTCCTGGCTAAGATGGTTGAGCAGGTCCGTGAGGTGGTTGGTTTATCTGGCGCATCAGAAGACCCTTGCACGCTACCGAGCTTTGTGCCAGGTTGTGACCGAGAGTCTAGAAGACCTGTGGAATGGAATTGCTGGCGAAAGCTTGCGGGGCTCGATTCGCCTCAACTCTCCCTGATGCTCATGGTACAAAGAACGTGCACTTTGTCTTGGAGCGCCTGATGATCGACCCGAGTCTACAATCAATGGGTCGACGGGCAATCGCGCGCGGAGGAGGACAAGGCACCCGAGCCGTCAAGCAGGCCATTCGCTCTGATGACATCATGGACACAATAAAGGCCCAGCCATCCAAATCATGGAGCCTGTGTATCGACTCCTGCGGCTTTGTGACGGCAAGCTTGGGGCCAAATCTGGGCAAAGTGTATGGCTACATGCTACAAATTGTCTGCACTGCGCAACGGCATCGCGACGTTGGATGCACGTAAGAGGCACAAGGTTATGAGCTCTTGATGGCCAGGTGGGGTACTTCCATGCCCCAGTCATGACTGCCGCCTATTGTTTGGAGCTTGAATATTGTCGTCGCAAATTTTCATCACAAGAGCTTAAGAGGCTAAAAGGCTTGTTTGAAACGGATGGCGACCGAGGATCACTCTTATCCAGATATATTAGCGGATCTCGCCGACTTCCAGGAGGCGTGCATAGTGGCCTATTTGATCTCACTGATGATGTTGCATTTTCTAATAGAGCTAAGACATGTGGCATCATACAAATGGGCTATGTGTACCTGTCTCATTGGCCTCACTTGAAGTGGGCTGCATGTCGTCTTCTCACTTGTCTTGCTCGGCGTCGGTGCGAGCGCTCTTGGTCCGTCGAGGATTGGATTCCACTCAGAGAAGCGCAACAGATTGGGCCAAACCACAGTAGAGGAAGAGGGTGCCACACTAATCTAGTCTTGGAGGATTTGTTGAAGGATTGGGGGAGTCCCATGTCTTGGGAGCTAGAGATGGTTGTGGAGGAGCCAGAGGACGAAAATATTTGATTAATACATTTTGTTCCCGTTAGTATTTGTAACTATAGTTACTAACTTTTTATAATACTTGATATTAGGCTAATATCAGGTCTGATATCAGGTGTTAGATTTGTCAAAACCTGACGACCTGATCCCTGACGTCCCATCA</t>
  </si>
  <si>
    <t>PRECISE;SVTYPE=INS;SVLEN=2572;END=229312;SUPPORT=1;COVERAGE=8,8,8,8,8;STRAND=+;AF=0.250;STDEV_LEN=0;STDEV_POS=0;SUPPORT_LONG=0</t>
  </si>
  <si>
    <t>AACTTTGGCAGTGATGGGGATGTCAGATCAGGGTCGTCAGGTTTTACAACCTAACACCTGACATCGACCTGATATTAGCCTCTAATACTTATTATAGCAGGTAACTATAGTTACAATACTAACGGGAATGTAAACAGAGCTAATGTCATTTTCGTCCTTCCGCTCCTCCACAACCATCTCTAGCTCCCAAGGCAGCACATGGGACTCCCAATCCTTCAACAATCCTCCAAGACTAGATTAGTGTGGCACCACAAGCCTCTACTGTGGGTTTTGGCCCACCTGTTGCGCTGAGGAATCCAATCCTCGACGGACCAAGAGCGCTGCACCCCCGACGCCGAGCAAGACAACATGAGAAGACGATGCCATGCAGCCCACTTCAAGTGAGGCCACGAGACAAGGGCAGATAGCCCATTTGTATGATGCCATTGTCTTAGCTCTATTAGAAAATGCAACATCAGTGAGATCAAATAGGGCTTGATTAGTGCACGCTTCCCCTGGAAGTCGGCGAGATCCGCTAATATATCTGGAGAAGAGTGATCCCCGGTCGCCATCTCGCTTCAAACAAGCCTTTTAGCCTTGCTTTCTTGTGATGGCAACTTGCGACGACAATATTCAGGCTCCAAACAATAGGCGGCAGTCATGAAATTGGGGCATGAAGCATTCCCACCTGGCCATCAAGAGCTCATGAATTTTGTGCTCTCTTACGTGCATCCAACGCCGCGATGCCAGCAGGCAGTGCGTATCAATTTGTAGCATGTAGCCATACACTTTGCCCAGGATTTGTTCCCCAAGCTTGCCGTCACAAAGCTTGCAGGAGCCGATTACACAGGCTCCATGATTTGGATGGCTACCTTATTGTGTCCATGATGTCATCAGAGCGAATGATCGCTTTGACGGCCTGCGCCTTGTCCCTCCTGTCGCGGATTGCCCGTCGACCCATTGATTGTAGACTGTCGATCATCAGGCGCTCCAAGACAAAGTGCACGTTCTGTACCTCATGAGCATCAGGAGAGTTGAGGCGAATCTGAGTCTCTGCAAGCTTTCAGCAATTTATCTCCACCCACAGGTCTCTCAGACTCGGTCACAACCTGGCACAAAAGCCTTTCCAGAAGGTGCAAGGGTCTTCTTGATGCGCCGTGATAAAACTAAACCACCTCACGGACTCAAGCTCAACCATCTTAGCCAGGAAGGGCTCTCCCCAACTAAACCACGATCTGTGAGCCCTTTCACGCGCACCTTCCCTAGTCACTGCACACATTCTTCATGAAACAACGCGGCTATGTGCCGGACAAATGAATGAGAAAACGTGCGGGCACTCAGCCGGCACAGAGAGAGGGAAAAGACGCAAAGGTGTGCACCATCCATGCAAACAGCCACAACATGCTCAATTCCCAAAGCCCTGAATGTGCTTCACAATGAAGTCCTTGATGTACGGGCGTCCTTCGTCGCGCCTGAAGTGTCTTGAGCTGCGATAAATACGAGCCTGAGGGGAGCGAGGTTCAACAATTTATGATCGGCTGGGGAAACGCTTGTCCACCCATCCGATAGGACAGACGCTCAGTGAGTTTCTGCCAAACCCTGAACTCTTGCGACGAATCTTCATCCGAAGTCGAGCCTCAACGATGGGGAGCATCTTCTGGTCATTACTCTTTCGCAAGGGAGGCGCGCTTCGCACCACCAACATATTACGCCACCCACATTGCTGGTCAGTGGCGACTCGCCTCCCGAACAGACGGTCTTCCACAATCATGGAAGAGCCCTTGACGATGACTTTGCCACGCTCGCAGACATCATCTACCGTGACCGCCTGAAATGGATGGGGTGTTTGGGGTGAGTGAGAAGGGTGATCAAGAGGGCGAGATGTGCTGCCTCGCCACGCACTGCGAGTGCGTCTTGTTCGCGCTTTTGCCTCGCGCTCCTCCTTCCCTGCCCGCTTCTCAGCCTCCTTGTCTTGCCTGCAGCCTCTTGACAACCTGCGAGTGTCTTTTCCTTGAACTGCGCGCGGTTGCACGCGCGCACACTTACACGGCAGCTTCGCCGAGATGCCGTTTTGAGATGTTGTGCGCCCACCCCACATACTTTAATGCGTTTCGCAGAAGAGGCAGCACTTGGCGCGCACGACCTTCGCGCGGCCGGCTGCTCAATTAGGGACCACCCGAGGGCGCTGCCCCCGAGTGTGTCCACCTCCCCTGTCCCCCAAGCTGGAGGCTGCTCGGGCGGTGGCTGGGGCAAGAGCCAGCGCCATGTCACCGCCATCGCCAGAGAGAGAGAGAGAGAGAGAGAGAGAGAGAGGGAGAGAGAGACGATGGAACGCTCCTGCGCAGTGAATAAAATGGGCAAAATTACGTATATGTAAAAGTACAGATAGTAGCGGGAAGTAAGAGGGGGTGTTGAGAGGCTTCCTCAGCCACTCCTGTCCTCGCGTCCTCGCGCCAAAAGTTTTTTTTCATGGTTTTGAGCATAGTTTGTCAGCTCTTGTTTATTCCCCACCTGATACCCTTTGTCAGGCTCCAAAGGACCTGATATCAGCGACATCAGGACCTCATATCAGTCGATGTCCCATCACTTAGG</t>
  </si>
  <si>
    <t>PRECISE;SVTYPE=INS;SVLEN=2571;END=238502;SUPPORT=4;COVERAGE=7,6,6,6,9;STRAND=+-;AF=1.000;STDEV_LEN=4.950;STDEV_POS=0.000;SUPPORT_LONG=0</t>
  </si>
  <si>
    <t>GCACGCGGTATAGGACGTCGGGGATCAAGGTCGTCGGGTTTTGACAACCTAACACGATGCTCCGGACGATATTAGCCTAATATCAAGTATTATAAAGTTAGTAACTATAGTTACAATACTAACGAGAACAGAAACAGAGCTAACAGTCATTTTCGTCCTCTGGCTCACCTAACCATCTCTAGCTCCCAAGGCGGCACATGGGACTCCCAATCCTTCAACAAATCCTCAAAGACTAGATTAGTGTGGCACCTCCACAAGCCTCTCTACTGTGGTTTGGCCCAATCTGTTGCGCTTCTTCAGTGAATCCAATCCTCGACGGACCAAGAGCGCTCGCACCACGACGCCGAGCAAACAGGCGCGAGAAAGCGACACATGCAGCCCACTTCAAGTGAGGCCAATGAGACAAGTACACATTAGCCCATTTGTATGATGCCATTGTCTTAGCTCTATTAGAAAATGCAACATCATCAGTGAGATCAAAATAGGCCATAATTGCACGCCTCCTGGAAGTCGGCGAGATCCGCTAATATATCTGGATAAGAGTGATCCTGGTCGCCATCTGCTTCAAACAAACGCTAGCTCGCCAAGCTCTTGTGATGAAAATTTGCGACGACAATATTCAGGCTCAAAGCAATAGGCGGCAGTCATGACTGGGGCATGGAAGTACTCCCACCTGGCCATCAAGAGCTCATGAATCTTGTGCTCTTACGTGCATCCATGGCGCGATGCCGGTGCGCAGTGCGTATCAATTTGTAAGCATGTAGCCATACCTTTGCCCAGATTTGCCCCAAGCTTGCCGTCTAAAGCCGCAGGAGTCGATACACCAGGCTCCATGATTTGGATGGCTACCTTTATTGTGTTATGATGTCATCAGAGTAAATGATTCGCTTGACGGCCTGCACCCTTTGTCCCCTCGTCCTTGCGTGCCCGTCGACCCATTGATTATGGCGGGTCGATCATCAGGCGCTCCAAGACAAAATTGCACGTTCTTGTACCTCATGAGCATCCCAGGAGAGTTGAGCCGAATCGAGTCGCAAGCTTTCAGCAATTCCAGCATTCCACCCACAGGTCTCTCAGACTCGGTCTGTCCTGGCACAAAGCTCGATAGCGTGCAAGGGTCTTCTGATACTTGCCGTGATAAAACTAACCACCTCACGGACCTGCTCAACCATCTTAGCCAGGAAGAGGCTCTGCAATCAAGCTTTCACGATCTGTGGAGCCCTTTCCTTGCGCACCTTCCCTTGTCACTGCACACATTCTTCATGAAACAATCAAGGCTATGCGCCGGACAAATGAATGAAAGCCGTGCGGGCACTCCAGCGGCAATGAGAGGGAAAAGACGCGTGCGGGCACCATCCATGCAAGCAGCTACAACATGCTCACTCCCAAAGCCCTGAATGTGCTTCACAATGAAGTCCTTGATGTACATGTGGCGTCCTTCGTCGCGCCTGAAGTGTCTTGAGCTGCGATAAAAATACAGGCCGAGGGGAGCGAAATGACAATTTATGATCGGTTTTGTGAAACGTTTGTCCACCCATCGATATGTGATTGTGAAGCGCCAAGTGAGCTCTGCTCAAACCTGAACCTTGCGACGAATCTTCTCCCATCAGTCGAGCCTCAACGATGGGAGCATCTTCTGGGTCATTACCTTTCTGCAAGGGAGGCGCGTCTCTGCACCGACCAGCATATTACGCGACCCATTTCGCGGTCATGGCGACTGCCTCCCGAAACAGACCGGTCTTCCACTAAATCCAAGTGGAAAGAGAGCCCTCTTGACGATGACTTTCAGCCACGCCTCGCAGACATCATCTACCGTGACCTGAAATGGATGGGGTGTCGGGGTGAGTGAGAAAGGGTGACTGGGAGAGGGCGAAGATGTGCTCTCGCTCACGGCGCTGCGAGTGCGGCCTTGTTGACGCTTTTGCTCGCCAGCTCCTCCTTCTCCTTGGCCCGGCTTCTCAGCCTCCCTTGCCCGCGCCTGCTCCCGCCAGCAACCTGCAGTGTCTTTCCTTGAACTGCGCGCGTGGCTTTACGCACATTCCTACACGGCAGCTTCTCGTCGAGATGCTGCCGGATGTTGTGCGGCCCACCGACATACGAATGCCCGCAGAGCCAGCACTTGGCGCGCACGACCTTCGCGCGGCCGGCTGCCTCTCAATTGTGGACCACTCGAGGGGCTGCCCTCGAGTGTGATCCACCTCCTCAGTCCCCAAGCTGAGGCTACTCGGGCGGTGGCTGGGGCAAGAGCCAGCGCCATGTCGTCTGTGCATCGCCAGAGAGAGAGAGAGAGAGAGAGAGAGAGAGAGAGAGACGATGGAACGCCTCAAGTGCAGTGAATAAAATGGGCAATTACGTATATGTAAATACAGACTGATAGCGGGAAGGGGTGTTGGAGGGCTTCGCGCCACCTCGTCCTCGCGTCCTCGCCAAAAAGTTTTTTTTCATGGTTTGCATTATTGGCCTTGTCAGCTTCGTTTTGCCCCCACCTGATGATACCCTTTGTCAGGTCTAAAAGGACCTGATATCATCAGGACCTCATATCCAGCCTGATGTCCCATCACTG</t>
  </si>
  <si>
    <t>IMPRECISE;SVTYPE=INS;SVLEN=2563;END=358456;SUPPORT=3;COVERAGE=6,5,5,5,9;STRAND=+-;AF=1.000;STDEV_LEN=26.350;STDEV_POS=1.732;SUPPORT_LONG=0</t>
  </si>
  <si>
    <t>CTCGGTCACAAAGTGGATGGGACGTCGTGATCAGGTCGTCGCTTGACAACCTAACACCTGATACTGCACTGATATTAAATTAATATCAAGTATTATAAAGTTAGTAACTATAGTTACAATACTAACGGGAACAGTAAACAGTAGCTAACAAAGCCATTTTCGTCCGCTCCTCCTAATACCATCTCTAGAGCCCTACAAAGACATGGGACTCCCAATCCTTCAACAAATCCTCCGCATTCAGATTAGTGTGGCACCTCACAAGCCTCTCTACTGTGGTTTTGGCCCAATCTCAATGCGCTTCTTCGAGTGAATCCAATCCTCGACGGACCAAGAGCGCTCGCACTCGACGAAAGCAAGACAGCCATGAGAAGACAGAGATGCAAATTACTTCAAGTGAGGCCAACAGACAAGTACTTATTAGCCCATTTGTATGATGCCATTGTCTTAGCTCTATTAGAAAATGCAACATCATCAGTGAGATCAAATAGGCCACTAGTGCACGCCTCCTCGAAGTCGGCGAGATCCGCTAATATATCCGATAAGAGGCATCCCCGGTCGCCATCTCATTTCAAACAAGCCTTGCCTCTTAAGCTCTTGTGATGAAAAATTTGCGACGACAATATTCAGGCTCCAAACAATAGGCGGCAGTCATGACTGGGGCATGGAAGTACTCCCACCTGGCCATCAAGAGCTCATGAATCTTTTGTGCCTCTTACGTGCATCCAACGCTGCGATGCCGCGCGCAAAAAGCGTATCAATTTGTAGCATGTAGCCATACACTTTGCCTGCATTTGCCCCAAGCTTGCCGTCACAAAGCGCCGCAGGAGTCGATACACAGGCTCCAGCGATTTGGATGGCTACCTTTACGCGTCCATGATGTCATCAGAGCGAATGATTCCGGCGCTGGACGGCCTGCGCCTTGTCCTCCTTGCCGCGACACCCGCCGACCTACGTATTGATTGTAGACTCGGTCGATCATCGTGCGCTCCAAGACAAAGTGCACGTTCTTGTACCTCAAGGCGAGCATCAGAGAGTTGAGGTGAATCGAGTCTCTGCAAGCTTTCAGCAATTCCATTCCACCCACAGGTCTCTCAGACTTTGGTCACAACCTGGCACAAAGCTCGGTAGCGGCAAGGGTCTTCGATGCGCCGTGATAAACCACCCACCTCAATGGACCTGCTCAACCATCTTAGCCAGGAAGGCCTCCAATCAAACTCACGATCTGTGAGCCCTTTCACGCGCACCTTCCCTTGTCACTGCACACATTCTTCATGAAACAATCAAGGCTATGCGCCGGACAAAATGAATGAGAGAAACGTGCGGGCACTCAGCGGCAATGAGAGGGAGTTAATGCCAAAGGCAGCACCATCCATGCAAACAGCCACAACATGCTCACCCCAAAGCCCTGAATGTGCTTCACAATGAAGTCCTTGATGTACGTGGCGTCCTTCGTCGCGCCTGAAGTGTCTTGAGCTGCGATAAAATACGAGCCGAGGGGGAGCCGGGCCAAAACAATTTATGATCGGTTTGTGGGAAACGCTTGTCCACCCATCCGATATGATTGTGACGCCAGTGAGCTCTGCCAAACCCTGAACCTTGCGACGAATCTTTCCTCATCCAGTCGAGCCTCAACGATGGGGAGCACCTTCTGGGTCATTACTCTTTTCTGTAAGGGAGGCGCTCTCTGCACCGAGTGGACCAACATATTGATTACACCCACATTTCTCATGTGTCATGGCGACTGCCCTCCCCGAACAGACGGTCTTCCACTAAATCAAGTGGAAGAGCCCTCTTGACGATGACTTTCAGCCACGCCTGCAGACATCATCTACCAGACCGCCTGAAATGGATGGGGTGTCGGGGTGAGTGGGAGAAGGGTGACTGGGAGAGGGCGAGAGATGTGCCGCTCGCCACGACTCTGCGAAGTGCGCCTTGTTCGCGCTTTTGCTCAAGGCCTCCTTCTCCTTGCCAGCCTCCCTTGCCCGCGCCCGCAGCTCCTGGACAACCCGCGAGTGTCTTTCTGAACTGCGCGCGCGGCTTGCACGCGCGCACATTTCTACACGGCAGCTTCTCGTCGAGATGCTGCCGGATGTTGTGCGGCCCACCGACATACAATTTAATGCTCAGCAGAAGAGGCAGCACTGCTGCACGACCTTCGCGCGGCCGGCTGCCTCCTCACTGGACCACCGAGGGCGCTGCCCTCGAGTGTGTCCACCTCTCAGTCCCCCAAGCTGAGGCTGCTCGGCGGTGGCTGGGGCAAGAGCCAGCGCCATGTCGTCACTGGCCATCGCCAGAGAGAGAGAGAGAGAGAGAGAGAGAGAGAGAGAGAGAGACGATGGAACGCCTCAAGTGCAGTGAATAAATGGGCAAAATTACGTATATGTAAAAGTACAGACAGTAGCGGGAAGAGGGGTGTTGAGGCTTCCGCGCCACCTCGTCCTCGCGTCCTCGCCAAAAGTTTTTTTTCATGGTTTTGTTATTGGCCTTGTCAGCTCTGTTTTTGCCCCCACCTGATACCCTTTGTCAGGTCTAAAGGACCTGATATCATGACATCAGGACTCATATCAGCCTGATGTCCCATCACCG</t>
  </si>
  <si>
    <t>IMPRECISE;SVTYPE=INS;SVLEN=2586;END=42251;SUPPORT=3;COVERAGE=5,3,3,3,6;STRAND=+-;AF=1.000;STDEV_LEN=34.176;STDEV_POS=0.000;SUPPORT_LONG=0</t>
  </si>
  <si>
    <t>ATCGCGACCACAGTGATGGACGTCAGGATCAGGTCGTCAGTTTGACAACCTAACACCTGATATCAGACCTGATATTAGCCTAATATCAAGTATTATAAAGTTAGTGTAACTATAGTTACAATACTAACGGGAACAAAATCGCAGCTAACAAATATTTTCGTCCTCTCGGCTCCTCCACAACCATTCTAGCTCCCAAGGCAGCACATGGGACTCCCAATCCTTCAACAAATCCTCCAAGACTAGATTAGTGTGGCACCTCACAAGCCTCTCTACCGTGGTTTTGGGCCCAATTCGTTGCGCTTCTTCGAGGAATCCAATCGACGGACCAAGAGCGCCGCACCGACGCCGAGAGCAAGACAAATACAGAAGACGACATGCAGCCCACTTCGCGAGGCCAATGAGACAAAGGGGCCGACATTAGCCCATTTGTATGATGCCATTGTCTTAGCTCTATTAGAAAATGCAACATCAATGCGAGATCAAACAGTCACTAGTGCACGCCTCCCGGAAGTCGGCGAGATCCGCTAATATATCTGGATAAGAGATCCTCGGTCGCCATCTCGCTTCAAACAAGCCTTTAGCTCTAAGCTCTTGTGATGAAAATTTGCGACGACAATATTCAGGCTCCAAACAATAGGCGGCAGTCATGACTGGGGCATGGAAGCACCACCTGGCCATCAAGAGCTCATGAATCTTGTGCCTCTTACGTGCATCCAACGCCGCGATGCCAAGGCGTTGTGCGCGATCAATTTGTAGCATGTAGCCATACACTTGCCCAGATTTGCCCGCCCAAGCTTGCCGCTCACAAAGCCGCAGGAGTCGATACACAGGCTCCATGATTTGATGGCTACCTTTATTGTGTCCATAGATGTCATCAGATGAATGATTCGCTTGACGGCTCATGCCTTGTCCCTCCTTGCCGCTGACAAGTTCGTCGACCCATTGATTGTAGACTGGGTCGATCATCAGGCGCTCCAAGACAGTGCACGGCTTTGTACCTCATGAGCATCAGGAGAGTTGAGGCGAATCGGAGTCTCGCAAGCTAGCAATTCCATTCCACCCACAGGTCTCTCAGACTCGGTCACAACCTGCACAAAGCTCGGTAGCGTGCAAGGGTCTTCCATGCGCCGCGTGATAAAACTAACCACCTCGCCGGACCTGCTCAACCATCTTAGCCAGGAAGGGCTCTCCCCAATCAAACTCACGATCTGTGAGCCCTTTCACGCGCACCTTCCCCTTGTCACTGCACACATTCTTCATGAAAACAATCAAGGCTATGCGCCGGACAAATGAATGAGAAAACGGCGGGCACTCAGCGGCAATGAGAGGGAAAGACGCAGTGCAGGCACCATCCATGCAAACAGCCATGCAACATGCTCACTCCCAAAGCCCCGAATGTGCTTCACAATGAAGTCCTTGATGTACGTGGCGTCCTTTCGTCAAAGGCCTGAAGTGTCTTGAGCTGCGATAAAATACGAGCCGAGGGGGAGCCGGCCAAACAATTTATGATCTGTTTCAGGGAAACGTTTGTCCACCCATCCGATATGATTGTGACGCCAGTGGAGCCTTGCCAAACCCTGAACTCCGTGACGAATCTTCTCATCCAGTCGAGCCAACGGATGGGGAGCATCTTCTGGGTCATTACCTTTCTGCAAGGGAGGCGCGTTCCCTGCACCGACCAACATATTACGCTGACCCACATTTCTCATGGTTTTATCGTTCTCGAACAGACGGGTCTTCCACTAAATCTCAAGTGGAAGAGCCCTCTGACGATGACTTTCAGCCACGCCTCTCGCAGACATCATCTACCGTGACCGCCTGAAATGGATGGGGTGTCGGGGTGAGGAGAAGGGAGATTGGGAGAGGGCGAGATGTGCCGCTCTCGGCCACGATTGCGAGTGCGCGTCTTGTTCAAGCGCGCTTTTGCTCGCTCCTCCTTCTCCTTGGCCCGCTTCTCAGCCTCCCTTTGCCCGCGCCCGCAGCTCCTTGACAACCTGCGAGTGTTTTCTTGAACTGCGTGCATGGCTTGCACGCGCGCACATTTCTACACGGCAGCTTCTCGTCGAGATGTTGCCGATGTTGTGCGGCCCACCGACATACGAATGCCCGCAGAAGAGTGCAGCACTTGGCGGCACGACCTTCGCGCGGGCCGGTCACCAGTGTGGACCACGAGGGCGCTGCTCCTCGGAGTGTGTCCACCTCCCTCTCTCAGTCCCCTGCTGAGGCTGCTCGGCGGTGGCTGGGGCAAGAGCGCTATGTCGTCACTGGCCATCGCCAGAGAGAGAGAGAGAGAGAGAGGAGAGAGGAGAGAGAGAGAGAGACGATGGAACGCCTCAAGTGCAGTGAATAAAATGGGCAAAATTACGTATATGTAAAAGTACAGACAGTAGCGGAAGAGGGGGGTGTTGGAGAGGCTTCCTGGCGCCACCTCGTCCTCGCGTCCTCGCGCCAAAAGTTTTTTTCATGGTTTTTGTTATTGGCCTTGTCAGCTTCTGTTTTTGCCTCACCTGATACTCCTTTATGTCAGGTCTAAAGGACCCTGATATCATGATTATCAGGACCATATCAGCCTGATGTCCCATCG</t>
  </si>
  <si>
    <t>PRECISE;SVTYPE=INS;SVLEN=2584;END=60829;SUPPORT=1;COVERAGE=4,5,5,5,5;STRAND=-;AF=0.400;STDEV_LEN=0;STDEV_POS=0;SUPPORT_LONG=0</t>
  </si>
  <si>
    <t>CCTAGAGGCTGCCGCTTCATGGGCATGCCCCATTTCTATGGGTGAAAATGAAAATCGGCCTCGTTGACAACTCAGAGGCTGCCACTGGATAAAAGGTGCCTTTAGCAGCTGCTGTGCAGCCGGACATGTGCTTTTTTTCTGATTGATGCACATGGTGACCTTCACAATGACATTTTTACATAAATGCACGCGCACGCGGAACCAGAGCTCATGGATTGCCCCAACGTCGGAGGCGGCGCCGGAGGCACAAACACCACCTCGCTAGCTCCACAACGAGGGCACTAGCCACTGAAACGGACTCTTGCGCCACTTCTACACACTCCTTCTTCTTTGCACCACCCTTTCTTCAAGTTCCCACAGTTGTCACATAACATGAACCTCCCATGGACACGGAACACCGCACACATGCACACATCCTTGCACCGCCACGAAGCGGCGTCACGCCAACACGAGACCGCCTCCCGCTCCTGGCGCGCTTCTCCAGCCGCGCGGCCTTCTTTCTTTGAGCTGCATCCTCTACCTTTGCTGCCTCTCTGCTGCCCTTTTGCTTCCCACATGTCCCTTAAGAGTGAAAGATCGGGACATTGCACCAGCCGCCACGCCAGCACGCACGGACCGCACTGTCGCCGCCAGTCGCGATCAGAGTCATCATCCGACCCCAGTGCCGACCCCTGCCGCGCGCCAAGCGTCTGAACTCAACGACAACACTCCACGCGAGAGCGATCATACGGCGCTTGTGCCTTCCTCAAGCTTCTTTGCAATGCCCAGCTGCTGCAGCTCGCATTTGCCGCTGCTGGGACTCTCCGCGCTGCAAACCTGGCGGCGTGCGTTGGCCTCTGCCAAAGAGTGTGATGGGACTGGGTGAAGACACCGGTACGTCCCTCCGGGGCTGCGGCCAACTCTGCATCTTGATCAAACAAAATTGACTCGGTCCACTAGCTGAGGGCACAACCTGTTACCTGCGATGCCAACACGCTTCCACGCCTGATGATGTCGTACCATTTGCAACCAGGAGAACCACATGCCGGGACTCCCCAAGCGCTTGCTACCCCCCAATATGCCTAGGAAGTCAGCAAGGGCGAGTGTGGCTGAGTGGGTACGCACGGCTATGCATCTCCATATGCGTCCCTTAGCCTTACATATTATAAGACCCCAGAAATTGAAGAGTTGAACTGGTCCAAAGCTGCAAGAAGCCCGAGGTGCCTGACTCTCTCCGTGAAGATATCGTATGCCAAGCTCTGCTGCAGGCCCGTTGGTCTTAGCTGTGAAGCTCGTCGCCAGTGAGAGCAGTGGTTGTCCAATACAGAGGACAACCGGGCGCTGAATGGGCTCACCACCTGTGGCTGCTCCACTGTGCTGTGTTGGGAGATCCACTTGTCGAGACGGTGGGATGTAATGGAGGAACGCTCTCTCTGTCTTGCATGCCCTCCAATGAAAGTGAACGGGCAAGCACGAGCGCGTTTGCAGGCGTGTGACGTCGACCCGATCGTCGAATGTGCACTCCCCCGGAGTGACACTCTGATGAGCATGTCTCCTGTGGCCCACTTCCGCTTCACCGGCGTTGCACCCCATAATTCCAACCAGAAGCGTCCCATGTCATTACAGTGACCGCTTTTTGTCTTGTTTCGTAAGCTGCCGGTTGCCTTACCCTTTCCTCTTTGCTAATACCTTCGCCCGCCGCCCTTCTGCGGTACGTCTATGGCCGCGGTGTCTCGTCGCCGTTTAACAGCCGCCTTGGGTCTTTGATTACTCATGGGGAGTTAAAGGCTTAGAAAGAGGTTGCTGTTGTGCATGCGTGGCGCGTGGTGCGCGTGGGCGTAGAGACAGAGGCGGAGGCGTGCATGACTTACCTTGTGGGGATCCATCACGCCTGGGTGTCAATCAGCCTGCGCTCCAGGCCCATACTCGCCGAAGAAATGGTTCTCTACTACGGCCTCCTGTGCTTTGTGACCTTCTTCTCCTCCTCTCTGCCCCTGAAACCCCTTCTGGCAGATGTCGATACCACGCAGCCCAAGCCACCATGGATAAAAATGCTGCTGGAAAGAATGTGGAGACAGGTCGATGTTGGAATTGAGGTGGTTGGAGTCTGGCGTGTTGAGAGAGGAACAGTACCCTTTGCTGTACTTCTTAGTCTTGTTGAACCTTGTGCCGCTCGCCAGCACAGCGTACCTTTACAGAAATCTGGTGCCTGTTTTGGGGTCGTGAACGGCCAGCGCGAGCCAGAACCCAAGATGCCAACTTGAGCCTCTCAGCGTTTGTGAGAAGCTGCTACTGGCATCCCGTGGGAGTCATCATCAGAGGTGCCCTCTTCAGCTCCCACGCCACTTCTGCCGCGCGTTACCCGGAAATGCCCTGTTCGTAAGCGCGCCTTGACGCCAACGCTGTGCGAGCGGCAGTGCGCGGCTGCTCTGCGCACGTCTTCGACGACGCGCGCCCGTTGCCCTGCGCGTATCGCGGCATGGACTGTGTAGTGGCCCCTCGGCGGCTTGGGCTTGCCATGGCTTCCTGGGGGCCATGATTGCCTGGGGGGAACAGGGGCACGCCCGACGAAGCGGGCACGCGCACGAAGCGGCAGC</t>
  </si>
  <si>
    <t>PRECISE;SVTYPE=INS;SVLEN=2576;END=626426;SUPPORT=1;COVERAGE=4,3,3,3,3;STRAND=-;AF=0.667;STDEV_LEN=0;STDEV_POS=0;SUPPORT_LONG=0</t>
  </si>
  <si>
    <t>TGATGGGACATCAGGCTGATATGAGGTCCTGATGTCATGATATCAGGTCCTTGACCTGACAAAGGGGTATCAGGTGGGGGCAAAAACGAAGCTGACAAGGCCAATAACAACAAACTATGAAAAACTTTGGCGCGAGGACGCGAGGATGAGGTGGCGCGGGAAGCCTCTCCAACACCCCCCTCTTCCCGCTACCGTCTGTACTTTGCATATACGCAATTTTGCCCATTTTATTCCACTGCACGGAGGCGTTCCATCGTCTCTCTCTCTCTCTCTCTCTCTCTCTAGCGATGGCCAGTGACGACATGGCGTTGGCTCTGCCCCCAGCCACCGCTCCGAGCAGCCTCAGCTTGGGGGACTGAGGAGGTGGATACACTCAGAGGGCAGCGCCTCGAGTGGTCCACAATTGAGGAGGCAGCTGCCGCGCGAAGGTCGTGCGCGCCAAGTGCTGCCTCTTCTGCGGGCATTCGTATGTCGGGTGGTCACATAACATCCGCAGCATCTCGACGAAGCTGTGTAGAATGTGTGCGCGTGCAAGCCACGTGCGCAGTTCAAGGAAAGAGTTACCCGCAGGTTGTCAAGGAGCGTGGGCGCGGGCAAGGGGGAGGCTGGAGAAGCGGTCAAGGAGAAGGAGGAGCGCTGAGCAAAGCGCAACAAGGTCACAGTGACTCGCAGTCGTGAGCGAGCGGCACATCTTCGCCCTCCCCAGTCACCTTCACTCTCACCCCGACACCCCATCCATTTCAGCGGTCACGGTAGATGATGTTCGGTGCAGAGGCGTGGCTGAAAGTCATCGTCAAGAGGGCTCTTCCACTTGATTTAGTGGAAGACCGTCTGTTTCGAGGCAGTCGCCATGGACCGCGAAATGTGGGTCGCGTATCATGTTGGTCGGTGCAGAGACGCGCCTCCCTTGCAGAAAGGTAATGACCCAGAAGATGCTCCCATCGTTGAGGCCTGACTGATGAGAAGATTCGTCGTAAGGTTCAGGGTTTGGCAGAGCTCACTGGCGTCACAATCATATCGGATGGGTGATCAAACGCTTCCCACAAACCGATCATAAATTGTTTGGCTTCGTCCCCTCGCCTGTATTTTATCGCAGCTCAAGAAGACTTCAGGCGCGACGAAGGACGCCACGTACATCATACCCCCATTCAGAAGCACATTCAGGGCTGGGAGTGAGCATGTTGTAGTTGTTTGCATGGATGGTGCCTGCACTGGGCGCTCTTTCCCTTTCATTGTCGCTGAGTGCCCAAGACGCTTTTCTATTCATTTGTCCGGCGCATAGCCTTGATTGTTTCATAGTAATGTGTGCAGTGACAAGGGGAAGGTGCGCGTGAAAGGGCTCACAGATCGTGAGTTTGATTGGGGAGAGCCCTTCCGGCTAAGATGGTTGGAGCAGGTCCGTGAGGTGGTGGTTAGTTTGACACGGCGCATCAGAAGACCCTTGCACGCCAACAGCTTTGTGCCAGGTTGTGACTGAGTCTGAGAGACCTGTGGGTGGAATGGAATTGCTGAAAGCTTGCGAGATCTCCGGGATTCGCCTCAACTCTCCTGATGCTCATGAGGTACAAGAACGTGCACTTTGTCTTGAGCGCCTGATGATCGAATCTGGCCTACAATCAATGGGTCGACGGGGCAATCGCGCGACAAAGAGGGACAAGGCGCAGGCCGTCAAGCGAATCATTCGCTCTGATGACATCATGGACACATTAAAGGTAGCCATCCAAATCATGGAGCCTGTGTATCGACTCCTGCGGCTTTGTGACGGCAAGCTTGGGGCAATTCGGGGCAAAGTGTGTATGGCTACATGCTATAAATTGATACGCGACCTCAAGACCGGCATCGCAATGTTGGATGCACGTAAGAGGCACAAGAGTCTATGAGTTTGATGGCCAGGTGGGAGCACGATGCCCAGTCATGACTGCCGCCTATTGTTTGGAGCTCTGAATATTGTCGTCGCAAATTTTCACTACAAGAGCTTTTAAGGAGCTAAAGGCTTGTTTGAAGCGTGATGGCGACCAGGATCACTCTTATCCAGATATATTAGCGGATCTCGCCGACTTCCAGGGGAGGCGTGCACTAGTGGCCTATTTGATCTCACTGATGATGTTGCATTTTAATAGAGCTAAGACAATGGCATCATACAAATGGGCTAATGTGTACTTGTCTCATTGGCCTCACTTGAAGTGGGCTGCATGTCGTCTTCGCGCCGCTTGCTCGGCGTCAGGGTGCGAGCGCTCTTGGTCCGTCGAGGATTGGATTCACTCGAAGAAGCGCAACAGATTGGGCCAAACCACGAGAGAGGTTTTGTGAGGTGCCACACTAATCTAGTCTTGGAGGATTTGTTGAAGGATTGGGAGTCCCATGTGCCGCGCTTCTTGGAGCTAGAGATGGTTGTGGAGGAGCCGTGAGACGAAAATGATCATAGCTCAAGCTGCTCTCGTTAGTATTGTAACTATAGTTACTAACTTTATAATACTTGATATTAGGCTAATATCAGGTCTGATATCGTGTTAGGTTGTCGTTCCGACGACTCTGATCTCTGGTCGTCCCATCACCGCCTGGCTGT</t>
  </si>
  <si>
    <t>PRECISE;SVTYPE=INS;SVLEN=2566;END=261058;SUPPORT=1;COVERAGE=6,7,7,7,7;STRAND=-;AF=0.286;STDEV_LEN=0;STDEV_POS=0;SUPPORT_LONG=0</t>
  </si>
  <si>
    <t>GGAGAGCAGCAGTGATGGGACACATCAGGCTGATATGAGGTCCTGATGTCATGATATCAGGTCCTTTAGACCTGACAGCGGGTATCAGTGGGGGCAAAAACGTTGACAAGGCCAATAACAAAACCATGAAAAACTTTGGCGCGAGGACGCGAGGATCGAGGTGGCGCGGGTTTCCAACACCCCCTCTTCCTGCTACGTCTGTACTTTTACATACGTAATTTTGCCCATTTTATTCACTGCACTTGAGGCGTTCCATCGTCTCTCTCTCTCTCTCTCTCTCTCTCTGGCGATGGCTTGAGGACCCACATGGCGCTGGCTCTGCCCCAGCCACCGCCCGAGCAGCCTCAGCTTGGGGGAGGAGGGACACACTGGAGGGCAGTGCCCTCGAGTGGTCCACAATTGAGGAGGCAGCCGGGCCGCGCGAAGGTCGCGCCAAGTGCCGCTCTGGCGGGCATTCAGATGTTCGGTGGGCCGCACAACATCCGCAGCATCTCTGACGAGCTGCCGTGTGGTAACGTGCGCGCGCAAGCCACGCGCGCAGTTCGCGGAAAGACACTCGCAGGTTGTCGCTGCGGGCGCGGGCAAGGGAGGGGCTGAGAAGCTGGGCTAAGGAGAAGGAGGAGCGAGCAAAAGCTGCCGAACAAGCAGACTGCAGCCAGGAGCGAGAGCGGCACATCTCTCGCCCTCCCAGTCACCCTTCTCACTCACCCCGACACCCCATCCATTTTGTGGCGGTCACGGCAGATGATGTCTGCGAGGCGTGGCTGAAAGTCATCGTCAAGAGGGCTCTTCCACGATTTAGTGGAAGACCGCCTGTTTCGGGAGTGGTGGTCGCCATGACCGCCAAAATGTGGGTCGCAATATGCTGGCTTCGGTGCAGACGCGCCTCCCTTGCGGCAGTGGTACGACCCAGATGCCCCCCATCGTTGAGGCTCGACTGGATGAGAAGATTCGTCGCAAGGTTCAGGGTTTGGCAGAGCTCAATACGCCACAATCATATCGGATGGGTGGACAAACGCTTCCCACAAACCGATCATAAATTGTTTGGCTTTATTTCCTCGGCTCGTATTTTATCGCAGCTCAAGACACTTCAGGCGCGACGAAGGACGCCACGTACATCAAGGACTTCAGCCAGAAGCAACATTCAGGCTTTGGAGTGAGCATGTTGTAGCTGGTTTCAGGCGGATGGTGCCCGACTCCGCTCTTCCTCTCATTGCCGCTGAGTGCCCAGACGCTTTTCTCATTCATTTGTCCGGCGCATAGCCTTGATTGTTTCATAAGAATGTGGCAGTGACAAGGGGAAGGGCAGTGGAAAGGGCTCAGTTACAGATCGTGAGTTTGATTGGGGAGAGCCCTTCCTGGCTAAGATGGTTGGAGCAGGTCCGGTGAGGTGGTTAGTTTTATCACGGCGCATCAGAAGACCCCAGCACGCTACCGAGCTTTGTTAGGTTGTGACCGGAGTCTGAGAGACCTGTGGGTGGAATGGAATTGCTGAAAAAGCTTCAGAGACTCGATTCGTCTCAACTCTCCTGATGCCTGTAAGGGAGGGTACAAGGAACGTGCACTTGTCTTGAGCGCCTGACACGGGACTACTACAATCAATGGGCTCTGACGGGCACCGCTACGACAGTGAGGGACAAGTGCAGGCTGTCAAGCGAATCATTCGCTCTGATGACATCATGGACACAATAAAGGTAGCCATCCAAATCATGGAGCCTGGGGTATCGACCTCGCGGCTTTGTGGACGGCAAGCTTGGGGCAATCTGGCAAAGGTATGGCTACATGCTGCTAAATTGATACAGATCATGACCGCATCGCAGCGTTGGATGCACGTAAGAGGCACAAGATTCATGAGCCTTGGATGGCCAGGTGGGAGTACTTCATGCCCCAGTCATGACTGCCGCCTATTGTTTGGAGCCTGAATATTGTCGTCGCAAATTTTCATCACAAGAGCTAAGGAGCTAAAGGTTTGTTTGAAGGTGATGGCGACTGTGTGGATCACTCTTTATCCAGATATTAGCGGATCCGCCAGACTTCCAGGAGGCGTGCACTAGTGGCTCATTTGATTCACTGATGATGTTGCATTTTCAATAGAGCTTATGACAATGGCATTTTCCATACAAATGGGCTACTGTGTACTTGTCTCATTGGCCTCACTTTGAAGTGGGCTGCCGTGTTTCCATCGTCTTCTCGCGCTTCGCCTTGCTCAAGGTCGTGGGTGCGAGTGCTCTTGGTCCGTCGAGGATTGGATTCACTGAAGAAGCGCAAGAGATTGGGCCAACCATAGTAGAGAGGCTTGTGAGGTGCCACACTAATCTAGTCTTGAGGATTTGTTAGGCTGGGATTGGGGAGTCCCATGTGCCGCCTTGGGAGCTGCTAGAGATGGTTGTGGAGGGAGCCAGAGACGAGGCCAGACCTAGCTGTTGCTCCTGCTAGTATTGTAACTATAGTTTTCACAACTTTATAATACTTGATAGTTAGGCTAATATCGTCCTGGAGATCAGTGTTAGGTCAAAACCTCGACGGACTCCGATCCTCGACGTCCCATCACCGCAGAATT</t>
  </si>
  <si>
    <t>PRECISE;SVTYPE=INS;SVLEN=2560;END=694862;SUPPORT=7;COVERAGE=10,7,7,7,8;STRAND=+-;AF=1.000;STDEV_LEN=16.991;STDEV_POS=6.301;SUPPORT_LONG=0</t>
  </si>
  <si>
    <t>TAAGCCGTCAGGCCAAAGGCCGTCAGGTATCGGAGACCTAGACTGATATCAGACCTAACATTAGCCTAATATCGTGTAGGCACTAAGACTATAATGTGTTATACCAGTAGTATTAATGCCACCAGACAATTAACGAAAACGTACAAACCGTAAACTACCCACTGGGGTCTCGCTAAGTACCACTGACGACCATCTCCATCCAACTATCCCAAGCCGCAAGCTCGCCCACTAAGGCAACACGGTTATTTAGACTCAACCCCACGGTCTTGTAACCTAGGCCTTCTGATCAGCCCTCAACTTCTAAACCTAGTTCAACCCATTTATTCCTACGTCGAATTTAGGTCAATTTTAATGTTAGCGTTTACCCTTGGTAATGCATATTAGTCACGTAGCTCGGGTGGCCTTTAGTATCGTATCGTGTCTAGAGGACTTGGTCATCATGGATATCGTGACTCAATATAAGGGCTGACGCATTCATCCGGCTACCAACC</t>
  </si>
  <si>
    <t>PRECISE;SVTYPE=INS;SVLEN=491;END=84529;SUPPORT=3;COVERAGE=3,3,3,3,3;STRAND=+-;AF=1.000;STDEV_LEN=12.662;STDEV_POS=7.506;SUPPORT_LONG=0</t>
  </si>
  <si>
    <t>GCAAGGATGGGGATGTCGTGGATCAGGGTCGTCAGGTTTTGACAACCTAACACCTGATATCAGACCTGATATTAAATAATATCAAGTATTATAAAGTTAGTAACCATAGTTACAATACTAACGGGAACAAACAGCTAATGATCATTCGTCCTCTGGCCCTCCACAACCATCTCTAGCTCCCAAGGCAAAGACATGGGACTCCCAGTAATCCTTCAACAAATCCTCCAAGACCAGATTAGTGTGGCACCTCACAAGCCTCTCTACTGTGGTTTGGCCCAATCTGCTGCGGGCTTCTTCTCGAGTGAATCCAATCCTCGACGGACAAGAGCGCTCGCACCCCGACGCCGAGCAAGAGGCCGCGAGAAGACGACACATGCAGCCCACTTCAAGTGAGGCCAATGTGAGACAAAGTAATATTATTAGCTCATTTATGATGCTATTGTCTTAGTTTATTAGAAAATGTGTAAATATCAGTGAGATCAATAGGCTACTAGTGCACGCCTCCTGGTAGTCGGCGAGATCCGCTACTATATCTGGATAAGAGTGATCCTCGCTGTCGCCATCTCGCTTCAAACAAGCCTTAGCTCCTTAAGCTCTTGTGATGAAAATTTGCGACGACAATATTCAGGCTCCAAACACAGGCGGCAGTCATGACTGGGGCATGGAAGTACTCCCACCTGGCCATCAAGAGCTCATGAATCTTGTGCTCTTACGTGCATCCAGCCGCGATGCCGCCAGTGCGTATCAATTTGTAGCATGTAGCCATAAGACTTTACTCCAGATTTGCCCCAAGCTTGCTGTCACAAGCCGCAGGAGTCGATATTAACAGGCTCCATGATTTGGATGGCTACTTTATTGTGTCCATGATGTCATCAGATGGAATGATTCGCTTGACGGCCTGGGTGCCTGTCCTCCTTGCCGCGCGATTGCCCGCCGACCCATTGATTGTAGACTGGCCGATCATCAGGCGCTCCAAGACAAAGTGCACGTTCTTGTACCTCATGAGCATCAGGAGAGTTGAGGCGAATCGAGTCTCGCAAGCTTTCAGCCAGTTCCATTCCACCCACAGGTCTCTCAGACTGTCACAACCTGGCACAAAGCTCGGTAGCGAAGGGCTCCCTTGATGCGCCGTGATAAAACTAACCACCTCACGGACCTGTCAACTATCTTAGCCAGAAGGGCTCTCCTCAATCAAACTGGTCAGATCCAGAGCCCTTTCACGCGCACCTTCCCTCGTCACTGCACATTCTTCATGAAAAACAATCATGCTATGCGCCGGACAATGAATGAGAAAAACTGCGGGCACTCAGCGGCAATGAGAGGAAAGACTGCTGGCAGTGCACCCATCCATGCAAACAGCTACAACATGCTCACCCCAAAGCCCTGAATGCTTCTATACAATGAAGTCTCGATGCACGGCGCCTCGTCGCGCCTGAAGTGTCTTGAGCTGCGACATAAATATGAGCCGAGGGGGAGCCGGAAGCCAACAATTTATGATCGGCTTCAGTGGGAAACGCTGGTCCACCCATCCGATATGATTGTGACGCCAAAGAGCCTGCCAAACCCTGAACTCCGGCGACGAATCTTCTCATCCAGTCGAGCCTCAACGTGATGGGGAGCATCTTCTGGGTTTATTACCTTTCTGCAAGGAGGTGCGTCTCTGCAATCAACACCAACATAACAGATGTGCGACCCACATTACTGCCATTATGGCGACTGCCTCCGGAACAGGACGGTCTTCCACCAATCATGGAAGAGCCCTCTCTTGACGATTTACTGGCCACGCCTCGCAGACATTTGACATTCACGTAATCGTCCTGAAAATGATGGGGGTGTTTCTGGGGTGAGCAGAGAAGTGGCACTGGGAGAGGGCGAGAGGGATGTGCTGTCGATTATGAGTGCCTTGCTCGCGCTTTTGTCAGCATGGGCCTCCTTCTCCTTGGCCTCGCTTCTCAGCCTCCCTACACCTCAAGTGCCCAGCTCCCTCTGATAACCCATGCGAGTGTCTTTCGAACTGCGCGCGCGGCTTCGGACGCGTTAGCGCCACGGCAGCTTCTCGTCAGATGTTGCCGACGTTGCGCGCCCAATCATACGCATCGTCCGCGCAGAAGCGAGGCAGCACTTGGCGCGCACGACCTCGCGGCCACTAATTGGGATCATCACTCTGAGGGCGCGCCCTCGAGGCGCCCACCTCAGTCCCCCAGCTGGAGGCTGCTCGGCGGTGGGGCAAGAGCCAGCGCCGCGGTCGTCACTGGCCATCGCCAGAGAGAGAGAGAGAGAGAGAGAGAGAGAGAGAGAGAGAGAGAGACGATGGAACGGCCTCAAGTGCAGTGGAATAAACAAAAGAAACATGGTGGGTAAAGCACACAGACAGTAGCGGGAAGAGGGGTGTTGGAGAGGCTTGTTACCTCGTCCTTCGTCCTGCGCCAAAGTTTTTCATGGCTTTGCTGCTGGCCTTGTCGTCGGAGCGTGCAGTTCTACACCTGATAGCTTCCCTTTGTCAGTTCAGTGATCTGAGATTGCGATATCAGACTCCATATCAGCCTTGATGGAACCGAATATGCTTTCGTGAG</t>
  </si>
  <si>
    <t>PRECISE;SVTYPE=INS;SVLEN=2573;END=583847;SUPPORT=1;COVERAGE=7,6,6,6,7;STRAND=-;AF=0.333;STDEV_LEN=0;STDEV_POS=0;SUPPORT_LONG=0</t>
  </si>
  <si>
    <t>AAGAATTTAGAATGGTCAAACATGGTTTTTTATTGGGGAGTAAAAAATGACCATCTCACGGTAAGGAAATTTCAGAGAATTTTTCCGGTAGAAAGTTCCCAATACACCCAACTAACACACTTATTATCCGGGCCCCCATTGGGACCCAGACCCTCCCCTTTGGCCCCCACAACAAAACGTAAGCAAATATTGACGAAAAGCAGCTAAAGTGGAAAAGGGCTCAAGAGCTCAACTTCCAAATCGAGACCGGGCGCGTTTACACCCGTTTTCAATCCATCAGATGGAGGCCGCCAGACATCAAATACACTGGGGCCACCCCTTGCAATCACGCCAATCAGACGAAGCCGCGCGCCAAAACCTCGTCGAAATCAGCCCATCGCTGAAGGCGTCAACGTCTCCAGTGGTCAGAGAGCCCAACTTCAAATCGAGACCGGGCGCGGTGCATGCCCGGTCTCGGCCGATCCACCTGGATGGGGGCCCGCCAGACACCAAATACACGAAGGGGTCACCACATAGCCACGCCAATCGGGCAGGACGCGCGCCAAAACCTCGTCGAATTTAGCCATCCGCTGGGCCGCCGGACGTTGAGCACGATGGCAAGTGAGGCCCGGAGAGCCCAACTTCGAACTGAGTCGGGCGCCGCTGCGTGCTGATTTCGACAAATCCACCTGAATGAGGGAGCCCGCCACACCAAATACTGGGGGCCACCCACACAGTCACGCCAATCGGGCAGGCCGCGCGCCAACCCTCGTCGAAATCAGCCATCCGCTGAGCCAGTGAGCGTTGAGCCAAGTAGCCCAGTGAGGCCCCGGAGAGCAACTTCGAACGAGTCCGGGCGCTGCGTGCCCGTTTCGGCAATCCACCTGGATGGGGGGCCCCACCGGGCATCAAATACACAGGGGCTTTTACACAGTCACGCCAATCAGCGGGCAGGCCGCGCGCCGAGACCTCGTCGAAATCAGCCATCACTTTAGGCCAATTGGACGTTGAGCCCGTCGCCGAGTGAGGCCGGAGAGCCCAACTTCGAACTGAGTCAGGGCGCGCTGCGTGCCCGATTTCGACGTCCCTGAATGAGGGCCCCGCCACACCCATCACACAGGGGTCACCCACACAGTCGCCAATCGGGCAGGCCGCGCCGAAACCTCGTCAGCGAATCAGCCATCCGCTGAGCCCATTGGATGTTGAGCGTCATAGTGAGGCCGGAGGCCAACTGAACTGAGTCCGGGCGCTGTGCTGATTTCGACTGATCCACCTGGATGGGGCCCCGCCGAACTGCAGGGTACACAGGGCCCACCACGATCGCCAATCGGGCAGGCCGCGCGCGCCAAGCCTCGTCGAAATCAGCCATCCGCTGAGCTGAGTGGGCGTTGAGCGTCGCCAGTGAGGCCCGGAGAGCCCAACTTCGAACGGAGTCCGGGCGCGCTGCGTGCCCGTTTCGACGATCCACCTGGATGGGGCCCCGCCGAACACGAAATACACAGGGCCACCCACAGTCACGCCAATCGAGCAGGCACGCGCTGAATCCTCGTCCCAATCAGCCATCCGTGGCGCCCTTTGAGCGTTGGCGTCTGACGTCGCCTAGGGAAGGCCCGAAGCTAACTTCAACCGATGCCGGGCGCGCGCCGTGCCGGTTTCGGATGATCCACCTGGATGGGGGGTGGCCCCGCCAGACACCAGCAAGCATACCATGGGGGCCACCCACACAGTCCCCACGCCAATCGAGCAGGCCGCCGCTTGCTGAATCCTCGTCTCAGTCAGCCATCCGTGGCGCCCCTTGAATGTTGGCATCTGGCGTCACTAGAGCCGGAGAGCCCAACTTCCAGCCGATGCCGGCCGCGCTGCGTGCTCGTTTTCGTCGATCCACCTGGATGAGGCTAAGGCATCAAATACACTGGGGCCACCCACACAGTCACGCCAATCGAGCAGGCCGCGCGCAGAATCCTCGTCTCAAGTCAGCCATCCGTGGCGCCCTTTGAAAGCGTTGGCGTCTGGCGGTCGCGAGGAGCGCCGCCGCCGCCGCCGCCCACTTACTGGGCCGTCGCCGCCGCCGCTTGGGCCGATGCTTGCGAGGCCTGGCGGTGGACTGTCAAAGCCCTGTCTCAGCTGCCCACCCGGATGTTGATGGACGCCGCGTCGGCTCCGCGGTCTGACTCTACTTGACTTCTCGATCGTGTGCAAGATTCTTGGTGTGCTTCTTCCCTGCTCCGCAGCTCCGCGTGCCAGGTGCTTCGTTGCGCCGTCGCGCGTCCATCAGCATAAAACTTTTCTAATGCCATCTGCCAAGGCCACCACCCAGCGGCAGAAAATGATTTCTGCTCTGGGTGGTGGGTTCCGAGATCACGCTGGCAAGGCGCTCTGGCAGGATCTTGGTCTTTCCTGCCCACTTGCCCCAGCTGTCGACACCGGCAAGGTCCTGAGGCCACCCGCAGGTCTCGCCTCATCGATCAGCCTCCAGATCTGGCACTGTCCGAGAGAGATGGCCGCGTAGGCAGCTCAGCGCGCAGGCTCGTCAGCCACGCGTGGACGGCGCGTTGGTGAGCTGGTCCTGGTTCTCGATGCCGAGTTCGAGAGAAGGCAGATCCTGCCGAGCCGGGTCAGGATGGTCGGGGTGGGGTCTGTGGTAGCCAGGGTAGCCGCGTGCGCGCTGTGAGCTGGGTGGGCTGCGCGGGCAATGATGCCAGAGGGTCAGGGGTGGTCGGACTGTCGGCAGCCCGACACGGCGCTGCATCGGGCGGGAATCAAATGCCGGATGTAGCTTAGATATGGGGAACCGATCCCCCGCGGGCGCGGCCATTCTTTGCAGGTAGAGCGAGTGCGCGTGACGGAGGGGAGAGAGGGGGGCGGATCGCACCATTTCTTGGCAGAATTTTCGTAGCGTCAGGTAGCCCCAGGAAGTTTTTAGTGGGCATCGCGCCACGGTCAAAAATGCAGCCCAACCCTTACTAGTAGTTAAAAAGCCCTGTTTGACCGCCC</t>
  </si>
  <si>
    <t>PRECISE;SVTYPE=INS;SVLEN=2973;END=237611;SUPPORT=4;COVERAGE=8,5,5,4,6;STRAND=+-;AF=1.000;STDEV_LEN=3.536;STDEV_POS=4.950;SUPPORT_LONG=0</t>
  </si>
  <si>
    <t>TAGAGGCTGCCGCTTCTGTGCGCGTGCCTGCTCTGTGGGCGTGCCCCTGTTCCCCCCAGGCAATCATGGCCCCCAGGAAGCCCGCCAGCAAGCCCAGCCGCCGAGGGGCCACTACACAGTCCAGCGCTTCCGCGATACGCGCGCAGAACAGTGGGCGCGCAAGTGGTGCCGTCGAAGACGTGCGCAGAGCAGCCGCGCACTGCCGCCGCACAGCGTTGGCGCCAAGGCCGCGCTTATAACAGGGCATTTCCCGGAGGCAACGCGCTGCAAAGTGGGCGTGGGAGCTGAAGAGGGGCACCTCTGGATGATGACCCCCACGGATGCCAATCCAACAAGCCACAAACGCTGAGAGGCTCGTTGGCATCTGGGCTCCTGGCTCGCGCTGACGTTCACGACCCCCAAAACAGCAAGGTTCAGATTTCTGTAAAGGTACGCTACAGTTGGCAGAGCGGCACAGGTTCAACAAGACTAAGAAGTACGGCAAGGGTACTATTCCTCTCAACACGCCGGAGCTCAACCACCTCAATTCCAACATCGACCTTGTCTCACACATTCTTTCAACGTGATTTATCCATGGTGGCGGGCTCGTGGGTATCGACATCACCAAGGGGTTTCGAGCAGGGCAGAGGGAGGAGAAGAGGTCACAAAAGCACAGGGGAGGCCGTAGTAGAGAACCATTTCTTCGGCGAGTATGGGGCTGGAGCGTGAGCTGATTGACGCAGGCGTGATGGATCCCCACACAAAGGTAAGTCATGCACGCCTCACGCCTTGCCTCTCGCACGCGCACACGCACCACGCATGCACAACGCTAACCTCTTTCACAAACGCTCCCCCATAGGTAATCAGACTCCAAGGCGGCTGTTAAACGGCGACGAGACACCGCAGTCGTTGACGTGCCGCAGAAGGGGCGGCGGGCGAAGGTGGCAAAGAGGAAGGGTAAGGCAGCACGGCAGCTTACAGGCGGGAACAAAGAAACGGCTCACCGTAATGATGACATGGGACTTTCTGCTGGAATTATGGGGTAGCCAGGTGAAGCGGAAGTGGGGCCGTTGGTGGAGACATGCTCATCGAGTGTCCTCCGGGGAGTGCACATTCGACGATCGGGTCGACGTCACACGCCTGCAAAACGCGCTCGTGTTTGCCCGTCACTCGGGCGGAGGGCATGCGCATTGCAGGAGACGTTCCTCCATTACATCCAATCGTCTCGACGAGTGGATTCTCCCAGCGCAGCGCAGTGGAGGGCAGCCAGCAGGTGGTGAGCCCCATTCAGCGCCCGGTTGTCCTCATGTTGGACAACCACTGCTCTCGCTTTAGCGACGAGCTTCTACGTAAGACCAGCGGGAATTTTGCAGAGCTTGGCATACGTATTTCACGGAGGAGTCAGGCACCTCGGGCTTCTTGCAGCTTTGACCAGTTCAACTCTTCATTTCACAGGTCTTATAATAAGGCTAGGGACGCATATAAGGATGCACACCAGCCGTGCACGGCCACCCACTCAGCCACCTCGCCCTTGCTGACCTCCTTTTTTTTTTTTTTTTTTTAGGCATATTGGGGGTAGCAAGCGCTTGGGAGTCCCCGGCATGTGGGTTCTCCGGGTGCGATAGGTACGACATCATCAAGGCGTGGAAGCGTGCTGGCATCGCAGGTAACAGGTTGTGCCCTCAGCTATGGACCGATCCAATTTTTTGTTGATCAAGATGCAGAGTTGGCCGCGGCCCGGAGGGACGCTCTGGGTGTCTTCACTCCGGTCCATCCCTTGGCAGAGGCCAGCGCACGCCTCGCCGGGTTTGCGGCGCCGCGGAAGTCTAGCGCCGGCAAATGCGAAGCTGCAGCAGCTGGAGCAATTTGCAAAGAAGCTTGAGGAGAAGCGCACAAGCGCCGTATGATCCTTTCGCGTGGAGTGTTGTCGTTGAGTTCAGACGCCCCGAGCGCGCGGCAGGTGGCACTGGGTCGGATGATGACTCTGATGCGGCTGACGGCGACAGTGCGAGTCCCGTAAGGCAGCGCGTAGGCGGCTGGTGCAATTGTCCGGATCTTTCACTCCTTAGGACATGTGGGGAGAGAAGCAAAAGAGGCAGCAAGAGGCAGCAAAGGTAGAGGATGCAGCTCAAAGAAAGAAGGCCGCGCGGCTGGAGAAGCGCGCCGAAGATGAGGAGCGGTCTCGTGTTCGGCGTGACGCCTTCTGTAGCGTGGGTAAGGATGTGTGCATGTGCGATTGTTCCGTGTCCATGGGAGGGGTTCATGTTATGTGACAACTGTGGGAACTTGAAGAAAGGGTGGTGCAAGAAGAGAGAGTGTGTGAAGTGGGCGCAAGAGTCCCGTTTCAGTGGCTAGTGCCCCCTGCTAGGCCTTGAGAGTGGTGTTTGTGCCTCCGGCGCCGCTCCTGACGTTGGGGCCTGTCCATGAGGCTCTCGGTTCCGTGCGCGTGCGTATGTAAAATGTCATTGTGAGTCACCATGTGCATCAACTGAAAAAAAGCACATGTCGGCGCACAGCATGCCTAGGGGCACCCTTTTATCCAGTGGCAGCCACCCTAGCCAGTTGTCAACGGGCCGATTACTACCCATAGAAATGGGGCATGCCCATGAAGCGCAGCCTC</t>
  </si>
  <si>
    <t>PRECISE;SVTYPE=INS;SVLEN=2599;END=1110767;SUPPORT=1;COVERAGE=8,7,7,7,7;STRAND=-;AF=0.286;STDEV_LEN=0;STDEV_POS=0;SUPPORT_LONG=0</t>
  </si>
  <si>
    <t>GCTGGGTAAAGATGGGACGTCGTGATCAGCGTCGTCGCTTGAGCAAATCTCCAACACTGATATCAATCTGATAGCCTAATATCGTTATAAAGTTAGTAACTATAGTTGCTAAATACTAACGTGAATCGTAAACAAATAGCTAACAACTCATTTTCTGTCCTCCTCGGCTCCTCCACAACCATCTCTAGCTCCCAAGGCAAAGACATGGGACTCCCACCTTTCCAACAAATCCTCCAAGACTAGATTAGTGTGGCACCTCACAAGCCTCTACTGTGGTTTGGCCCACCTGTTGTGCTTCTTCGAGTGAATCCAATCCTGACGGACCAAGAGCGCTCGCACCGACGCCGAGCAAGACAAGTCATGAGAAGACGACATGCAGCCCACTTTCAAGTGAGGCCAATGAGACAAGTACACATTAGCCCATTTGTATGATGCCATTGTCTTAGCTCTATTAGAAAATGCAACATCATCAGTGAGATCAAATAGGCCAATTAGTGCACGCCTCCTGGAAGTCGGCGAGATCCGCTAATATATCTGGATAAGAGTGATCCTCTGGTCGCCATCTCGCTTTCAAACAAGCCTTAGCTCCTTAAGCTCTTTGGTGGATGAAAATTTGCGACGACAATATTCAGGCTCCAAACAATAGGCGGCAGTCATGACTGGGGCATGGAAGTACTCCCACCTGGCCATCAAGAGTCAGAAATCTTGTGCCTCTTACGTGCATCCAACGCCGCGATAACAAGTATGACAAAAAGGACATCAATTCTGTAGCATGTAGCCATACACTTTGCCCAGATTTGCCCAAGCTTGCTGTCACAAAGCCGCAGGAGTCGATACACAGGCTCCATGATTTGATGCCGGTTGGCCTTTATTGTGTCCATGATGTCATCAGAGCGAATGATTCGCTTGACGGCCTGCGCCTTGTCCCTCCCTGTCAGCGCGACGTCTGTCGCACCATTGATTGCAGACTGGGTCGATCATCAGCGCTCCAAGACAAAGGGTACGTTCTTGTACTCATGAGCATCAGGAGAGTTGAGGCGAATCGAGTCTCGCAAGCTTTCAGCATCTTATTCCACCCACAGGTCTCTAGACTCGGTCACAACCTGGCACAAAGCTCGGCAGCGTGCAAGGGTCTTCGATGCCGTGATAAAATGCTAACCACCCCACGGACCTGCTCAACCATCTTAGCCAGGAAGGGCTCTCCCAATCAAACTCACGATCTGTGAGCCCTTTCACCTTCCTGTCACTGCACACATTCTTCATGAACAATCAAGGCTATGCGCCGGACAAATGAATGAGAAAACGTAGCGGGCACTCAGCGGCAATGAGAGGGAAAGACGCTAGCAGGCACCATCCATGCAAACAGCTACAACATGCTCACTCCCAAAGCCCTGGAATGTGCTTCACAATGAAGTCCTTGATGCAATGTGGCGTCCTTCGTCGCGCCTGAAGTGCCTTGAGCTATGATAAAATACGAGCCGAGGGGGAGCGAAGCCAAACAATTTATGATCGGTTTGTGGGGAAACGTTTGTCCACCCATCCGATATGATTGTGACGCCAGTGAGCTCTATTAAACCCTGAACCTTGCGACGAATCTTCTCATCCAGTCGAGCCTCAACGATGGGGAGCATCTTCGGGTCATTACCTTTCTGCAAGGGAGAGGCGCGTCTCTGCACCGACCAACATATTACGACCCACATTTCCTCGCGGTCATGGCGACTGCCTCCGAAACAGACGGTCTTCCACTAAATCAAGTGGGAAGAGCCCTTGCGATGACTTTCAGCCACGCCCCTCGCAGACATCATCTACCGTGACCGCCTGGAAATGGATGGGTGTCAGTGAGTGGAGAAGGGTGACTGGGGAGAGGGCGAGAGATGTGCTGCCTTCGCTCACGACTGCGAGTGCGCGGCCTTGTTCGCGCTTGCTCCGCGCTCCTCCTTCTCCTTGGCCCGCTTCTCAGCCTCCCTGCCCGCGCCCGCAGCTCCTGACAACCTGCGAGTGTCTTTCTTGAACTGGGTGCGCGCGTGCGGCTTCGTACGCGCGCACACATACACGGCAGCTTCTGCTGAGATGCTGCCGGATGTTGTGCTGCCCACCGACATACGACGCTCAGCAGAAGGCAGCACTTGGCTGGCACGACCTTCGCGCGGCCGGCTGCCTCCTCACCAGGGACTCACTCGAGGGCGCTGCCTCGAGTGTGTCCACCTCCTCAGTCCCCCAAGCTGAGGCTGTTCGGCGGTGGCTAAAGAGCCAGCGCCATGTCGTCACTCGGCCATCGCCAGAGAGAGAGAGAGAGAGAGAGAGAGAGAGAGAGAGAGAGACGATGAAACGCCTCAAGTGCAGTGAATAAAATGGGCAAATTACGTATATGTAAAAGTACAGACAGTAGCGGGAAGAGGGGGTGTTGGAGAGGCTCTCGGCGCCACTTCGTCCTCGCGTCCTCGCGCCAAAAGTTTTTTTTCATGGTTTTGCTATTGGCCTTGTCAGCCTCTTGCTTTGCCCCCACCTGATACCCCTTTGTCAGGTCTAAAGGACCTGATATCATGACATCAGGACCTCATATCAGCCTGATGTCCCATCACT</t>
  </si>
  <si>
    <t>PRECISE;SVTYPE=INS;SVLEN=2583;END=51010;SUPPORT=1;COVERAGE=9,9,9,10,10;STRAND=-;AF=0.222;STDEV_LEN=0;STDEV_POS=0;SUPPORT_LONG=0</t>
  </si>
  <si>
    <t>CCCTCTCCAGTGATGGGACATCAGGCTGATGAGGTCTGATGTCAGCGATATCCTTTAGACCTGACAAAGAGGTATCAGGTGGGGCAAAAAGCAAGAGCTGACAAGGCCAATAACAAAACCATGAAAAAACTTTTGGCGCGAGGACGCGAGGACGAGTGGCGCGAGAAGCCTCTCAACACCCCCTCTTCCCGCTACTGTGCCTTCTTTTACATATACGTAATTTTGCCCATTTATTCACTGCACTTGAGGCGTTCCATCGTCTCTCTCTCTCTCTCTCTCTCTCTCTCTCTCTCTCTCTCTCTCTGGCGATGGCCAGTGACGACATAACGCTGGCTCTTGCCCCAGCCACCGCCAGCCTCAGCTTGGGGGACGAGGAGATGGACACACTCGGGGCAGCGCCCTCGAGGTGATCCCTGAGTGAGGAGGCAGCCGGCCGCGCAGGTCGTGCCTTTGCCAAGTGCTACTCCTAACGCGTGTGTCGGTGGGCCGCACAACATCCACAGCAGCATCTCGGCGAAGCTGCCGTGAATGTGCTGCCGCGTGCAAGCCGCGCGCGCAGTTCAAGGAAGACACTCGCGGAGTTGTCAAGGAGCTGCGGGCGCAGGCAGGGAGGCTGAGAAGCGGGCCAAGGAGAAGGAGAGAGGCCGCGAGCAAAGCGCGAACAAGGCGCGCACTCGCAGTCGTGGCCGAGAACGGCATCTCGCCCTCTCCCAGTCACCCTTCTCACTCACCGAAACACCCCATCCATTTCAGGCGGTCACGGTAGATGATGTCTGCGAGGCGTGGCTGAAGATAAATGTCAAGAGGGCTCTTCCACTTGATTTAGTGGAAGACGGAGTCTGTTCGGGGGAGGCAGTCGCCATGACACGCGAAATGTGGGTCGCGTAATATGTTGGTCGGTGCGAGACAGCGCCTTCCCTTGCAGAAAGGTAATGACCCAGAAAGATGCTTCCCCATCGTTGAGGCTCGACTGGATGAAGATTCGTCGCAAGGTTCGGCTTGGCAGAGCTCACTGGCGTCACAATCATATCGGATGGGTGGACAAGCGTTTCCACAAACCGCGATCTCATTGTTGGCTTACGCTCCCCCTCGGCTCGTATTTTATCGCAGCTCAAGACACTTCAGGCGCGACAGAAAGGACGCCACGTACATCAGGACTTCATTGTGAAGCACATTTCAGGGCTTTGGGGTGAGCATGTTGGCCCAGCTGTTTGCATGGATGGTGCCTGCACTGCGTCTTTCCTCTGTTTAGCTGGCAGAGTGCCGTTTCTCATTCATTTGTCGACGCATAGCCTTTGATTGTTTCATGAAGAATGTGTGCAGTGACAAGGGGAAGGTTTTGCTGTGAAAGGGCTCTGAGATCGTGAGTTTGATTGGGGAGAGCCCTTCCTGAAAGCTAAAGATGGTTGAGCAGGTCATTAAGGGTGGTGGTTTTATCCGCGGCCGCCTCAGAAGACCCTTACTGCGCTACCGAGCTTTGTGCCAGCGTGACCGAGTCTGAGAGACCTGTGGGTGGAATGGGGAATTGCTGGCCTGAGACTCGATTCGCCTCAACTCTCCTGATGCTCATGAGGGTACAGAATGTGCACTTTGAAATGGCAGGTACCCCAGTGATCGACCCAGTCTACAATCAATGGAATTCGGCGGCGGGCAATCAGCAGCCAGGGACAAGGCGCAGGCCATCAAGCGAATCATTCGCTCTGATGACATCATGATTCCCTGTCATTCATCAAATCATGGAGCCTGTGTATCAAACTCCTGCGGCTTTGTGACGGCAAGGGGGCAAATGCGGGCAAAGTGTATGGCTACATGCTGAGTGTCCTTTGCGCGGCATAAGCGGCGTTGGATGCATGAAGGCACAAGATTCATGAGCTCTTGATGGCCAGGTGGGAATGCTTCCATGCCCCAGTCATGACTGCCGCCTATTGTTTGGGCCTGAATATTGTCGTCGCAGAATTTTTTCATCCACAGAGCTTAAGAGGAGCTAAGGCTTGTTTAGGCAGATGGCGACCAGGATCACTCTCTTATCGAGATATGTGGCAAGGATCTCGCCAAACTTCAAGAGGCATGCACAATGGCCTATTTGATCTCTGATGATGTTGCATTTTCTAATAGAGCTAAGACAATGGCATCATACAAATGGGCTAATGTGTACTTGTCTCATTAGCCTCACTTGAAGTGGGCTGCATGTCGTCTTCTCATATTGTCTTGCTCAGCGTCGAGTGCAAGCACTCTTGGTCCGTCAGGGGATTAGTTCCTCAGAAAGCGCAACAGACAGACCAAACCACAGTAGAGGCTTGTGGTGCCACACTAATCTAGTCTTGGAGGATTTGTTGAAGGATTGGGGAGTCCCATGTGCGCAGCAGGAGCTAGAGATGGTTGTGGAGGAGCGAGAGGACGAAAATGGTGATGCACAGCTCCTGTTTACATTCGTTAGTATTGTAACTATAGTTACTAACATAATATACTTGATATTAGGCTAATATCAGGTCTGATATCAGGTGTTAGGTTGTCAAACGACACGACACGATCCACGACGATCCATCACTGA</t>
  </si>
  <si>
    <t>PRECISE;SVTYPE=INS;SVLEN=2551;END=1023649;SUPPORT=1;COVERAGE=7,8,8,8,8;STRAND=+;AF=0.250;STDEV_LEN=0;STDEV_POS=0;SUPPORT_LONG=0</t>
  </si>
  <si>
    <t>CCAGTGATGGGATCGCTTCCAGGGATCAGGTCAGGTTTTGACAACCTAACACCTGATATCAGACCTGATATACCTAATATCAGTATTATAAAGTTAGTAACTATAGTTACAATACTAACGGGAACAGAAACAGAGCTAACAGTCATTTTGTCCTCGGCTCCTCCACAACCATCTCTAGCTCCCAAGGCAAGACATGGGACTCCCAATCCTTCAACAAATCCTCCAAGACTTAGATTAGTGTGGCACCACAAGCCTCTACTGTGGTTTGGCCCAACTGCGCTTCTTCGAGTGAATCCAACTTCGACGACCAAGAGCGCTCGCACCCTCGACGCCGAGCAAGACAGCCATGAGAAGACGACATGCAGCCCATCATGAGGCCAATGACAAGTACACATTAGCCCATTTGTATGATGCCATTGTCTTAGCTCTATTAGAAAATGCAACATCATCAGTGAGATCAAATAGGCCACTCCAGTGCACGCCTCCTGGAAGTCGGCGAATATATCCGGATAAGAGTGATCCCCGGTCGCCATCTGCTTCAAACAAGCCTTAGCTCCTTAAGTTTTTGTGGAGGAAATTCTGCGACGACAATATTCAGGCTCCCAAACAATAGGCGGCAAATGACTGGGGTATGGAAGTACTCCCACCTGGCCATCAAGATTCATGAATCTTGTGCCTTTACGTGCATCCAACGCTATGATGCCGCGCAGCGATTAATTTGTAGCATGTAGCCACACCTTGGCCCAGATTTGCCCCAAGCTTGCCGTCAGCAAAGCCGCAGGAGTCGATACACAGGTTCCATGATTTGATGGCTACCTTTATTGTGTCCATGATGTCATCAGAGCGACGATTCGCTTGACGGCTCATGCCTTGTCCCTCCTGTCGCGCTGAGCCGTCTGGCCGACCCATTGATTGTAGACTGGGTCGATCATCAGGCGCTCCAAGACAGCGGCACGTTCTTGTACCTCATGAGCATCAGGAGAGTTGAGGCGAATCGAGTCTCGCAAGCTTTCAGCAATTTCATTCCACCCACAGGTCTCTAGACTCCGGTCACAACTCTGGCACAAAGCTCGCAGCTGCAAGGGTCTTCTGCCGTGATAAAACTAACCACCTCACGGACCTGCTCAACCATCTTAGCCAGGAAGGCTGCCTCTCCCAATCAAACTCACGATCTGTGAGCCCTTCACGTACTCTCTTGTCACTGCACACATTCTTCATGAAACAACCCAAGTGCTTGGTGCGCCGGACAAATGAATGAGAAAACGCAAGGGCACTCAGCGGCAATGAGAGGGAAGACGCAGCGCAGGCACCACTATGCAAACAGCTACAACATGCTCAATCTCAAAGCCCTGAATGTGCTTCACAATGAAGTCCTTGATGTACGTGGCGTCCTTCGTCGCGCCTGAAGTGGGTCTTGAGCTGCGATAAAAATATGAGCCGAGGGAGTTAAGCCAAACAATTGAGATCGGCTTCAGGGGAAACGCTTGTCCACCCAACATCCGATATGATTGTGACGCCTAGTGAGCTCTACAACCCTGAACCTTATGACGTGAATCTTCTCATCCAGTCAGATTTCCCAACGATGGGGAGCATCTTCAGTCATTACCTTCTGCAAGGTCTCTGCACCGACCAACATATTACGCGATTCACACTGCTGGTCATGGCGATCTGCCTCCCGGAACAGACGGTCTTCCACTAAATCAAGTGGAAGAGCCCTCTTGACGATGACTTTCAGCCACGCCTCGGGCAGACATCATCTACCGTGACCGCCTGAAATGGATGGGGTGTCGGGGTGAGTGAGAAGGGTGACTGGGAGAGGCAGAGAGATGTGTGCCGCTCACTCACGACTGCGAAAAGCGCGGCCTTGTTCGCGTTTGCTCGCGCCCTTCCTTGGCCCGCTCAGCCTCCCCTCTGCCCGCGCCTGCAGCCTTGGACAACCTGGTGAGTAAGTCTTTCTTGAACTGCGCGTGGCTTGCACAAGGCACATTTCTACACGGCAGCTTCTTTCGCCGAGATGCTGCCGGATGCTGTGCGCCCACCGACATACTTTAATGCCTGCGAGAAGAGTAGCACTTGGCGCGGTACGACTTTCATGTGGCCGGCTGCCTCCTCACTGTGGTTCACTCGAGGGCGCTGCCTCGAGTGTGTCCACCTTCCTCAGTCCCCCAAGCTGAGGCTGCTCGGGCGGTGGCTGGGGCAAGAGCCAGCGCCATGTCGTCACTGGCCATCGCCAGAGAGAGAGAGAGAGAGAGAGAGAGAGAGAGAGAGAGACGATGGAACGCCCTGGCGCAGTGAATAAACAAAATTACGTATATGTAAAAGTACAGACAGTAGCGGGAAGAGGGGGTGTTGGAGAGGCTTCCGCGCCACCTCGTCCTCGCGTCCTCGCGCCAAAAGTTTTTTTTCATGGTTTTGTTATTGGCCTTGTCAGCTCTGCTTTTGCCTCACCTGATACCTCCCTTTGTCAGGTCTAAAGGACCTGACATCATGACATCAGGACCTCATATCAGCCGATGTCCCATCACTGCTCTGCCCG</t>
  </si>
  <si>
    <t>PRECISE;SVTYPE=INS;SVLEN=2536;END=1004567;SUPPORT=1;COVERAGE=8,8,8,8,9;STRAND=-;AF=0.250;STDEV_LEN=0;STDEV_POS=0;SUPPORT_LONG=0</t>
  </si>
  <si>
    <t>GTCAAATCAGTGATGGGACATCAGGCTGGATATGAGGTCCTGATGTTGATATTTCAGGTCCTTTAGACCTGACAAAGGGGTATCAGGTGGGGGCAAGCAAAACGAAGCTGACAAGGCCAATAACAAAACCATGAAAAAACTTTTGCGAGGAGGACGAGGTGGCGGGGAAGCCTTCCTCCAACACCCCCCTCTTCCCGCTCATTGTCTGTACTTACATATATACGTAATTTTGCCCATTTTATTCACTGCACTTGAGGCGTTCCATCGTCTCTCTCTCTCTCTCTCTTCTCTGGCGATGGCCAGTGGACGACATGGCGTTGGCTCTTGCCCCAGCCACTGCCCGAGCAGCCTCAGCTTGGGGATTGAGGGACACACTGAGGCACTGAGTGGTCCACAATTGAGGAGGCAGCCGGCTGCGCGAAGGTCAGCGCGCCAAGTTGCCTCTTCTGCGGGCATTCGTATGTCGGTGGGCCGCACATCCGGCAGCATCTCGACGCAGAAGCTGCCGTGTGAATGCAGGGTGGCGTGTGGCCACGCGCAGTTCAAGGAAAGACACTGCAGGTTGTCATGAGCCAGGCAGTGGCAAGGGAGGCTGGAGAAGGGCCAAGGAGAAGGAGGAGCGCTGAAAGCGCGAACAAGGCCGCGCACTCGCAGTCGTGGAGCGAGAGCGGCATCTCTCTCGGCCTCCCAGTCACCTCTTCTCACCACCCTCTGACACCCCATCCATTTCAGGCGGTCACGTAGATGATGTCTGCGTGAGGCGTGGCTGAAAGTCATTGCAAAGAGGGCTTTTCCACGGATTTTAGTGGAAGACCGTCTGTTTCGGGAGGCAGTCGCCATGACCGCGAAATGTGGGCGCTCGCGTATCGCTGGTCGGTGCAGACGCGCTCCTTGCAGAAAAAGGTAATGACCCAGAAGATGCTCCCATCGTTGAGGCTCGACTGGATGAGAAGATTCGTCGCAAGGTTCAGGGTTTGGCAGAGCTCACTGGCGTCACAATCATATCGGATGGGTGGACAAACGCTTCCCACAAACCATCATAAATTATTTGGTTGCCCTCGCCTGTGTATTTTATCGCAGCTCAAGACACTTCAGGCGACGAAGGACGCCACGTACATCAAGGACTTCATTGTGAAGCACATTCAGGGCTTTGGGAGGAGCATGTTGTAGCTGTTTGCATGGATGGTGCCCGCACCGCCTTTCCCTCTCATTGCGCTGAGTGCTCCGCACGCTTCATTCATTTGTCCATGCATAGCCTTGATTGTTTTAAGGAAGAATGTGAAAGGTGACAAGGAAGCGCAAGGTGAAAGGCTCACAGATCGTGAGTTTGATTGGGAGAGCCCTTCCTGGCCAAGATGGCGGGTCCGTGAGGTGGTTAGTTTTATACGCAGACGGTCCCTGCACGCCACCGAGCTTTGTGCCAGGTTGTGACTGAGTCTGAGAGACCAGGTGGAATGTGGAATTGCTGAAAGCTTGCGAGACTCGATTCGTCTCAACTCTCCTGATGCCATGAGGTACAAGAACGTGCACTTTGTCTTGGAGCGCCTGATGATCGACCTACTTGGTTAATCAATGGGTCGACGGCTCGCTGCTGGACTGAGGGACAAGGTGCAGGCCGTCAAGCGAATCATTCGCTTGATGACATCATGGACACATGCCAAAGGTAATATCCAAATCATGGAGCCTGTGTATCGACTCCTGCATTTTTGTGACGGCAAGCTTGGGGCAAAATTGGGCAAAGTGTGGTGGCTATGTTACAAATTGATACAAGCACTGGCGCATCGGCATCGTGTAACCGTTGATGCACGTGCAAGAGTGCACAAGATTCATGAGCTTCTGATGGGCCAGGGTGGGAGTATCACTTCCATGCCCCAGTCATGACTGCCGCCTATTGTTTGGAGCTCAGAATATTGTCGTCGCAAACCATCACAAGAGCTTAAGGAGCTAAAGGCTTGTTTGGAAGCAAACATGGCGACAAAGGGATCACCTTTATCCGATATAGCGGATCTCGCCGACTTCCAGAGGCGTGCACTAGTGGCCTATTTGATCTCACTGATGATGTTATTTTCTAATAGAGCCAAGACAATGGCATCATACAAATGGGCTAATGTGTGTGCTTCTGCTCATTGGCCTCACTTTAAGTGGGCTGCATGTCTTCTGCGCCGCCTGCTCGGCAAGTCGTGGCAAGAGCGCTCTGGTCCGTCGAGGATTTGGATTCACCGAGTTAGCGCAACAGATTGGGCCAAACCACAGTAGAGAGGCTTGTGAGAGGTGCCACACTAATCTAGTCTTGGAGGATTTGTTGAAGGATTGGGAGTCCCATGTGCCGCCTTGGGAGCTAGAGATGGTTGTGGAGGAGCCGTGAGGACGAAAATGACCGGTTAGCTCAAGCTCGTTCGTTAGTATTGTAACTATAGTTACTAACTTTATAATACTTGATATATTAGTTGCTATCAGGTCTGGATATCAGGTGTTAGGTTTGTCAAAACCTTGATTTATCTTGATCCCCTCATTGTGTCCCATCACTC</t>
  </si>
  <si>
    <t>PRECISE;SVTYPE=INS;SVLEN=2528;END=774672;SUPPORT=2;COVERAGE=5,2,2,2,5;STRAND=-;AF=1.000;STDEV_LEN=0;STDEV_POS=0;SUPPORT_LONG=1</t>
  </si>
  <si>
    <t>CGTCAACTACTGCGGCGTCACCGGCGAATGGGCCTGAGTGCCCGACTTTCGTACGCAAGCGGGCGCGCTGCCGGCCTTTCTCGGCCATCCACTGAGATAGAATGCCCAGCAGTGCCATATCCGAAAGGCGCCGCCCTATGTCCCGCCGTCGCGCCGCCCGCTGCATCGCGCCGTAGTCGGCCATGGCGTGGCGCCGTCAACTACGGCGATCACCGGCGTACAGGCAGGTGTAGCTTTCGTACGCGAGCGGGCGCGCTGCCGGCAGCTTTCTCGGCCCATCCACCTGGATAGAATGCAGCAGGTACCATATCCAGGTGCCGACCCTAGCAGCTACGCCAATCGCCGCCGCCGCCCGCAGCGCCATCGCGCGCCGTAGTCAGCCGTGTGTGGGCGCTG</t>
  </si>
  <si>
    <t>PRECISE;SVTYPE=INS;SVLEN=396;END=848854;SUPPORT=4;COVERAGE=7,6,6,5,4;STRAND=+-;AF=0.667;STDEV_LEN=1.414;STDEV_POS=16.263;SUPPORT_LONG=0</t>
  </si>
  <si>
    <t>T_lutea_GenomeV2.4_Contig_092</t>
  </si>
  <si>
    <t>CCGCTTCATGTAAGTGGCTGCCCCATTTCTAGGTGAAAATGAAAATCGGCCCGTTGACAACTAGAGGTGGCTGCCAAAAGGTGCCCCTAGGCATGCTGTGCGCCGACATGTGCTTTTTTTTTTCTGATTGATGACATGGTGACTCAAGACATTTCCATATACGCACGCGCACGGAACCAGAGCCTCATGGACAGGCCCCAACGTCGGAGGCGGCGCCGAGGCACAAACACTACTCTCGCGTCTACAACGAGGGCACTAGCCACTGAAACGGGACTTGCGCCACTTCACACACTCTCTTCTGCACCACCCTTTCTTCAAGTTCCCACAGTTGTCACATAACATGAACTCCTCCGCGGACACGGAACACCGCACACATGCACACATCCTTGCACGCTACGAAGGCGTCACGCCGAACACGAGACCGCTCCTCATCTTCGGCGCGCTTCAGCCGCGTGCGGCCTCTTTTCTTTGAGCTGCATCTCTACCTTTTGCTAGTTTCTTGCTGCCTTTGCTTTCTTCTCCACATGTCCTTTAAGAGGAAAGAAGATCTGACACTTGCAATTGGGCCCAAGCCTACGCCAAGACGTAAGATGTGGACTCAGACGCTGCCAGCCGTATCAGAGTCATCATCCGACTCCAGTGCCACTCCCAGCTGCGCGCTCAAGCGTCTGAAACTCAACGACAACACTCCACGCGTTAGGATCATACGGCGCTTGTGCCTTCTCCTCAAGCTTCTTGCAAATTGCTCCAGCTGCTGCAGCTTCTGCATTTGCCGTCGCTAGACTTCCGCGCCGTAAACCCGCGGGCGTGCGCTTGGCCTCTGCCAAAGAGGATGGACCGGGTGAAGACATCTGAGCGTTCCTCCGCCGCGGCCAACTCTGCATCTTGATCAACAAAATTGGATCGGTCCAATTAGCTGAGGCACAACCTGTTACCTGCGATGCCAACACGCTTCCACGCCTTGATGATGTCGCACGGTCGCACTCCGTGAGAACCACATGCCGGGGACTCCCAAGCGCTTGCTACCCCCCAATATGCCTAGGAAGTCAGCAAGGGCGAGGTGGCTGAGGGGTGGAATGTGCACGGCGCAAGTGTGCATCCTTATATGCGTCCCTAGCCTTATTATAAGACCTGTGAAATGAAGAGTTGAACTGGTCCAAAGCTTGCAAGAAGCCCGAGGTGCCTGACTCCTCCGTGAAGACACGTATGCCAAGCCTGCTGCAGGCCCGGTTGGTCTTACGTAGAAGCCTGTCGCTAAAGGAGAGCAGTGGCTGTCCAACATGAGGACAACCGGGCGCTGAATGGGCTCACCACCTGTGGCTGCTCTCCACTGCGTGCTGTTGGGAGATCCACTCGTCAGAGACGGGTGGATGTAATGGAGGAACGCCTCTCCGCTCGCATGCCCTCCGCCGAGTGAACGGGCAAGCACGAGCGCGTTTGCAGGCGTGTGATGTCGACCCGATCGTCGAATGTGCAATTCCCCGGAGGACACTCGATGAGCATGTTCTGTGGCCCACTTCCGCTTACCACGTTGCACCCCATAATTCCAACCAGAAGCGTCCCATGTCATCATTATGCTGACCGCTTTTTGTTCCCCGCCTCGTAGCTGCCGTGCTGCCTTACCCTTCCCTTCTTTGCTACTTTCGCCCGCCGCCCCTTCTGCGGCACGTCTAGCGGCTGCGGTGTCTCGTCGCTGTTTAACAGCCGCCTTGGGTCTTTGATTACCTATGGGGAGCTAAGCGAGAAAGAGGTTGAAGGCAGTATGCGTGGTGCGTGGTGCGTGCGAGAGACAGAGGCGTGAGGCGTGCATGACTTACCTTTGTGTGGGGATCCATCACGCCTGCGTCAATCAGCTCCGCTCCAGCCCATACTCGCCGAAGAATGGTTCTACACGGCCTCCTGTGCTTTTGTGACCTCTTCTCCTCCTCTGCCCTCGAAAACCCCTTCGGTGATGTCGATACCACGAGCCCGCCACCATGGATAAATAAAAGGTTGAAAGAATGTGTGAGACAGGTCGATGTTGGAATTGAGGTGGTTGAGCTCCGGCGTGTTGAGAGGAATAGTACCCCTTGCCGTACTTCTTAGTCTTGTTGAACCTGTGCCGCTCTGCCAGCACAGCGTACCTTTACAGAAATCTGAGGTCGAGTTTGGGGTCGAACGCCAGCGCGAAATAGAACCCAAGATGCCAACTTGAGCCTCTCAGCGTTTGTGAGAAGCTGCTTGGATGGCATCCTGTGGGAGTCATCAGAGGTGCCCTTCAGCTCCCACGCCACTTTGCCGCTATGTTGCCCTCCGGAAATGCCCTGTTGCAAGCGCGGCCTGGACGCCAACGCTGTGCGAGCGGCAGTGCGTGTGGCTGCTCTGGGTGCACGTCCGACGACGCGCGCCTGCTGTTCTGCGCGCGTATCGCGGGCATGGACTGTGTAGTGGCCCTCGGCGGCTTGGGCTTGCTGGCGGGCTTCCTGGGGGCCATGATTGCCTGGGGGGAATAGGGGCACGCCCACGAAGGGCACGCGCGCACGAAGTTATAGCCTC</t>
  </si>
  <si>
    <t>PRECISE;SVTYPE=INS;SVLEN=2535;END=1125;SUPPORT=2;COVERAGE=3,2,2,3,5;STRAND=+-;AF=1.000;STDEV_LEN=5.657;STDEV_POS=2.121;SUPPORT_LONG=0</t>
  </si>
  <si>
    <t>TGTATTTTAGGGCGGTCAAACAGGGGCTTTTAACTACTAGTAAGGGTTGGGCTGCATTTTTTTTTTGACCGTGGCGCGATGCCCTCACTAAAAAACCTCGGGGAGCTACCTGACGCTACGAAAATCTTCGCCAAGAAATGGTGCGATCCGCCCCCTCTCTCCCCCTCCGTCACGCGCCTCACGCTCTACCCGTAAAGAATGGGCCGTCCGCGCCCCGCGAGAGGATCCCGGTTCCTCTATATCTAAGCTACATTCGGCATTTGATTTCGCCCGATGCAGCGCCGTGTCCGGGCTGCCGACGAATCGACCACCCCTGACCCTCTGGCATCATTGCCCGGCGCAGCGCAGCTCCTCACAGCGCGCGCACGCGCTGCCCTGGCTACAGATATTACCCGACCATCCCGACCCGGCCTCACCCAGAGATTCGCCTTCTCTCGAACTCGGCATCGAGAACCAGGACCAGCTCTGCTTGCGGCCGTCCACGCGTGGCTGACGAGCCTGCAGCGTTGAGGCTACTGCCTACGCGGCCATCACCTATCTGGACAGTGCCAGATCTGGCATTGATCGATGAGCCGAACCCGCAGGTGGCCTCAGGACGGGCCTTGTCGTGGCGCTCTACGCCTCGCTGACGGGCAGGAAGGAACCAGATCCTGCCAGAGGCGCCTCATAACGCATCTCGCGGGAGCCCACCACAGAGCAGAAATCATTTCTGCCGCTGGGTGGTAAGCGCTAACCCAGATGGCATTAAGAAAAGTTTTATGCTGTTGATGACGCGACGGCGCAACGAAAGCGCCTCCGGGCACGCGGAGCTCGCGGAGCGAAAAGCACACCAAGGTCTTGGCAATACTTGGCGTGAAGTCAGTGAGCCGTGAACCGCGGAGCCGGCTGCAACGTCCATCAACATCCGGTGGGCAGCTGAGACAGGGCTTTGACAGTCCACCGCCAGGCCTCAAGCCAAGCATCGGCCCAAGCGGCGGCGGCGACGGCCCAGTAAGTGGGGGCGGCGGCGGCGGCGGCGCTCCACCGGCGGCGTCGAGCGTCCAGCGTTCAAGGAGCGCCCGCGGATGGCTGACTGAGACGAGGATTCTGCGCGCGGCCTGCTCTGATTGGCGTGACGTGTGGGTGGCCCCAGTGTTGATGTCTTGCGGGGCCTCATCCAGGTGGATCATCGAAAACGAGCACGCAGCGCGGCGGCATCGGTTGGGAAGTTGGGCTCTCCGGGCCTCCCTAGGCAGCGTCAGGCGATCAACATTCGAGAGCGCCACGGATGGCTGACTGAGACGAGTTCAGCGCGCGGCCTGCTCGATTGGCGTGACTGTGTGGGGTGGCCCCAATTGTTTCGTGTCTGGCGGGAGCCCCCCATCCAGGTGGATCATCGAAATCGGGCACGCAGCGCGCCCATCGGTTGAAGTTGGGCTCTCCGGGCCTCCCTAGGCGACGTCAGGCGTCCAGCGTTCAAAGGCGCCACGGATGGCTGGTGGGACGAGATTCCAGCGCGCGGCCTGCTCGATTGGCGTGACTGTGTGGGTGGCCTATTGTATTTCGTGTCTGGCGGGGCCCCCCATCAGGTGGATCGTCGAAAACGGGCACGCAGCGCGCCGGACTCAGTTCAGTTGGGCTCTCGGGCCTCACTGCGGCAGCGGCTCCAGCGTCCAGTGGCTCAGCGGATGGCTGATTTCGACGAGGTTTTGGCACGCGGCCTGCCCGGTGGCGTGACTGTGTGGGTGGCCCCTGTGTATTTCGTGTCTGGCGGGGCCCCCATCCAGGTGGATCGTCGAAATCGGGCACGCCTTTGCAGTCAGTTCAGTTGGGCTCCGGAGCTCACTCGGCGGCGGCTCAACATCCAATGGGCTCAGCGGATAAGCTGTTCGACGAGGTTTCGGCGCGCGGCCTGCCCGATTGGCGTGACTGTGTGGTGACCCTGTGTATTTGGTGTGTGGCAGGGCCCCTCATTCAGGTGGATCACGTCAAAAATCGGGTGCACCAGCACCGGACTCAGTTCCGAGTTGGGCTCTCGGGCCTCACTCGGCGGCGGCTCAACGCATCAATTGGCTCAGCGGATGGCTGATTTCGACGAGGTTTCGGCGCGTACCGGTGGCGTGACTGTGTGGTGGCCCCTGTGTATTTGATGTCTGGCAGGGCCCCCATCCAGGTGGATCGTCGAAAACGGGCACGCAGCGCGCCGGACTCAGTTCGAAGTGGGCTCTCGGGCCTCACTCGGCAGCGGCTCAAGCGTCCAGGTGGCTCGAAAGCGGATGGCTGATTTCGACGGGTTTCGGCGCGCGGCCTGCCCGATTGGCGTGACTGTGTGGGTGGCCCTGTGTATTTGGTGTGTGGCGGGGCCCCTCATTCAGGTGGATCGTCGAAATCGGGCACGCAGCGCCGAGAGGACTCCAGTTCGAAGTTAGGCTCTCCGGGCCTCACTCGGCGGCGGCTCAACGTCGATGGGCTCAGCGGATGGCTATCGACGGGTTTTTGGCGCGCGTCCTGCCCGATTGGCGTGGCTATGTGGGTGACCCCTGTGTGACCCGGTGATGTCTGGCGGGCCCCCATCCAGGTGGATCGTCGAAATCGGGCATGCACCGCGCCCGGTCTCGATTTGATTGGGCTCTCGGACCTCACTCTGAGACGTTGGACGCTCAGCGGATGGCTGATTTCGACGAGGTTTTGGCGCGCGGCCTGCCGGTATGGCGTGACTGTGCGGGTGGCCCCAGTGTATTTGATGTCTGGCGGCCCCCATCTTGATGGATCGTCGAAAACGGGCGTGCAACGCACCGGTCTCGATTTGAAGTTGAGCTCTTTGAGCCCTTTCCGACTTTAAGCGTCTTTCATTCAATGTTTGCTTACGTTTTGTTGTAGAGGGGCCAAAGGGGAGGTCTGGGTCTAATGGGGCGGATATGTGTTAGTTGGAGTGTATTGGGAACTTTCTACCGGAAAAATTCTGAAATTTCCTTAACCGTGAGATAGTCATTTTTACCCCCAATAAAAAAACCATGTTTGACCGCCCCA</t>
  </si>
  <si>
    <t>PRECISE;SVTYPE=INS;SVLEN=3009;END=99781;SUPPORT=3;COVERAGE=4,4,5,5,5;STRAND=+-;AF=1.000;STDEV_LEN=14.142;STDEV_POS=4.950;SUPPORT_LONG=0</t>
  </si>
  <si>
    <t>CCGCGGTCGCCAATCCAGTGATGGGACATCGGCTGATATGAGGTCCACGATGTCATGATATCAGGTCCTTTAGACCTGACAAAGGGAGTATCAGGTGGGGGCAAAAACCGGAAGCTGACAAGACCAATAACAAAACCATGAAAAAAAACTTTTGGCGCGAGGACGCGAGGACGAGGGTGGCGCGGGGAAGCCTCTCAACACCCCCTCTTCCCGCTTTACTGTCTGTACTTTTACATATACGTAATTTTGCCCATTTTATTCACTGCACTTGAGGCGTTCCATCGTCTCTCTCTCTCTCTCTCTCTCTCTCTCTCTCTCTCTCTCTGGCGATGGCCAGTGACGACATGGCGCTGGCTCTTGCCCCAGCCACCGCCCGAGCAGCCTCAGCTGGGGACTGAGGAGGTGGACACACTCGAGGGCGCGCCCTCAGAAGTGGTCCACAATTGAGGGAGGCAGCCGGCCGCACGCAGAAGGTCGTGCGCGCCAAGTGCTGCCTCTTCTGCGAGCGACCACCATTGTATGTCGGTGGGCCGCACAACATCCGGCAACATCTCGACGAAGCTGCCGTGTGGGAATGTGCGCGCGTGCAAGCCCGCGCGCGCAGTTCAGAAAGACACTCACCCAGGTTGTCAGAGCTGCGGGCGCGGGCAAGGGGAGGCTGAGAAGCGGGCCAAGGAGAAGGAGGAGCGCGAGCAAAGCGCGAACAAGGCCCTTTTCGCAGTCGTGAGCGAGAGCGGCACATCTCTGCCTCTCCCAGTCACCCATACTCACTCACCCCGACACCCCATCCATTTCAGGCGGTCACGGTAGATGATGTCTGCGAGGCGTGGCTGAAAGTCATCGTCAAGAGGGCTCTTCCACTTAGTTTAGTGGAAGACCGTCTGTTCGAGGAGAACGTCGCCAGACCGCGAAATGTGGGTCGCGTAATATGTTGGTCGGTGCAGAGACGCGCCTCCTTGCAGAAAGGTAATGACCAGAAGATCTTTCCCCATCGTTGAGGCTCGACTGGATGAGAAGATTCGTCGCAAGGTTCAGGGTTTGGCAGAGCTCACTGGCGTCCTACAATCATATCGGATGGGTGGATAAGCGTTTCCCACAAACCGATCATAAATTATTTATTCTCCCCACCGGCTCGTATTTTATCGCAGCTCAAGACACTTCAGGCGCGACGAAGGACGCCACGTACATCAAGGACTTCATTGCTGAAGCACATTCAGGGCTTTGGGGAGTGAGCATGTTGTAGCTGTTTGCATGGATGGTTGCTGCCGCTGCGTCTTCCCTCTCATTGCCGGCTGAGTGCCCATACGTTTTCTCATTCATTGTCCGGCGCATAGCCTTGATTGTTTCATGAAATGTGTGCAGTGACAAGGGGAAGGTGCGCGTGAAAGGGCTCACAGATCGTGAGTTTGATTGGGGAGAGCCCTTCTGGCTAAGATGGTTGAGCAGGTCCGTGGGGTGGTTAGTTTTATCACGGGCGCATCGAAGACCCTTGCACGCTACCCGAGCTTTGTGCCAGGTTGTGACCAGTCTGAGAGACCTGTGGGTGGAATGGAATTGCTGAGAAAGCTTGCGAGACTCGATTCGCCTCAACTCTCCTGATGCTCATGAGGTACAGAACGTGCACTGTCTTGGAGCGCCTGATGATCGCAGCCCAGTCTACAATAATGGGTCGGCCTTGAACTGTCAGCGCTGACGAGGAGGGACAACGCGAGCCGTCAAGCGAATCATTCAACTCTGATGACATCATGGACACAATAAAGGTAGCCATCCAAATCATGGAGCCTGTGTATCGACTCTGCGGCTTTGTGACGGCAAGCTTGGGGCAAATCTGGGCAAAGTGTGGCTACATGCTACACAAATTGATACGCACTGCGCACGGCATGCGACGTTGGATGCACGGCAGAGGCACCAAGATTCATGAGCTCTTGATGGCCAGGTGGGAATTACTTCCTGCCCCAGTCATGACTGCCGCCTATTGTTTGGAGCCTGAATATTGTCGTCGCAAATTTCATCACAAGAGCTTAGGAGCTAAAGGCTTGTTTGAGCGAGATGGCGACGGGGATCACTCTTATCCAGATATATTAGCGGATCTCGCCGACTTCCAGGAGGCGTGCACTGTGGCCTATTTTGATCTCACTGATGATGTTGCATTTCTAATAGAGCTAAGACAATGGCATCATACAAATGGGCTAATGTGTACTTGTCCACGTGGCCTCACTTGAAGTGGGCTGCATGTCGATCTTCTCATATTTGTCTTGCTCGGCGTCGGGGTGCGAGCGCTCTTGGTCCGTCGAGGATTGGATTCACTCAGAAGAAGCGCAACAGATTGGGCCAAACCCGCATTAAGAGGCTTGTGAGGTGCCACTAATCTAGTCTTGGAGGATTTGTTGAAGGACCCAGAGTCCCATGTCTGCCTTAGGAGCTAGAGATGGTTGTGGAGGAGCCGAGAGGACGAAAATATTTGTTAGCTCTGTTTGTTCCCGTTAGTATTATTGTAACCTGGTTACTAACTTTATAATACTTGATATTAGGCTTCAATATCGAGTCTGATATCAGTGTTAGGTTGTCAAAACGCGACGACGATCCACGACGT</t>
  </si>
  <si>
    <t>IMPRECISE;SVTYPE=INS;SVLEN=2593;END=2112999;SUPPORT=3;COVERAGE=6,3,3,3,7;STRAND=+;AF=1.000;STDEV_LEN=51.540;STDEV_POS=4.359;SUPPORT_LONG=0</t>
  </si>
  <si>
    <t>TATGCAGTGATGGGACGTCGGGGATCAGGTCGTCAGTTTTTGACAACCCCTAACACCTGATATCGAACCTGATATTAGCCTAATATCCAAGTATTATAAAGTTAGTAACTATAGTTACAATACTAACAGAGCAGCAAAGGCTAACAGTCATTTTCGTCCTCTGGCTCCTCCACAACCATCTCTAGCTCCCAAAGGCAGCACATGGGACTCCCAATCCTTCAAACAAATCCTCCAAGACTAGATTAGTGTGGCACCACAAGCCTCTCTACTGTGGTTTGGCCCAATCTGTTGCGCTTCTTCGAGTGAATCAATCCTCGACGGACCAAGAGCGCTCGCACCTGACCTTGGTAGAACGGCGCGAGAAGACAAACATGCAGCCCACTTCAAGTGAGGCCAATGAGACAAGTACATTAGCCATTGTATGATGCCATTGTCTTGGCTCTGTTAGAAAAATGCAACATCATCGAGTAGAGATCAAATAGGCCACTGAGTGCACGCCTCTGGAAGTCGGCAGAGATCCGTAATATATCTGGATAAGTGATCCCAGTCGCCATCTGGCTTCAAACAAGCCTTTAGCTCCTTAAGCTCTTGTGATGAAAATTTGCGACGACAATATTCAGGCTCCAAACAATAGGCGGCAGTCATGACTGGGGCATGAAGTACTCCCACCTGACCATCAGAGCTCATGAATCTTGTGCCTCGCTACGTGCATCCAACGCTGCGTGCCGGTGCGCGGTGCGTATCAATTTGTAGCATGTAGCCATACACTTTGCTTAGATTTGCCCCAAGCTTGCCGTCACAAAGCCGCAGGAGTCGATACACAGGCTCCATGATTTGGATGGCTACCTTTGTGTGTCCATGATGTCATCAGAGCAGATGATTCGCTTGACGGCCTGCACCTTGTCCCTCTGTCCGCGTGAGTGCCCGTCGGCCATTGATTATGGCGGGTCGATCATCAGGCGCTCAAGACAAAGTGCACGTTCTTGTACCTCATGAGCATCAGGAGGGCCCCGGGGCGAATCCCGAGTCTCCGCAAGCTTTCAACAATTCCATTCCACCCTGGAGTCTCTCAGACTCGGTCACAACCTGGCACAAAGCTGATTTAGCGTGCAAGGGTCTTGATGCTGCCCGTGTCAGAAACTAACCACCTCACGGACCTGCTCAACCATCTTAGCCAGGAAGGGGCTCTTGAAAATCAAACTCACGATCTGTGAGCCCTTTCACGCGCACCTTCCCCTTGTCTGCATTCTTCATGTGAAACAATCAAGGCTATGCGCCGGACGATGAATGAAGAAAAGCGTCTGCGGGCACTCAGCGGCTGCAATGAGAGGAAAAGGCGGTCGAGGCACCATCCATGCAAACCAGCTACAACATGCTCACTCCCAAAGCCCCCTGAATGTAGCTACAATGAAGTCCTTGATGTACGTGGCGTCACTTCGTCGCGCCTGAAGTGTCTTGAAGCTGCGATAAAAATACGAGCGAGGGGAGCGAGAAGCCAAACAATTTATGATCGGTTTGTGGGAAGCGTTTTGTCCACCCATCCGATATGATTGTGACACGCCAGTGGCTCACTGCCAAACCTAGACCTTGCGACGAATCTTCTCATCGGGTCGAGCCTCAACGATGGGAGGCATCTTCTGGGTCATTACCTTTCTGCAAGGAGAGTGATCTGCACCGACCAACATATTCACAGCGACCCACATTTAGCGGTCATGGCAGACTGCACTCCCGAAACGAGCCGGTCTTCCACTAAATCAAGTGGAAGAGCCCTCTTGACGATGACTTTCAGCCACGCCTGCGGAGCCATCATCTACCATTGACCGCCCTGAAATGGATGGGGTGTCGGGGTGAGTGAGAAAGGTGACTGGGGAGAGGGCGAGAAGTGTGCCGCTCGCTGTACCTGCAGACTCTTGAGTGCAGCGGCCTTGTTCGCGCTTTTACTCGCGCTCCTCCTTCTCCTTGGCCAGCTTCTCAGCCTCCTTGCCCGCGCCCACCAACTCGCTGACAACCTGCCGGAGTGTTTTTCCTTGAACTGCGCGCGTGGCTTGCACGCGCTTTGAGTCCCCACACGGCAGCTCGTCGAGATGCTGCCGGATGTTGTGCGGCCCACCGACATCGAATGCCCGCCCAGAAGAGGCAGCACTTGGCGCTGCACGACCTTCGCGCGGCCACCCTCCTCAATTGTGAACTCGGGCGCTGCCCTCCGAGTGTGTCCACCTCCTCAGTCCCCCAAGCTGAGGCTGCTCGGGCAGTGGCTGGGGCAGAGCCAGCCATGTCGTCACTGGCCATCGCCAGAGAGAGAGAGAGAGAGAGAGAGAGAGAGACGATGGAACGCCTCAAGTGCAGTGAATAAATGGGCAAAGTACGTATATGTAAAAAGTACAGACAGTAGCGGGAAGAGGGGGTGTTGGAGAGGCTTCCCGCGCCACCTCGTCCTCGCGTCCTCGCGCCAAAAGTTTTTTCATGGTTTTGTTGGCCTTGTCAGCTTCGTTTTTGCCCCACCTGATACCCCTTTGTCAGGTCTAAGGACCTGATATCATGACTATCAGGACCTCATATCAGCCTGATGTCCCATCACTGTTCA</t>
  </si>
  <si>
    <t>PRECISE;SVTYPE=INS;SVLEN=2584;END=1882523;SUPPORT=1;COVERAGE=6,6,6,6,7;STRAND=+;AF=0.333;STDEV_LEN=0;STDEV_POS=0;SUPPORT_LONG=0</t>
  </si>
  <si>
    <t>AGCGATGGATTGTCAGGGATCAGGTCAGTCAGGTTTGACAACCTAACACAGTATCAGACCTGATATTAGCCTAATATCAAATATTATAAAGTTAGTAACTATAGTTACAATACTAACGAGGCAGCTTGAGCTAAGTCATTTTCGTCCTCTGGCTCCTCACAACCATCTCAGCTCCCAAGGCGGCACATGGGACTCCCAATCCTTCAACAAATCCTCCAAGACTGGGTTAGTGTGGCACCTCCACAAGCCTCTCTACTGTGGTTTGGCCCAATCTGTTGCGCTTCTTCGAGTGGAATCAATCCTCCTGACGGACCAAGAGCGCTCGCACCCTGAACGCCGAAACAAAACTGACGCGAGAAGACGACATACAGCCCACTTCAAGTGAGGCCAATGAACGAAGTACACGACAACCCATTTGTATGATGCCATTGTCTTAGCTCTATTAGAAAATGCAACATCATCAGTGAGATCAAATAGGCCACTAGTGCACGCCTCCTGGAAGTCAGCGAGATCCGCTAATATATACGAAGATGAGTGATCCTGGTCGCCATCGCTTCAAACAAGCCTTTTTAGCTCCATAAAAGCTCTTGTGATGAAAATTTGCATTGACAATATTCAGGCTCCAAACAATAGGCGGCAGTCATGACTAGGGGCATGGAAGTACTCCCACCTGGCCATCAGAGCTCATGAATCTTGTGCCTCTTACGTGCATCAACGGCTAGCGATGCCGGTGCGCGGTGCGTATCAATTTGTAGCATGTAGCCAAAGTACACTTTGCCCAGATTTGCCCCAAGCTTGCCGTCTACAGCCGCAGGAGTCGATACTGAGCTCCATGATTTGGATGGCTACCTTTGTGTGTCCTTGATGTCCGTGGGCGAATGATTCGCTTGGCCTGCGCCTTGTCCCTCTTTGTCAGCCGCGATTGCCCGTCGACCCATTGATTGTGGGCTTGGGTGATCATCGAAGCTCCAAGACAAAGTGCACGTTCTTGTACCTCATGAGCATCAGGAGAGTTGAGACAGAATCGAGTCTCTGTAAGCTTTCAGCAATTCCATTCCACCCACAGGTCTCTCAGACTCGGTACAACCTGGCACAAAGCTCGGTAGCGTGCAAGGGTCTTCAATCTGCCGTGATAAACTAACCACCTCACGGACCTGCTCAACCATCTTAGCCAGGAAAGGGCTCTCCCCAATCAAGCTCGATCTGTGAGCCCTTCACGCACACCCTTCCCTTGTCACTGCACACATTCTTCATGAAACAATCAAGGCTTATGCGCCGGACAAATGAATGAGAAAACGTGCGGGCACTCAGCGGCAATGGGAGGAAAGAGCGCGGGGTGCAGGCCTGTCCATGCAAACAGCACAACTATACTCCAAGCCCTGAATATTGCTTCACAATGAAGTCCTTGATGTACGTGGCGTCCTTCGTCGCGCCTGAAGTGTCTTGAGCTGCGATAAAATACGAGCGAGGAAATGAAGCCAAACAATTTATGATCGGTTTGTGGGAAAGTTTGTCCACCCATCGATATGATTGTGACGCCGGTAGAGCTCTGCCAAACCCTGAACCTTGCGGCAGAATCTTCTCATCCAGTCGAGCCTCAACGATGGGAGCATCTTCCTGGGTCATTACCTTTCTGCAAGGGAGGCGCGTCTCTGCACCGACCAACATATTACGCGACCCACATTTCGCACGGTCATGGCGACTGCCTCCGAAACCAGACGGTCTTCCACTAAATCAAAGTGGAAGAGCCCTCTTGACGATGACTTTCAGCCGCCTCACCAGACATCATCCTACCGTGACCGCCTGAAATGGATGGGGTGTCCGGGGTGAGTGAGAAGGAGTGACTGGGAGAGGGCGAGAGATGTGCCCGCTCGCTCACGAGCTGCTGAAGTCTTGTGACCTTGATTAGCTTTTGCTCGCGCTCCTCCTTCTATCGCCCGCGGCCGCTTCTCAGCCTCCCTTGCCCGCGCCCGCAGCTCCGCTGACAACCTGCGGGGAGTGTCTTTCCTTGAACTGCGCGCGTGGCACGCGCCCATTCCTACCGCGACGCTTCTCGTCGAGATGCTGCGGATGTCGACCCACCGTTTATACGAATGCCGCAGAAGAGGCAGCACCCCGGCGCACGGCCTTCGCGCGGCCGGCTGCCTCCTGTCAATTGTGGACCACTCGAGGGCGCTGCCCTCGAGTGTGTCCACCTCCTCCAGTCCCCCAAAGCTGAGGCTGCTCGGGCGGTGGCTGGGGCAGAGCCAGCGCCATGTCGTCACTGGCCATCGCCAAGAGAGAGAAAGAGAGAGAGAGAGAGAGAGAGACGATGGAACACGCCTCAAGTGCAAGTGAATAAAATGGGCAAAATTACGTATATGTAAAAGTACAGACAGTAGCGGGAAGAGGGGGGTGTTGGAGAGGCTTCCGCGCCACCTCGTCCTCGCGTCCTCGCGCCAAAGTTTTTTTCATGGTTTTGTTATTGGCCTTGTCAGCTTCGTTTTGCCCCACCTGATACCCTTTGTCAGGTCTAAAGGACCTGATATCATGACATCAGGACCTCATATCTAGCCCTGATGTCCCATCACTATTTGAGA</t>
  </si>
  <si>
    <t>PRECISE;SVTYPE=INS;SVLEN=2579;END=1323768;SUPPORT=1;COVERAGE=1,1,1,1,2;STRAND=+;AF=1.000;STDEV_LEN=0;STDEV_POS=0;SUPPORT_LONG=0</t>
  </si>
  <si>
    <t>TTGAACTCGTTGATGGGACATCAGGCTGATATGAGGTCCTGATGTCATGATATCAGGTCCTTTAGACCTGACAAAGGGGTATCAGGTGGGGGCAAAAATCTAGCTGACAAGGCCAATAACAAACCATGAAAAAACTTTTGGCGCGAGGACGCGAGGACGAGGTGGCGTGCGAAGCCTCTCCAACACCCCCCCTCTTCCCGCTACTGTCTGTACTTTTACATATACGTAATTTTGCCCATTTTATTCACTGCACTTGAGGCGTTCCATCGTCTCTCTCTCTCTCTCTCTCTCTCTCTCTCTTCTCTCTCTCTGGCGATGGCTATGACGACATGGCGTTGGCTCTTTTGCCCCAGCCACCGCCCTCGAGCAGCCTCAGCTTGGGGGACTGAGGAGGTGGATTACACCTGAGGGCAGCGCCCCTGAGGTCCACAATTGAGGAGGCAGCTGGCCGGCAAGTGAGAAGGTCGTGCGGCGCCATGCTGCTCTCCTGCGGGCATTCGCATGTCAGGCAAGAACATCCGGCAGCATCTCGACGAGAAGCTGCTGTGTAGGAATGTGGCAGAAGCACAGCTCAAGGAAAAGACACTCTGCAGGTTGTCAAGGAGCTTATGGGCGCGGGGCAAGGAGGCTGAGAAGCGGGCCAAGGAGAAGGAGGAGCGCGAGCAAAAGCGCGAACAAGGTCACGCACCAACAGTCGTGAGCGAGAGCGGGCACATCTCTCGCCCTCTCCCCAGTCACCCTTCTCACTCACCCTCGGGACACCCCATCCATTTCAGGCGGTCACGGTAGATGCGTGATGTTCAGAGGCGGCTGAAAGTCATCACGTAGAGGGCTCTTCCACTTGATTTAGTGGAAGACTGGGTTTGTTTCAGGGAGGCAGTTTTCATGACCGCTGTAAAATGTGGGTCGCGTAATATGTTGGTCGGTGAGACGCCTCCTTGCAGAAAGGTAATGACCAGAAGATGCTCCTGGTCGTTGGAGGCTCGACTGGATGAGAAGATTCGTCGCAAGGTTCAGGGTTTGGCAGAGCTCACTGGCGCGTCACAATCATATCGGACAGGGTAATAACGCTTCACAAACCGACATAAATTGTCGGCTTCGCCTCCTCGGCTCGTATTTTATCGCAGCTCAAGACACTTCAGGCGCGACGAAGGACGCCACGTACATCAAGGACTTCATTGCAGCTACTATCCAGTTTTGGGAGTGAGCATGTTGTAGTTGTTTGTATGGATGGTGCTCGCACTGCCTTTTCCCTTCTCATTGCCATGGAGTGCCCGCACGTCATATTCATTTGTCCGGCGCATAGCCTCTTGATTGTTTCATGAAGAATGTGTGCAGTGACAAGGAAGGCAGAAAAAGGCTCACAGATCGTGAGTTTGATTGGGGAGAGCCCTTCCTGGCTAAGATGGTTGAAAGCAGGTCCGGTGAGGTGGTTAGTTTTATCACGGCAAGTATCAGAAGACCCTTGCACGCCCACCGAGCTTTGTGCCAGGTTGTGACCGAGTCTGGAGACCTGTGGGTGGGAATGGAATTGCTGAAAGCTTTGCGAGACCTGATCTGCTCAACTTCTCCCAGGATGCTCATGAGGCGCGGGCAACGTGCACTTTGTCTTGAGCGCCTGATGACTGCACTCCGCCCACAATCAATGGGTCGACGGGCACCGCGCTGACAGAGGGACAAGGCGCAGGCCGTCAAGCGAATCATTCGCTCTGATGACATCATGACACAATAGCGCAGCCATCCAAATCATGGAGCCTGTGCACGACCTCGCGGCTTTGTGACGGCAAGCTTGGGGCAAACTGGCAAAGTGTATGGCTGATGTTACAAATTGATACGCACTCATGGCACTTGCATCGGCAATGTTGATGCACGTAAGAGGCACAAGATTCATATTTTGATGGCCAGGTGGGAGTACTTCCATGCCCCAGTCATGACTGCTGCCTATTGTTTGGAGCCTGAATATTGTCGTCGCAAATTTTCATCACAAGAGCTTAAGGAGCTAGCGCTTGTTTGGAAGCAAGATGGCGACCAGTGGATCACGATCCAGATATATTAGGCGATCTCGCCGACTTCCAGGAGGCGCACTAGTGGCCTATTTGATCTCACTGATGATGTTGCATTTTCTAATAGAGCTAAGACAATGGCATCATAATAAATGGGCTGGTCGTGTACTTGTCTCATTGGCCTCACTGAAGTGGGCTGCATGTCGTCTTCTCGCGCCGCCTTGCTCGGTGTCGCGGTGCGAGCGCTTCTGGTCCGTCGAGTGATTGGATTCACTGAAGAAGGCAAGTAACAGATTGGGGCTAAACCATAGTAGAGAGAGGCTTGTGAGGTGCCACACTAATCTAGTCTTGGAGGATTTGTTGAAGGATTGGGAGTCCCATGTGCTCATTCTTTTGGGAGCCAGAGATGGTTGTGGAGGAGCCAGAGACGAAAATGACTCAGCTCATTGCCTCATAGGTATTGTAACTATAGTTATTAACTTTATAATACTTGATATTAGGCTAATAGAACATATCAGTGTTAGTTGTCAAAACCTGACGACCTGATCCTCGACGTCCCATCACCG</t>
  </si>
  <si>
    <t>PRECISE;SVTYPE=INS;SVLEN=2569;END=2170780;SUPPORT=1;COVERAGE=3,4,4,4,5;STRAND=-;AF=0.500;STDEV_LEN=0;STDEV_POS=0;SUPPORT_LONG=0</t>
  </si>
  <si>
    <t>GGCTAACATCAGTGATGGGACATCAGGCTGATATGAGGTCCTGATGTCATGATAATAGTCCCAGGACCTGACAAAGGGCATTGTGGTGGGGCAAAAACGAAGCTGAATAAAGGCCAATAACAAAACCATGAAAAAACTTTTATGCGAGGACGCGAGGACGAGAGGGCGGGAAGCCCTCCAACACCCCCTTCCCGCTACTGTCTTGTACTTTTACATATACGTAATTTGCCCATTTTATTCTACTGCACTTTGAGGCGTTCCATCGCCTTCTCTCTCTCTCTCTCTCTCTCTCTGGCGATGGCCAGTGACGACATGGCGCTGGCTCTGCCCCAGCCACCGCCCGAGCAGCCTCAGCTTGGGGGATGAGGAGGGACACACTCGAGGGCAGCTCCCTGAGTGGTCCACAATTGAGGAGGCAGCCGGCTGCAGTGCGGAAGGTCGTGCGCGCCAAGTGCTGCCTCTTCTGCGGGCATTCGTATACATCGGTGGGTCCGCACAACATCCGGCAGCATCTCGACGAGAAGCTGCCGTGTAGGAATGTGCGCGCGTGCAAGCCACGCAGTTCAAGGAAAGACACTGCGAGGTTGTCAAGGAGCTGCGGTGGGCGTGGTGTGGAGGCTGAGAAGCGGCCGAAGGAGAAGGAGGAGCGCGAGCAAAAGCGCGAACAAGGCCGCGCGCACCGCAGTCGTGATGAGATGGGCACATCTCTCGCCCTCTCCCAGTCACCCTTCACTCACCCCGACACCCCATCCATTTCAGGCGGTCACGGTAGATGATGTCTGGGTGAGGCGTGGCTGAAAGTCATCGTTAAGCAGGGCTCTTCCACTTGATTTAGTGGAAGACCGTCATTTCGGGAGGTACGCTATGACCGCCAAATGTGGGTCGCAATATGTTGGTCGGTGCAGAGACGCGCCTCCTTTGCAGAAAGGTAATGACCCAGAAGATGCCCCCATCGTTGAGGCTCGACTCGGATGAGAAGATTCGCTGCAAGGTTCAGGGTTTGGCAGAGCTCACTGGCGCCACAATCATATCGGATGGGTGGACAAACGCTTCCCACAAACCGATCATAAATTGCTTGGCTTCGCTCCCCTCGGCTCGTATTTTATCGCAGCCTCAAGACACTTCGTAAGCGCGACGAAGGACGCCACGTATCAAGGACTTCATTAGAAGCACATTCAGGGCTTTGGGAGGAGTATTGTTGTAGCTGTTTGCATGGATGGTGCCTCAGACCGCGCCTTTCCCTCTCATTGCTCGCTTGAGTGCCCGCAGACGTTTTCTCATTCATTTGTCCGGCGCATAGCCTTGATTGTTTCATGAAGAATGTGTGCAGACAAGGGGGAAGGTGCGCGTGAAAGGGCTCACAGATCGTGAGTTTGATTGGGAGAGCCCTTCCTGGCTAAGATGGTTGAGCAGGTCCGAGGTGGTTAGTTTTATCACGGCGCATCAGAAGACCCTGGCACGCACGAAGCTTTGTGCCAGGTTGTGACCGAGTCTGAGAGACCTGTGGGTGAATGGAATTGCTGAAAGCTTGCGAGACTCGATTCGCCTCAACTCTCCTGGATGCTCATGAGTACAAGAACGTGCACTTTGTCTTGGAGCGCTTCGATGATCGAATCTGGGCCTACATAATCAATGGGTCGACGGGGCAATCGCACACAGAGGGACAAGGCGCAGGCCGTCAAGCGAATCATTCGCTCTGATGACATCGGACACAATAAAGGTAGCCATCCAATCATGGAGCCTGTGTATCGACTCCTGCGGCTTTGTGACGGCAAAGCTTGGGGCAAATCTGGGCAAAGTGTATGGCTACATGCCACAAATTGATACGCACTCGCGCACCGGGCATCGCAAATGTTGGATGCACGTAAGAGGCACAAGATTCATGAGCTCTTGATGGCCAGGTGGGAGTACTTCCATGCTCCCAGTCATGACTGCCGCCTATTGTTTGGAGAAAGCCTGAATATTGTCGTCGCAAATTTTCATCACAAGAGCTTAAGGAGCTAAAGGCTTGTTTGAAGCAGATGGCGACCAGGATCACTCTTATCCAGATATATTAGCTGATCTCGCCGACTTCCGTGAGGCGTGCACTAGTGGCCTATTTGATCTCACTGATGATGTTGCATTTTCTAATAGAGCTAAGACAATGGCATCATACAAATGGGCTAATGTGTACTTGTCTCATTGCCTCACTTGAAGTGGGGCTGCATGTCGTCTTCGGCGCCGTCTTGCTCGGCGCCGTGGCGTGAGCGCTCTTGGTCCGTCGAGGATTGATTCACTCGAAGAAGCGCAACAGATTGGGCCAAAACCACAGTAGAGAGGCTTGTGAGGTGCCACACTAATCTAGTCTTGAGGATTTGTTGAAGGATTGGGAGTCCCATGTGCCGCCTTGGGAGCTAGAGATGGTTGTAGGAGGAGCCAGAGGACGAAAATGACCTAGCTCGGTTGCTCTCGTTAGTATTGTAACTATAGTTACTAACTTTATAATACTTGATATTAGGCTAATATCGTGTCTCGATATCAGTGTTAGGGTTGTCAAACCCGACGACTGATCCTCGACAAGGTCCCATC</t>
  </si>
  <si>
    <t>PRECISE;SVTYPE=INS;SVLEN=2568;END=1914519;SUPPORT=4;COVERAGE=6,4,4,4,7;STRAND=+-;AF=1.000;STDEV_LEN=24.749;STDEV_POS=0.000;SUPPORT_LONG=0</t>
  </si>
  <si>
    <t>GCCTCCTACTGCTGATGGGACGTCAGGGATCAGGCCGTCAGGTTTTGACAACCCAACACCCGACATCGTAATTCCGAGCATTAGCCTATCAAGTATTATAAAGTTAGTAACTAGGTTACAATACTAACGGGAACGTAAATGAGCTAGTCAAAGCCATTTTGTCCTTCCGGCTCCTCCACAACCATCTCTAGCTCCCAAGGCAGCACATGGGACTCCCAATCCTTCAACAAATCCTCCAAGACTAGATTAGTGTGGCACCTCACAAGCCTCTCTACTGTGGTTTGGCCCAATCTGTTGCGCTTTTCGAGTGAATCCAATCCTCGACGGGACCAAGAGCGCCTGCACTCGACGCCGAGCAAGACAACAAGGAGAAGACGACATGCAGCCCACTTCAAGTGAGGCCACGAGACAAGTACACATTAGCCCATTTGTATGATGCCATTGTCTTAGCTCTATTAGAAAATGCAACATCATCAGTGAGATCAAATAGGCCACTAGTGCACGCCTCCTGGAAGTCGGCGAGATCCGCTAATATATCCGGGATAAGAGTGATCCCCGGTCGCCATCCGTTTCAAACAAGCCTTTAGCTCCTGCTCTTGTGATGAAAATTTGCGATGACAATATTCAGGCTCCAAACAATAGGCGGCAGTCATGACTGGGGCATGGAAGTACTCCCCACCTGGCCATCAAGAGCTCATGAATCTTGTGCCTTCATGTGCATCCAACGCCGCGATGCCAAGGCGCAAAAAGGTATCAATTTGTAGCATGTAGCCATACACTTTGCCCAGTTTGCCCCAAGCTTGCCGTCACAAAGCCGCAGGAGTCGATACAGGCTCCATGATTTGGATGCTACAGCCTTTATTGTGTCCATGATGTCATCAGAGCGAATGATTCGCTTGACGGCCTGCGCCTTGTCCCTCCTTGCCGCGCGATTTCTGTTCGTCGACCCATTGATTGTAGACTCTGTCGATCATCAGGCGCTCCAAGACAAAGTGTACTTGTGGCCTCATGAGCATCAGGAGAGTTGAGGCGAATCGAGTCTCGTGCCAGCAATTCCATTCCACCCACAGGTCTCTCAGACTCGGTCACAACCTGGCACAGCTCGGTAGCGTGCAAGGGCTCCTCTCATGCGCCGTGATAAAACCAACCACCTCACGGACCTGCTACTCAACCACCTTAGCCAGGAAGGGCTCTCCCCAATCAAACTCACATGATCTGCAGTTCTTTTCACGCGCACCTTCCCTTGTCACTGCAATACATTCTTCATGAAACAATCAAGGCTATGTGCCGACAAAATGAATGAGAAAACGTATGGCACTCAAAGGCAATGAGAGGGAAAGACGCTAAAGGTGTGCACCATCCATGCAAACAAAGGCAACATGTCACTCCCAAAGCCCTGAATGTGCGTTTCAACAATGAAGTCCTTGATGTACGTGGCGTCTCTTCTGTCGTGCCTGAAGTGTCTTGAGCTGCGATAAAATACGAGCCGAGGGGAGCGAAGCCAACAATTTATGATCGGTTTGTGGGAAACGTTGTCCACCCATCCGATATGATTGTGACGCCAGTGAGCTCTGCCAAACCCCGAACCTGCGACGAATCTTCTCATCCAATGAGCCTCAACGATGGGAGCATCTTCTGGGCTGTACCTTTCTGCAAGGGAGGCGCGCTCTGCACCGACCAACATATTACGCGACCTGTTACTCGCGCGGTCATGGCGACTGCTCTCCGAACAGACGGGCTCTCCACTAAATCAAGCGGAAGAGCCCTTGACGATGACTTTCAGCCACGCCTCGCAGACATCATCTACCGGGACCGCCTGAAATGGATGGGGTGTCGGGGTGAGTGAGAAGGGTGACTGGGAGAGGGCGAGATGTGCCGCTCTCGCTCACGACTGCGAAAGTGCCGGCCTTGTTCGCGCGCTTTTTGCTCGCGCGCCCTCCTTCTCCCGGCCCGCTTCAGCCTCCCTTGCCCGCGCCCAGCTCCTTGACAACCTGCGAGTGTCTTTCCTTGAACTGTGCAAGGCGGGCTTGCACGCGCGCACATTTCTACACGCAGCTTCTCGTCGAGATGCTGCCGGATGTTGTGCGGCCCACCGACATACGAATGCTCGCAGAAGAGGCAGCACTTGGCGCCGCACGACCTCTGCGCGGCCGGCTGCCTCCTCACAGGGACTCACTCGAGGGCGCTGCCCTCGAGTGTGTCCACTCTCAGTCCCCTGCTGAGGCTGTCAAGGGTGGCTGAAGAGCCAGCGCCATGTCGTCACTGCCATCGCCAGAGAGAGAGAGAGAGAGAGAGAGAGAGAGAGAGAGAGACGATGGAACGCCTCAAGTGCAGTGAATAAAATGGGCAAAAATTACGTATATGTAAAAGTACAGACAGTAAAGGGAAGAGGGTGTTGGAGAGGCTTCGCGCCACCTCGTCCTCGCGTCCTCGCGCCAAAAGTTTTTCATGGTTTTGTTATTGGCCTTGTCAGCTCTGTTTTTGCCCCCACCTGATACTCCCTTGTCAGGTCTAAAGTGACCTGATATCATGACATCAGGACTCATATCAGCCTGATGTCCCATCA</t>
  </si>
  <si>
    <t>PRECISE;SVTYPE=INS;SVLEN=2566;END=679074;SUPPORT=4;COVERAGE=8,8,8,8,11;STRAND=+-;AF=1.000;STDEV_LEN=0.707;STDEV_POS=0.000;SUPPORT_LONG=0</t>
  </si>
  <si>
    <t>GCTTCCGAACAGTGATGGGACGTCAGGGATCAGGTCGTCGGGTTTTGACAACCTAACACCTGATATCAGACCTGATATTAGCTAATATCAGAAGTATTATAAAAGTTAGTAACTATAGTTACAATACCCCAACAGAGCAGAAACGAGCTAGTCATTTTCGTCCTCTGGCTCCCTCCACAACCATCTAGCTCCCAAGGCCTTTTATGGGACTCCCAATCCTTCAACAAATCCTCAAGACTAGATTAGTGTGGCACCTCACAAGCCTCTCTACTGTGGTTTGGCCCAATCTGTTGCCTTCTTCAGTGAATCAATCCTCGACCGGACCAAGAAGCGCTCGCACCACGGCGAGCAAGGCAATGCGAAGACGACATGCAGCCCACTTCAAGTGAGGCCAATGAGACAAGTACACATTAGCCCATTTGTATGATGCCATTGTCTTAGCTCTATTAGAAAATGCAACATCATCAGTGAGATCAAATAGGCCACTAGTGCACACGCCTCCTGGAAGTCGGCGAGATCCTTCAATATGTCCTGGATAAGAGTGATTTTGGTCGCCAAATACGCTGAAACAAGCCTTTGGCTCCTTAAGCTCTTGTGATGAAAATTTGCGACGACAATATTCAGGCTCCAAACAATAGGCGGCAGTCATGAGCTGGGGCATGATACTCCCACCTGGCCATCAAACTCATGAATCTTGTGCCTCTTGCGTGCATCCAACGACTGCGATGCCGGAGTCGCAGTGTATCAATTTGTAGCATGCAGCCATACACTTTACCAAAAAGATTTGCCCCAAGCTTGCCGTCACAAAGCCGCAGGAGTCGATACACAGGCTCCATGATTTGGATGGCTACCTTTATTGTGTCCATGATGTCCTCATCAGAGCCAGATGATTCGCTTGACGGCCTGCGCCTTGTCCCTCTGTCGCGCGATTGCCCGTCTAGGCCCATTAGGTTGTGGAGCTGGGTCGATCATCAGGCGCTCCAAGACAAAGTGCACGTTCTTGTACCTCATGAGCATCAGGAGAGTTGAGGCGAATCGAGTCTCGCAAGCTTTCAGCAATTCCATTCCACCCACAGGTCTCTCGGAGCGGTCTGGCCTGGCACAAAGCTTGATGGCGTGCAAGAGGTCTTCTGATGCGCCGTGATAAAACTGAGCCACCTCACTGGACCTGCTCAACCATCTTAGCCAGGAAGGGCTCTCCCCAATCAAACTCACGATCTGTGAGCCCTTTCACGCACCTTCCTTGTCTACACATTCTTCATGAAACAATCAAGGCTATGCGCCGGACAAATGAATGAGGAAAAGCGTGCGGGCACTCAGCGGCAATGAGAGGGAAAAGACGCAGTGCAGGCACCATCCATGCAAACAGCTACAACATGCTCACTCCCAAAGCCCTGAATGTGCTTCACAATGAAGTCCTTGATGTACGTGGCGTCGCTAGTCGCGCCTGAAGTGTGCTTGAGCTGCGATAAGAAATACGAGCCGAGGGGGCAAAGCCAAACAATTTATGATCGGTTTGTGGGAAACGTTTGTCCTGTCCGATATGATTGTGACATGATGAGCTCTGCCCAAACCCTGAACCTTGCGGCGAATCTTCTCATCCAGTCGAGCCTCCCAACAGTAGGAGCATCTTCTGGGTCATTACCTTTCTGCAAGGAGACGCGTCTCTGCCGACCAACATGTCTGTGACCCACATTTAGCGGTCATAGCGACTGCTCCCGAAACAGACGGTCTTCCACTAAATCCAAAGTGGAAAGAGCCCTCTTGACGATGACTTTCAGCCACGCCTCGCAGACATCATCTACCGTGACCGCCTGAAATGGATGGGGTGTCGGGGTGAGTGAGAAGGGTGACTGGGAGAGGGCGAGATATGCGCTCTCGCTCACGACTGCGGTGCGCGGCCTTATTCGCGCTTTCTTCGCGCTCCTCCTTCTCCTTGGCCCGCTTCTCAGCCTCCCTTGCCGCGCCCGCAGCTCCTTGACAACCTGCGAGTGTCTTTCCTTGAACTGCGCGCGTGGCTTGCACGCGCGCCTGTCCTCACGGCAGCTTCGTCGAATGCTGCGGATGTTGTCTTGACCCACCCGACATACGAATGCCCGCAGAAGAGGCAGCACTTGGCGCACGACCTTCGCGCGGCCGGCTGCCTCCTCAATTTGTGGACCACTCGAGGAGCGCTGCCCTCAGTGTGTTACCTCCTCCAGTCCCCCAAGCTGAGGCTGCTCGAGGCGGTGGCTGGGGCAAGAGCCAGCGCCATGTCGTCGCTGGCCTCGCCAGAGAGAGAGAGAGAGAGAGAGAGAGAGAGAGAGAGACGATGGAACGCCTCAAAGTGCAGTGAATAAAATGGGCAAAATTACGTATATGTAAAAGTACAGACAGTAGCGGGAAGAGGGGGTGTTGGAGAGGCTTCCCGCGCCACCTCGTCCTCGCGTCCTCGCGCCAAAAGTTTTCATGGTTTGTTATTGGCCTTGTCAGCTTCGTTTTGCCCCTGATACCCCTTTGTCAGGTCTAAAGGACCTGATATCGCTGACATCGGGACCTCATATCAGCCTGATGTCCCATCACTG</t>
  </si>
  <si>
    <t>PRECISE;SVTYPE=INS;SVLEN=2564;END=251615;SUPPORT=1;COVERAGE=11,9,9,10,10;STRAND=+;AF=0.222;STDEV_LEN=0;STDEV_POS=0;SUPPORT_LONG=0</t>
  </si>
  <si>
    <t>AGTGATGGGACATCAGGCTGATATGAGGTCTGATGTCATGATATCAGGTCCTTTAGACCTGACAAAGGGGTATCAGGTGAGGGCAAAAGCAAGAGCTGACAAGGCCAATAACAAAACCATGAAAAAAAACTTTGTGAGACGCGAGGACGAGGTGGCGCGGAAGCCTCTCCAACACCCCTCTTCCCGCTACTGTCTGTACTTTTACATATACGTAATTTTGCCCATTTTATTCACTGCGCCGGGCATTCCATCGTCTCTCTCTCTCTCTCTCTCTCTCTCTCTCTCTCTCTCTCTGGCGATGGCCAGTGACGACATGGCGCTGGCTCTTGCCCCAACCACCGCCGAGCAGCCTCGGCAGGGGACTGGTGGACACACTCGAGGGCAGCGCCCTCGGTAGTCCCACAATTGAGAAGCAGCCGGCCGCGCGAAGGTCGTGCCTTAAGTGCTGCCTCTTCTGCGGGCGCATTCGTATGTGGGTGGGCACACAACATCGGCAGCATCTCGGCGAGAAGCTGCCGTGTAGAAATGTGCGCGCGTGCAAGCCACGCGCGCAGTTCAAGGAAAAGACACTCGCAGGTTGTCAAGGAGCTGCGGGCGCGGGCAAGGAGGCTGGCGGGCCAAGGAGAAGGAGGAGCGCGAGCAAAGCGCGAACAAGGCCGCGCACTCGCAATGAGTGAGCAGAGTGGCACATCTCTCGCCCTCTCCCAGTCACCCTTCTCACTCACCCCGACACCCCATCCATTCAGGCGGTCACGGTAGATGATGTCTGCAGGCGTGGCTGAAAGTCATCGTCAAGAGGGCTCTTCCACTTTAGTGGAAGACCGTCTGTTCGGGAGGCAGTCGCCATGACCGCAATGTGGGTCGCGCTAATATGTTGGTCGGTGCAGAGACCGCCTCCCTTGCAGAAAGGTAATGGCCAGAAGATGCTCCCCATCGTTGAGGCTCGACTGGATGAGAAGATTCGTCATGAGTTCAGGTTTGGCAGAGCTCACTGGCGTCACAATCATATCGGATGGGTGGACAAGCGTTTCCCGGAAACCCGATCATAAATTGTTTGGCTTCGCTCCCCCTCGGCTCGTATTTTATCGCAGCTCAAGACACTTCAGGCGCGACAGAAGGACGCCACACGTACATCAGGGGCTTCATTGTGAAGCACATTCAGGGCTTTGGGAGTGAGCATGTTGTAGCTGTTTGCATGGATGGTGCCTGCACTCGTCTTTCCCTCTCATTGCCGCTGAGTGCCCGCACGTTTTCTCATTCATTTGTCCGGCGCATAGCCTTGATTGTTTCATGAAGAATGTGTGTGCAGTGACAAAGGGAAGGTGCGCGTGAAAGGCTCACAGATCGTGAGTTTGATTGGGAGAGCCCTTCCTGGCTAAGATGGTTGAGCAGGTCCGTGAGGTGGTTAGTTTTATCCCGGCCATCGGAAGACCCTTGCACGCTACGAGCTTTGGCGCCAGGTTGTGACAGTCTGAGGCTCCTGTGGGTGGAATGGAATTGCTGAAAGCTTGCGAGACTCGATTCGCCTCAACTCTCCTGATGCTCATGAGGTACAAGAACTGTGCACTTTGTCTTGGAGCGCCTGATGATCGACCCAGTCTACAATCAATGGGTCGGCAGACGGCTCGCAGCGGCAAGGGAGGGACAAGGCACAGGCCGTCAAGCGAATCATTCGCTCTGATGACATCATGGACACAACAAGGCAGCCATCCAAATCATGGAGCCTGTGTATCGACTCCTGCGGCTTTGTGACGGCAGAAGCTTATAGGGCAAATCTGGGCAAAGTGTATGGCTACATGCTACAAATTGATACGCACTGTGGCGGCATCGCGACGTTGGATGCACGTAAGAGGCACAAAGATTCATGAGCTCTTGATGGCCAGGTGGGGTACTTCATGCCCCAGTCACTTGACTGCCGCCTATTGTTTGGAGCCTGAATATTGTCGTCGCAAATTTTCATCACAAAACAAGAGCTAAAAGGCTTGTTTAGGCGAGATGGCGACCGGGGATCACTCTTATCCAGATATATTAGCGGATCTCGCCGACTTCCAGGAGGCGTGCACTAGTGGCCTATTTGATCTCACTGATGATGTTGCATTTTCTAATAGAGCTAAGACAATGGCATCATACAAATGGGCTAATGTGTACTTGTCTCATTGGCCTCACTTGAAGTGGGCTGCCACTGTCGTCTTCTCATGGCTCTTGCTGGCGTGAGTGCGAGCGCTCTTGGTCCGTCGAGGAAGTTGGATTCACTCGAAGAAGCGCAACAGATTGGGCCAAACCACAGTAGAGAGGCTTGTGAGGGTGCCACACTAATCTAGTCTTGGAGGATTTGTTGAAGGATTGGGAGTCCCATGTGCTGCCTTGGGAGCTAGAGATGGTTGTGGAGGAGCCGAGAGGACGAAAATGAGTATTAGCTGTGTTTGTTCCCGTTAGTATTGTAACCTGGTTACTAACTTTATAATATATAACGATATTAGGCTAATATCAGGTCTGATATCAGTGTTAGGTTGTCAAAACCTGACGACCTGATCCCTGACGTCCATCACCTGCATTCAACT</t>
  </si>
  <si>
    <t>IMPRECISE;SVTYPE=INS;SVLEN=2561;END=1196310;SUPPORT=2;COVERAGE=8,8,8,8,9;STRAND=+;AF=0.500;STDEV_LEN=45.255;STDEV_POS=2.121;SUPPORT_LONG=0</t>
  </si>
  <si>
    <t>TGTTTGACCCAGTGATGGGACATCAGGCTGATATGAGGTCCTGATGTCATGATATCCAGAGTCTTTAGACCTGACAAGGGAGTATCAGGTGAGGGGCAAAGAAACCAGAGCTGACAAGGCCAATAACAAAACCATGAAAAAAAACTTTTGGCGCGAGGACGCGAGGACGAGGTGGCGCGGAAGCCTCCAACACCCTCTTCCCGCTACCTCTGTATACATATACGTAATTTTGCCATTTATTCACTGCACTTGAGGCGTTCCATCGTCTCTCTCTCTCTCTCTCTCTCTCTCTCTCTCTCTGGCGATGGCCAGTGACGACATGGCCTTCAGCTCTTGCCCCAACCACCGCCGAGCAGCCTCAGCTTGGGGGACTGAGGAGGTGGTTACCTCGAGGGCAGCGCCCTCAGTGGTCCACAATTGGGAGGCAGCCGGCCGCGCAGAAAGGTCAGTGCCAGCCAAGTGTGCTGCCTCTTCTGCGTTTCATTAGCCGGTGGGCGCACAACATCGGCAGCATCTCGGCGAGAAGCTGCCGTGGCAAGGCTGTGCGCGCGTGCAAGCCACGCGCGCAGTTCAAAGAAAGACACTCGCAGGTTGTCAAGGAGCTGCGGGCGCGGGCAAGGAGGCTGAGAAGCGGGCCAAGGAGAAGGAGGCGAGCAAAAGCGCGAACAAGGCCAGCCGCACTTTCGCGGTCGTGGCGAGCGGCACATCCTCTCAGCCACTCTCCCAGTCACCCTTCTCCTCACCCCGACACCCCATCCATTTCAGGCGGTCACGGTAGATGATGTCTGCGAGCGTGGCTAAGTCATCGTCAAGAGGGCTCTTCCACTTGATTTAGTGGAGGGCCGTCTGTTTAGGGAGGCAGTCGCCATGACCGCGAAATGGGTCGCGTAATATCTTGGTCGGTGCGAGCGCGCCTCCCTTGCAGAAAGGTAATGACGAAGATGCTCCCCATCGTTGAGGCTCGACTGGATAGAAGATTCGTCGCAAGAGTTCAGGGTTTGGCGAGCTCACTGGCGTCACAATCATATCGGATGGGTGGACAAGCGTTTCCCACAAGCCGATCATAAATTGTTGGCTTAGCTCCCCCCTCGGCTCGTATTTTATCGCAGCTCAAGACACTTCAGGCGACGAAGGACGCCACGTACATCAGGACTTCATTGTGAAGCACATTCAGGGCTTTGGGAGTGAGCATGTTGTAGCTGTTTGCATGGATGGTGCACACCTTTGCGTCTTTCCCTCCTCATTGCCGCTGAGTGCCCGCACGTTTCTCATTCATTTATCGGCATAGCCTTGATTGTTTCATGAAGAATGTGTGCAGTGACAAGGGGAAGGTGCGCGTGAAAGGGCTCACAGATCGTGAGTTTGATTGGGGAGAGCCCTTCCTGGCTAAGATGGTTGAGCAGGTCCGTGAGGTGGTTAGTTTTATCACGGCGCATCAGAAGACCCTTGCACGCTGCCGAGCTTTGTGGAGGTTGTGACGAGTCTGAGAGACCTGTGGGTGGAATGGAATTGCTGAAAGCTTGCGAGACTCGATTCGCCTCAACTCTCCTGATGCTCGCGAAAAAGTACAAAGAACGTGCACTTTGTCTTGGAGCGCCTGATGATCGACCCAGTCTACAATCAATGGGTCGGCAGACAATCGCTGGCGACAGGAGGACAAGGCGCAGGCCGTCAAGCGAATCATTCGCTCTGATGACATCATGGACACAATAAAGGTAGCCATCCAAATCATGGAGCCTGTGTATCGACTCTGCGGCTTTGTGACGGCAAGCTTGGGGCAAATCTGGGCAAAGTGTATGGCTACATGCTACAAGTGATCTGGCACTGCGCCGCGGCATCGCGGCGTTGGATGCACGTAAAGGCACAAGATTCATGAGCTCTTGATGGCCAGGTGGAGTAACTACATGCCCCAGTCATGACTGCCCGCCCTATTGTTTGGAGCCTGAATATTGTCGTCGCAATTTTCATCACAAGAGCTTAAGGAGCTAAAGGCTTGTTTGGAAGCGGATGGCGACCGGGGATCACTCTTATCAGATATATTGGCGGATCTCGCCGGCTTCCAGGAGGCGTGCGCACTGGATGGCCTATTTGATCTCACTGATGATGTTGCATTTTCTAATAGAGCTAAGACAATGGCATCATACAAATGGGCTAATGTGTACTTGTCTCATTGGCCTCACTTGAAGTGGGCTGCATGGCTTGTCTTCTCCATGAAGGCTTGCTCGTCGGGTGCGAGCGCTCTTGGTCCGTCGAGTTACTTGGATTCCTCGAAGAAGCGCAACAGATTGGGCCAAACCACAGTAGAGGCTTGTGAGGTGCCACACTAATCTGGTCTTGGAGGATTTGTTGAAGGATTGGGAGTCCCATGTCTTTGCCTTGGGAGCTAGAAGATGGTTGTGGAAGACCGAGAGGACGAAAAATGAAGCGTAGCTACATTTGTTCCGTTATTATTGTAACTGCAGATTTACTAACTTTATAATACTTGATATTAGGCTAATATCAGTGCGATATCAGTGTTAGGTTGTCAAAACCTGACGACCTGATCGCGACGATCCCATCAA</t>
  </si>
  <si>
    <t>PRECISE;SVTYPE=INS;SVLEN=2561;END=1735396;SUPPORT=1;COVERAGE=4,2,2,2,6;STRAND=+;AF=1.000;STDEV_LEN=0;STDEV_POS=0;SUPPORT_LONG=0</t>
  </si>
  <si>
    <t>GTGATGGGACATCCAGGCTGATATGAGGTCCTGATGTCGCGATATCGATCACTAGACCTGACAAAGGTATCAGGTAGGGGGCAAAAACCAGAAGCTGACAAGGCCAATAACAAAACCATGAAAAAACTTTTGGCGCGAGGACGCGAAAGGACGAGGTGGCGCGAGAGCCTCTCCAACACCCCCTCTTCCCGCTACTGTCTGTACTTTTACATATACGTAATTTTGCCCATTTATTCCACTGCACTTCCCAGGCGTTCATCGTCTCTCTCTCTCTCTCTCTCTCTCTCTCTCTCTCTCTCTGGCGATGGCCAGTGACGACATGTGGCATGGCTCTTGCCCCAGCCACCGAGCAGCCTCAGCTTGGGGGACTGAGGAGGTGGACACACTCGAGGCAGCGCCCTCAGTGGTCACAGTGAGAGCAGCCGGCCGCGCAGAAAGTCCGTGCGCCAAGTGCTGCCTCTTCTGCGAGCATTCGTATGTCGGTGGAGCGCACAACATCCGGCGCATCTCGGCTGAGGCTGCCGTGGCAAGAAATGTGCGCGTACAAGCCGCGCGCAGTTCAGGAAAGACACTCGCAGGTTGTCAAGGAGCTGCGGGCGCAGGCAGGGAGGCTGAGAGCGGGCCAAGGAGAAGGAGGGCCATGAGCAAAGCGCGAACAAGGCCGCGCACTCGCAGTCGTGAGCAGGGAAACCAACACATCTCTCGCCCTCTCCCAGTCACCCCTTCTCACTCACCCCGACACACCCCATCCATTTCAGCGAGTCACGACAGATGATGTCTGCAGGGGCGTGGCTGAAAGTCATCGTCCGAAGGGCTCTTCCACTTGGTTTAGTGGAAGACCGTCTGTTCGAGGAGGCAGTCGCCATGACCGCGAATGTGGGTCGTAATATGTTGTTCGGTGCAGAGACGCCCTCCCTTGCAGAAAGGTAATGACCCAGAAGATGCTCCCCATCGTTGAGGCTCCTTCTGGATGAGAAGATTCGTCGCAAGGTTCAGGGTTTGGCAAAGCTCACTGGCGTCACAATCATATCGGATGGGTGGACAAGCGTTTCCCACAAACCCGATCATAAATTGTTTGGCTTCGCTCCCCCTCGGCTCGTATTTTATCGCAGCTCCAGACCGCTTCAGGCGCATTGAGACGCCACGTACATCAGGACTTCATTGTGAAGCACATTCAGGGCTTTGGGAGTGAGCATGTTGTAGCTGTTTGCATGGTGGTGCCTGCACGTCTTTCCCTCTCATTGCCGCTGAGTACCCTTGCGTTTTCTCATTCATTTGTCCGGCGCATAGCCTTGATTTGTTTCATGAAGAATGTGTGCAGTGACAAGGGGAAGGTGCGCGTGAGGGCTCACAGATCCGTGAGTTTGATTGGGAGGCCTTCCCTGGCTAAGATGGTTGAGCAGGTCCGTGAGGTGGTTAGTTTTATCACGGCGCAGCCGGAAGACCCTTGCCCTTCTGAGCTTTGTGCCAGGTTGTGGCCAGGTCTGAGAGACCTGTGGGTGGGGCTGGAATTGCTGAAGCTTGCGAGACTCGATTCGCCTCAACTCTCCTGATGCTCATGAGGTACACAAAAAACGTGCACTTTGTCTTGGAGCGCCTGATGATCGACCCAGTCTACAATCATGGGTGAGACGGGCAATCGCGCGACAGGAGGGACAGGCGCAGGCCGTCAAGCGAATCATTCCCGCTCTGATGACATCATGGACACAATAAAAAGTAGCCATCCAAATCATGGAGCCTGTGTATCGACTCCTGCAGCTTTGTGACAACAGAAGCTTGGGGCAAATCATGGGCAAAGTGTGGCTACATGCTACAAATTGATACGCACCTGCATGGCATCCATGGCGTTGGATGTACGTAAGAGGCACAAGATTCATGACTCTTGATGGCCAGGTGGGAATGCGCTATGCCCCAGTCATGACTGCCGCCTATTGTTTGAGCCTGAATATTGTCGTCGCAAATTTTCATCACAAGAGCAAAGGCTAAAGGCTTGTTTGAAGCGAGATGGCGACGGGGATCACTCTTATCCAGATATGTCATGGATCTCGCCGACTTCCGGGGAGGCGTGCACTAGTGGCCTATTTGATCTCACTGATGATGTTGCATTTTCTAAATAGAGCTAAGACAATGGCATCATACAAATGGGCTAATGTGTACTGTCTCATTGGCCTCACCCAGAAGTGGCTGCATGTCGTCTTCCTCATGTTGTCTTGCTCGGCGTCGGGGGTGCGAGCACTCTTGGTCCGTCGAGTTGAGTTCACTCGAAGAAGCGCAACAGGTGGGCCAAACCACAGTAAGAGGCTTGTGAGGTGCCACACTAATCTAGTCTTGGAGGATTTGTTGAAGGATTGGGAGTCCCATGTGCTGCCTTGGGAGCTAGAGATGGTTGTGGAGGAGCCAGAGGACGAAAATGACTGTTAGCTCTGTTCTGTTCCCGTTAGTATTGTAACTATAGTTACTAAGCATAATACTTGATATTAGGCTAATATCAGGTCTGATATCAGGTGAGTTGTCAAAACCTGACGACCTGATCCCTGACGTCCCGTCGCAGAGCGATCG</t>
  </si>
  <si>
    <t>PRECISE;SVTYPE=INS;SVLEN=2559;END=253881;SUPPORT=1;COVERAGE=7,5,5,6,6;STRAND=+;AF=0.400;STDEV_LEN=0;STDEV_POS=0;SUPPORT_LONG=0</t>
  </si>
  <si>
    <t>CGCTATTGCAGTGATGGGACATCAGGCTGATATGCGAGGTCCCGATGTCATGATATCAGGTCCTTTAGACCTGACAAAGGGTATCAGGTGGGGCAAAAACGAAGCCGAGCCAATAACAAACCATGAAAAACTTTGGCGAGAGGACGAGATTGAGGTGGCGGGAGCCTCTCCCAACACCCCCTTCCCGCTACTGTCTGTACTTACATATACGTAATTTTGCCCATTTTATTCACTGCACTTGAGGCGTTCCATCGCCCCCTCTCTCTCTCTCTCTCTCTCTCTCTCTCTCTCTCTGGCGATGGCCAGTGACGACATGGCGCTGGCTCTGCCCCAGCCACTGCCCGAGCAGCCTCAGCTTGGGGACTGGAGGGGTGGGACACACCCGCCGGAGGGCAGCGCCCTCGAGTGGTCCACAATTGGAGGAGGCAGCGGCTTCGCGCGAAGGTCGTGCGCGCCAAGTGCTGCCTCTTCTGCGGGCATTCGATGTCGGTGGGCCGCACATCCGGCAGCATCTCGACGAGAAGCTGCCGTGGAATGCAGGCGTGCAAGCCACGCGCGCAGTTCAAGGAAAGAGCACTGCAGGTTGTCAAGGAGCTGCGGGCGCGGCAAGGGAGGAGGCTGAGAAGCGGGCCAAGGAGAAGGAGGAGCGCGAGCAAAAGCGCGAACAAGGCCGCTGCAGACTGCAGCTCCGTGAGCGAGAGCGGCACATCTTCGCCCTCCCAGTCACCCTTCACTCACCCCGACACCCCATCCATTTGCAGGGGGCGGTCACGGTAGATGATGTCTGCGAGGCGTGGCTGAAAGTCATCAACAGAGGGCTCTTCCACTGATTTAGTGGAAGACCCGTCTCTGTTTCGGAGGCAGGTCGCTAAGGACTGCGAAATGGGTCGCAGAATATGTTGGTCGGTGCAGAGACGCGCCTCCCTTGCAGAAAGGTAATGACCCAGAAGATGCTCCCCATCGTTGAGGCCACTGGATGAGAAGATTCGTCGCAAGGTTCAGGGTTTGGCAGAGCTCACTATGTCACAATCATATCGGATGGGTGGACAAACGTTTCCCACAAAACCGATCATAAATTGTTTGGCTTCGCTCCCCTCGGCCTGTATTTATCGCAGCTCAAGACACTTCAGGCGACGAAGGACGCCATGTACATCAAGGACTTCATTGTGAAGCACATTCAGGGCTTTGGGAGTGAGCATGTTGTAGCTGTTTTGCATGGATGGTGCCTGCACTGCGTCTTTCCCTCTCATTGCCGCTGAGTGCCCGCACGTTTTCTCATTCATTTTGAACTGGCGCATAGCCTTGATTGTTTCATGAAGAATGTGCAGTGACAAGGGGAAGGTGCGCGTGAAAGGGCTCAGATCGTGAGTTTGATTGGGGAGAGCCCTTCCTGGCTAAGAGATGGTTGGAGCAGGTCCGTGAGGTGGTTAGTTTTATCACGGCGCATCAGAAGACCTTGCACGCTTACCGAGCTTTGTGCCAGGTTGTGACCGAGTCTGAGAGACCTGTGGGTGGAATGGAATTGCTGAAAGCTTCATGAGACTCGATTCGCCTCAACTCTCCTGATGCTCATGAGGTACAAGAACGTGCACTTTGTCTTGGAGCTTCGATGATCGACCCAGTCTACAATCAATGGGTCGACGGGCAACGCGCGATGTGAGGGACAAGGTGCAGGCCGTCAAGGAATCATTCGCTCTGATGACATCATGGACACACAAAGGTAGCCATCCAAATCATGGAGCCTGTGTATCGACTCCTGTGGCTTTGTGACGGCAAGCTTGGGGCAAATCTGGGCAAAGTGTATGGCTACATGCTACAAATTGATACGCACTGCGCACCGGTATCGCAGCCGTTGGATGCACGAAGAGGCAATAAGATTCATGGAGTTTGATGGCCAGGTGGGAGGCATTTCCATGCCCCAGTCATGACTGCCGCCTATTGTTTGGAGCCTGAATTATTGTCGTCGCAAATTTTCATCACAAGAGCTTAAGGAGCTAAAGGTTTGTTTGAAGCGATGGCGACCAAAGGATCACTTTATCCAGATATATTAGCGGATCTCGCCGACTTCAAAGAGGCGTGCACTAGCGGCCTATTTTGATCTCACTGATGATGTTGCATTTTCTAATAGAGCTAAGACAATGGCATCATACAAATGGGCTATCGTGTACTTGTCTCATTGGCCTCACTTGAAGTGGGCTGTCGCCTTCTCGCGCCGCCTTGCTCGCGTCGGGTGCGAGCGCTCTTGGTCCGTCGATTGATTCACTCGAAGAAGCGCAACAGATTTCGGGGCCAAACCACAGAGAGAGGCTTGTGAGGTGCCACACTAATCTAGTCTTGGAGGATTTGTTGAAGGATTGGGAGTCCCATGCCGCCTTTGGGAGCTAGAGATGCATACAGGGAGGAGCCGAGGACGAAAATGACTCAAGTAGCCTTGCTGCCTCGTTAGTATTTGTAACTATATTACTAACTTTATAATACTTGACATTAGCTAATATCAGGTCTGATATCAGGTAAGTTGAATAAAACCTGGACGACTCAGATCCCTGACGTCCCAACAC</t>
  </si>
  <si>
    <t>PRECISE;SVTYPE=INS;SVLEN=2558;END=2152291;SUPPORT=1;COVERAGE=5,4,4,4,4;STRAND=-;AF=0.500;STDEV_LEN=0;STDEV_POS=0;SUPPORT_LONG=0</t>
  </si>
  <si>
    <t>GGCCCGAGGGGGCAAGATGGACGTCAGGGATCAGGTCGTCAGGGCTTGACAACCTAACACCTGATATCAGACCTGATATTAGCCTAATATCAAGTATTATAAAGTTAGTAACTATAGTTACAATACCAACGGAACAAACAGTAGCCAATGTAATATTTTCGTCCTTCCGCCCTCCACAACCATCTCAGCTCCCAAGGCAGCATGGGACTCCCAATCCTTCAACAAATCCTCCAAGACTAGAGGATTAGTGTGGCACCTCACAAGCCTCTACTGTGGTTTGGCCCAATCTGTTGCGCTTCTTCGAGTGAATCCAATCCGACGGACCAAGAGCGCCTGCACTCGACGCCGAGCAAGACAGTCATGAGAAGACGACATGCAGCCCACTTTCAAGTGAGGCCACGAGACAAGTACACATTAGCCCATTTAGCGATGCCATTGTTCAGCTCTATTAGAAAAATGCAACATCATCAGTGAGATCAAATAGGCCACCAGTGCACGCCTCCTGGAAGTCGGCGAGATCCGCTAATATATCTGGATAAGAGTGATCCCCGGTCGCCATCTCGCTTCAAACAAGCCTTTAGCTCCTGCTTTCCAGATGAAAATTTGCGACGACAATATTCAGGCTCCAAACAATAGGCGGCAGTCATGACTGGGGCATGGAAGTACTCCCACCTGGCCATCAAGAGCTCATGAATCTTGTGCTCTACGTGCATCCAACGCCGCGATGCCAAAGCGCAGTGCGTATCAATTTGTAGCATGTAGCCATACACTTACCCAGATTTGCCTCAAGCTTGCCGTCACAAAGCCTAGAGTCGATACACAGGCTCCATGATTTGATGGGCCTTTATTGTGTCCATGATGTCATCAGAGCGAATGATTCGCTTGACGCCTGCGCCTTGTCCCTCCCCGGCTGCGCGATTGCCCGTCGACCCATTGGATTGTAGACTGGGTCGATCATCAGGCGCTCCAAGACAAAGTGCACGTTCTTGTACCTCATGAGCATCAGGAGAGCGGAGGCGAATCGAGTCTCGCAAGCTAGCAATTCCATTCCACCACAGGTCTTTCAGACTGGTCACAACCTGGCACAAAGCTCGTAGCGTGCAAGGGTCTTCTGATGCGCGCCGTGATAAAACTAACCACCCTCACGGACCTGCTCAACCATCTTAGCCAGGAAGGGTTCTCCTGAATCAAACTCACGATCTGTGAGCCCTTTCACGCGCACCCTCCCCTTGTCACTGCACACATTCTTCATGAAACAATCAAGGCTATGCGCCGGACAAATGAATGAGAAACGTGCGGCACTCAGCGGCAATGAGAGGGAAAGACGCAGTGCACATCCATGCAAACAGCTACAACATGCTCACTCCCAAAGCCCTGAATGTGCTTCTTACAATGAAGTCCTTGATGTACGTGGCGTCCTTCGTCGCGCCTGAAGTGTCTTGAGCTGCGATAAACATGAGCCGAGGGGGAGCGGTTTCAAACAATTTATGATCGGTTTGTGGGAAACGCTTGTCCACCCATCCGATATGATTGTGACGCCAGTGAGCTCTGCCAAACCCTGAACCTTGCGTGACGAATCTTTCTCATCCAGTCGAGCCTCAATGATGGGAGCATCTTCTGGGTCATTACTCTTTCTGCAAGGGAGGCGTCTTCAAAATTCCACTAACATATTACGCGCACCCACATTTCGCGAAGGTCATGGCTAATCAGTTCTCCCAAACAGACGGTCTTCCACTAAATCAAGTGGAAGCAGCCCTCTTGACGATGACTCTTCTGGCCACGCCTGCAGACATCATCTACTGTGACCGCCTGAAATGGATGGGGTGTCGGGGTGAGTGAGAAGGGTGACTGGGAGAGGGCGAGAGATGTGCCGTCTGCTCACGACTGCGAGTGCGCCTTGTTCGGCGCTTTGCTCGCGCCTCCTTCTCCTTTGGCCCGCTTTCTCAGCTCCCTTGCCCGCGCCTGCAGCTCCTTGGACAACCTGCGAGTGTCTTTCTGGGAACTGCGCGCGTGGCTTGCACGCGGCGCAATATTTCACGGCAGCCGGTCAGATGCTTGCCGGATGTTGTGCGCCCACCGACATACGAATGCTCAGAAGAGGCAGCACTTGGCGCGCACGACCTCGCGCGGCCGGCTGCCTCTCACTGTGGGACCACCTGAGGGCGCTGCCCTCGAGTGTGTCCACCTCCTCAGTCCCCCAAGCTGAGGCTGCTCGGTGGTGGCTGGGGCAAGAGCCAGCGCCATGTCGTCACTGGCCATCGCCAGAGAGAGAGAGAGAGAGAGAGGAGAGAGAGAGACGATGGAACGCCTCATGCAGTGAATAAAATGGAAAAAAAAAATTACGTATATGTAAAAGTGACAGACAGTAGCGGAAGAGGGGGTGTTGGAGAGGCTTCTCGCGCCACCTCGTCCTCGCGTCCTCAAGTGCCAAAAGTTTTTTCATGGTTTTGTTATTGGCCTTGTCATTCTGTTTTTGCCCCACCTGATACTCCCTTGTCAGGTCTAGCGACCTGATATCATGACATCAGGACCTCACATCAGCCTGATGTCCATCACT</t>
  </si>
  <si>
    <t>PRECISE;SVTYPE=INS;SVLEN=2557;END=2015382;SUPPORT=1;COVERAGE=8,7,7,7,7;STRAND=-;AF=0.286;STDEV_LEN=0;STDEV_POS=0;SUPPORT_LONG=0</t>
  </si>
  <si>
    <t>TCAACTATCATGCAGTGATGGGACATCAGGCTGATATGAGGTCCTGATGTCATGATATCAGGTCCTTTAGACCTGACAAAGGGTATCAGGTGGGGGCAAAAACAAGAGCTGACAAGGCCAATAACAAAACCATGAAAAAAAACTTTTGGCGCGAGGACGCGAGGACGAGGTGGCGCGGGAAGCCTCTCCAACACCCCCTCTTCCGCTACTGTCTGTGCTACATATACGTAATTTGCTTATTTATTCACTGCACTTGAGGCGTTCCATCGTCTCTCTCTCTCTCTCTCTCTCTCTCTCTCTCTCTCTCTCTGGCGATGGCCAGTGACGACATGGCGCTGGCTCTTGCTGAAGCCACCGCCGAGCAGCCTCAGCTTGGGGGACTGAGGAGGTGGACACACTCGAGGGGCAGCGCCCTCAGTGGTCCTAATTGAGCAGCCGGCCGCGCAGAAGGTCGTGCGCGCCAAGTGCTGCCTCTTCTGCGGCATTCGTATGTCGGTGGGCCGCACAACATCCGGCAGCATCTCGACCCGGCTTTGCCGTGTAAATGTGCGCGCGTGCAAGCCGCGCGCAGTTGGGAAAGACACTCGCAGGTTGTCAGGAAGGCTGCGGGCACTTGGGCAGGGGAGGCTGAGAGCGGGCCAAGGAGAAGGAGGAGCGCGGCAAAAGCGCCGAACAAGGCCGCGCACTGCGCAGTCGTGGCGAACGGCACATCTCTCGCCCTCTCCCAGTCACCCTTCTCACTCACCCCGACACCCCATCCATTTCAGGCGGTCACGGTAGATGATGTCTGCGAGGCGTGGCTGAAAGTCATCGTCAGAGGGCTCTTCCACTTGATTTAGTGGAAGACCGTCTGTTTGAGAGGCAGTCGCCATGACCGCGAAATGTGGGTCGCGCAATGTGTTGGTAGGTGCAGAGACGCGCCTCCCTTGCAGAAAGGTAATGACCCAGAAGATGCTCCCCATCGTTGAGGCTCGACTGGATGAGAAGATTCGTCACCAGGTTCAGGGTTTGGCAGAGCTCACTGGCGTCACAATCATATCGGATGGGTGGACAAACGTTTCCCACAACCGATCATAAATTGTTTGGCTTCGCTCCCCCTCGGCTCATAATTTTATCGCAGCTCAAGACACTTCAGGCGCGACGAAGGACGCCACGTACATCAAGGACTTCATTGTGAAGCATTCAGGGCTTTGGGGTAAGGCATGTTGTAGCTGTTTGCATGGATGGTGCCTGCACTGCGTCTTTCCCTCATTGCCGCTGAGTGCCACTTGCGTTTCTCCATTCATTTGTCCAGCGCATAGCCCTTGATTGTTTCATGAAGAATGTGTGCAGTGACAAGGGAAGGTGCGCGTGAGGGCTCACAGATCGTAGGTTTGATTGGGGAGAGCCCTTCCTGGCTAAGATGGTTGAGCAGGTCCGTGAGGTGGTTAGTTTTATCCACCAGGCGCATCAGAAGACCCTTGCACGCTACCGAGCTTTGTGCCAGGTTGTGACCAATCTGAGAGACCTGTGGGTGGAATGGAATTGCTGAAAGCTTGCGAGACTCGATTCGCCTCACAACTCTCCTGATGCTCATGAGGAGTACAGAACGTGCACTTTGTCTTGGAGCGCCTGATGATCGACCCAGTCTACAATCAATGGGTCGGCCAACGGGCAATCGCGCGCGACAGGAGGGACAAGGCGCGCAGGCCGTCAAGCGAATCCCATTCACTCTGATTGACATCATGGACACAATAAAGGTAGCCATCAAATCATGGGCCTGTGTATCGACTCCTGCGGCTTTGTGACGGCAAGCTTAGGGCAAATCTGGGCAAAGTGTATGGCTACATGCTACAGAATTGATACGCACCTGCACTGGCATCGCAGCGGTGGATGCACGTAAGAGCACAAGATTCATGAGCTCTTGATGAGCCAGGTGGAGTACTTCCATGCCCCAGTCATGACTGCCGCCTATTGTTTGGAGCCTGAATATTGTCGTCGCAAATTTCATGCAAGAGCTTAAAGACAAAACTGTTTGGCTCAGATGGCGACCGAGGATCACTCTTATCCAGATATATTAGCGGATCTCGCCGACTTCCAGGAGAGCGTGCACTGGTGGCCTAGCAGTCTCACTGATGATGTTGCATTTTCTAATAGAGCTGAACAATGGCATCCGCTTTCGTGGGCTAATGTGTACTTGTGTGGCCTCACTTGAAGTGGGCTGCATGTCGTCTTCTCGCGCTGTCTTGCTCGGCGTCAGGGTGCGAGCGCTCTTGGTCCGTCGAGGATTGGATTCTAACTCGAAGCGCAACAGATTGAGCCAAACCACGGTAGAGAGGCGGTGCCACACTAATCTAGTCTTGGAGGATTTGTTGTAGAGTCCCATGTGCCTTGGGAGCTGAGATGGTTGTGGAGGAGCCAGAGGACGAAAATGACTGGTAGCTCGTTTCTGTTCCCGTTAGTGTGTAACTATGGACACTAACTTTATAATACTTGATATTAGGCTAATATCCCAGGTCTGATATCCAGGTGTTAGGTTGTCCAAACTGACGACGATCCACGACGATCCCAT</t>
  </si>
  <si>
    <t>PRECISE;SVTYPE=INS;SVLEN=2551;END=534581;SUPPORT=1;COVERAGE=7,6,6,6,6;STRAND=+;AF=0.333;STDEV_LEN=0;STDEV_POS=0;SUPPORT_LONG=0</t>
  </si>
  <si>
    <t>AGGCGCCAGTTGATGGGACGTCGTGATCAGGTCGTCAGGTTTTGACAACCTAACACCTGATATCAGACCTGATATTAGCCTAATAATCAAGTATTATAAAGTTAGTAACTAGTTACAATACTAACGGGAACAAAGAAATCGTGAGCTAACAGTCATTTTCGTCCTCTGGCTCCTCCACAACCATCTTAGCTCCCAAGGCAAAGACATGGGACTCCCAATCCTTCAACAAATCCTCCAAGACTAGATTAGTGTGGCACCTCACAAGCCTCTCTACTGTGGTTTGGCCCACCCGTTATGCTTCTTCGAGTGAATCCAATCCTCGACGGACCAAGAGCGCTCGCACTCACGCCGGCAAGACAACAGCGAGGAAGACGACATGCAGCCCACTTCAAGTGAGGCCAATGAGACAAGTACACATTAGCCCATTTGTATGATGCCATTGTCTTAGCTCTATTAGAAAATGCAACATCATCAGTGAGATCAAATAGTCATCAGTGCACGCCTCCTGGAAGTCGGCGAGATCCGCTAATATATTGGATAAGAGGATCCCCGGGTCGCCATCTCGTTTCAAACAAGCCTTTAGCCTTGTTTGTGATGAAAATTTGGTGACGACAATATTCAGGCTCCAAAACAATAGGCGGCAGTCATGACTGGGGCATGGAAGTACTCCCACCTGGCCATCAAGAGCTCATGAATCTTGTGCCTCTTACGCATCCAACTCACATGCCATGCCAGTGCGATCAATTTGTAGCATGTAGCCATACACTTGCCCAGATTTGCCCCAAGCTTGCCGTCACAAAGCCGCAGGAGTCGATACACAGGCCCATGATTTGGATGGCTACCTTTATTGTGTCCATGATGTCATCAGAGCGAATGATTCGGTTGACGGCCTGCGCCTTGTCCTCCCCGCCGCTACATTGCCCGTCGACCATTGATTGTAGACTGGGCCGACCATCAGGCGCTCCAAGACAAAGTGCACGTTCTGTACCTCATGAGCATCAGGAGAGTTGGAGGCGAATCGAGTCTCGCAAGCTTTCAGCAATTCCATTCACCCACAGGTCTCTCAGACTGGTCACAACCTGGCACAAAGCTCGTAAGCGTGCAAGGGTTCCTCCCGATGCGCCGTGGATAAAACTAACCACCTCACGGACCTGCTCAACCATCTTAGCCAGGAAGGCTCTCCCCAATCAAACTCACGATCTGTGAGAGCCCTTTCACGCGCACCTTCCCTTGTCACTGCACACACTTTTCATGAAACAAATCAAGGCTATGCCGGACAAATGAATGAGAAAACGTGCGGGCACTCAGCGGCAATGAGGGAAGACGCAGTGCAGGCACCATCCATGCAAACAGCTACAACATGCTCACTCCCAAAGCCTGAATGTGCTTCACAATGAAGTCCTTGATGCAATGTGGCGTCCTTCGTCGCGCCTGAAGTGTCTTGAGCTGCGATAAAATACGAGCCTAGGGGGAGCGAAGCCAAACAATTTATGACTGTTTGTGGGAAACGCTTGTCCACCCATCCGATATGATTGTGACGCCAGTGAGCTCTGCCAAAACCCTGAACCTTGCGACGAATCTTCATCCAGTCGAGCCTCAACGATGGGGAGCATCTTCTGGGTCATTACTCTTTCTGCAAGGAGGCGCGTCTCTGCACCGACCAACATATTACGCGACCCACATTTCGCGGTCATGGCGACTGCCTCCTGAACAGACGGTCTTCCACTAAATCAAGTGGAAGAGCCCTCTGACGATGACTTTCTCAGCCACGCTCGCAGACATCATCTACCGTGACCGCCTGAAATGGATGGGGTGGTCGGGGTGAGTGAGAAGGGTGACTGGGAGAGGGCGAGAGATGTGCCGCTCTCGCCACGACTGCGAGTGCGGCCTTGTTCGCGTTTTGCTCGCGCCCTCCTTCTCCTTGGCCCGCTCAGCCTCCCAGCCCGCGCCCGCAGCCCTTGACAATCTGCGAGTGTCTTTCTTGAACTGCGCGCGGCTTGCACGCGCGCACATTCCTACACGGCAGCTTCGCCGAGATGTTGCCGGATACAGCGGCCCACCGACATACGAATGCCCGCAGAAGAGGCAGCACTTGGCGGCACGACCTTCGCGCGGCCGGCTGCCTCTCACTCAGGACCACTGGAGGGCGCTGCCTCGAGTGTGTCCACTTCCTAGTCCCCCAAGCTGAGGCTGTCGGGCGGTGGTTGGGCAAGAGCCAGTTATGTCGTCACTGGCCATCGCCAGAGAGAGAGAGAGAGAGAGAGAGAGAGAGAGAGAGAGAGACGATGGAACGCCTCAAGTGCAGTGAATAAAATGGGCAAAATTACGTATATGTAAAAGTACAGACAGTAGCGGGAAGAGGGGGTGTTGGAGAGGCTTCCCGTGCCACCTCGTCCTCGCGTCCTCGCGCCAAAAGTTTTTTTTCATGGTTTTGTTATTGGCCTTGTCAGTTTTGCTTTTTACCTCACCTGGGATACTCCTTTGTCAGGTCTAAAGGACCTGATATCAGCGACACCAGACCTCATATCAGCCTGATGTCCCAT</t>
  </si>
  <si>
    <t>PRECISE;SVTYPE=INS;SVLEN=2543;END=500082;SUPPORT=2;COVERAGE=5,5,4,4,6;STRAND=-;AF=1.000;STDEV_LEN=0;STDEV_POS=0;SUPPORT_LONG=1</t>
  </si>
  <si>
    <t>TTCAACTGGTCGGGCGATGGACGTCAGGGATCAGGTCGTCAGGGTTTGGACAACCTAACACCTTTGATATCAGACCATATTAGCCTAATATCAAGTATTATAAAAGTTAGTAACTATAGCGTTACAATACTAACGGGAACAGAAACAGAGCTATCAGCCATTTTCGTTCCCTCGCCTTCCACAACCATCTCTAGCCCTGCGCACATGGGACTCTAATCCTTCAACAAATCCTCCAAGACCAGATTAGTGTATAACCCTCACAAGCCTCTCTACTGTGGTTTGGTCAATCTGTTGCGCTTCTTCTGAGTGAACCCAATCCTTCTCGACTGACCAAGGATGCCACCCCGACGCCAGCAAGACAGCCATGAGAAGACATGCAGCCCACTTCCAAGAGGCCACTGAGACAAGTACACATAGCCTATTTGTATGATGCCATTGTCTTAGCTCTATTAGAAAATGCAACATCATCGAAGAGATCACACAGCCACTTAGTGCACGCCTCCCGGAAGCTCAGGCGAGATCCGCTAATATATCTGGATAAGAGTGATCCTGCCTGCCATCTGCCTAAACAAAGCCTTTAGCCCTTTAAGCTTGTGATGAAATTTGCGACGACAATATTCAGGCTCCAAACACAGGCGGCAGTCATGACTGGGGCATGGAATACCCCACCTGGCCATCAAGAGCTCATGAATCTTGTGCCTCTACGTGCATCCAACGCCGCGATGCTAAAGGAAAGGTGTGCGTATCAATTTGTAGCATGTAGCCATACATTCTTGTTCGTATTTGTCTGCTTTGCCGTCACAAAGCCGCAGGAGTCGATACAATAGCTCCATGATTGATGATTTTATTGTGTCCATGATGTCATCAGAGCGAATGATTCGTTGACGGCCTGCGCCTGTCCCTCCTGTCATGCATTGCCCGTCGACCATTGATTGTGGGACTGGCCGATCATCAGGCGCTCCAAGACAAAGTATTGCTCTGTACCTCATGAGCATCAGGAGAGTTGAGTGAATCGAGTCCCTTCGCAAGCCAGTACCCCATTCCACCCACAGGTCTCTCAGACTCGGTCACAACCTGGCACAAAGCTCGGTGGAAGGCAAGGGTCTTTCTGATGCGCTCAGTGGGATAAAAACTTAACCACCTCACGACTTTGCTCAAATCATCTTAGCCAGGAAGGCTCTCCCAATCAAACTCACGATCTAGAGCCCTTTCACGCACCTTCCCTTGTCACTGCACACATTCTTCCAGAAACAATCAAGGCTATGCGCCGGACAAAGAATGAGAAAACGCGCGGCACTCAGCGGCAATGAGAGGGAAAGACGCCAAAGGCGCACCATCCATGCAAAACAGCTACAACATGCTCACCCCAAAGCCCTGAATGAAGTTTCTCTTCACAATGAAGTCCTTGATGTACGGCGTCCTTCGTCGCGCCTAGTGTCTTGAGCTGCGATAAAATACGAGCCGAGGGGGAGCTTAAGCCAAACAATTATGATCGGTTTGTGGGAAACGTTTGTCCACCCATCCGATATGATTAGACGCCAGTGAGCTCTGCCAAACCCTGAACCTTGCGACGAATCTTCTCATCCAGTCGAGCCTCAACGATGGGGAGCATCTTCTGGGTCATTACCTTTCTGCAAGGGAGGCATGTCTCTGCACCGACCAACATATTACGCGACTCATTTCGCGGTCATGGCGACTGCCTCCCGAAACAGACGGTCTTCCACTTAAATCAAGTGGAAGAGCCCTCTGATGATGACTTTCAGCCACGCCTCGGCAGACATCACTGGTCAGACCGCCTGAAATGGATGGGTGTCGGGGTGAGTGAGAAGGTGACTGGGAGAGGGCGAGAGATGTGTCAGCTCGGCTCACGATTGCAGTGCGCTGGGCCTTGTTCGCGCGCTTGCTCGCGCTCCTCCTTCCTCCTTGGCCCGCCAGCCTCCTTGCCCGCGCCCGCAGCTCCTTGACAACCTCGCGAGTGTCTTTCTTGAACTGCGCGCGTGGCTTGCACGCGCGCACTTTACACGGCAGCTTCTCGCCGAGATGCTGCCGGATGCTGTGCGCCCACCGACATACGACGCCCGCAGAAGCGAGGCAGCACTTGGCGCCATACGACCTTCGCGCGGTTGCCTCCTCACCAGGGACCACCTGAGGGCGCTGCCCTCGAGTGTGTCCACCTCAGTCCCCCAAGCTGAGGCTGCTCGGCGGTGGCTGGGGCAAGAGCCAGCGCCATACTGTCACTGGCCATCGCCAGAGAGAGAGAGAGAGAGAGAGAGAGAGAGAGAGAGAGACGATGGAACGCCCCAAGTGCAGTGGAATAAAATGGGCAAAATTACGTATATGTAAAAGTACAGACAGAAGTGAAGAGGGGGTGTTGGAGAGGTTTCCGCGCCACCTCGTCCTCGCGTCCTCGCGCCAAAAGTTTTTTCATGGTTTTGTTATTGGCCTTGGTCAGCTCTGTTTTTGCCCCCACCTGATACCCCTTGTCAGGTCTAAAGGACCTTGATATCATGACATCAGGACCATATCACTTGATGTCCCATCAT</t>
  </si>
  <si>
    <t>PRECISE;SVTYPE=INS;SVLEN=2543;END=852032;SUPPORT=1;COVERAGE=7,6,5,5,5;STRAND=-;AF=0.400;STDEV_LEN=0;STDEV_POS=0;SUPPORT_LONG=0</t>
  </si>
  <si>
    <t>CCTTGGCCAGAGTGATGGGACGTCAAGGATCAGATCGTCGGGTTTTGACAACCTAACACCTGATATCAGACCTGATATTGGCCTAATATCAAATATTATAAAATTAGTAACTATAGTTACAATACTAGCGAGGCAGCTTGAGCTTGCGGTCATTTTTCGTCCTCTGGCTCCTCCCACAACCATCTCTAGCTCCCAAGGCAGCACATGGGACTCCCAATCCTTCAACAAATCACTCCAAGACTAGATTAGTGTGGCACCTCACAAAACCTCTCTCTTTGTGGTTGTCATTGCGCTTCTTCAGAGTGAATCAATCCTCCGGACCAAGACGCTCGCACCACGGCCGAGCAAGGCCGGCGCGAAAGACGACATACAGCCCACTTCAAGTGAGGCCAATGAGACAAGTACATTAGCCCATTTGTATGATGCATTGTCTTAGCTCTATTAGAAAATGCAACATCATCAGTGAGATCAAATAGGCCACTAGTGCACGCCTCACGGAAGTCGGCGAGATCCGCTAATATATCTGGATAAAAGTGATCCTGGTCGCCATCTGCTTCAAACAAGCCTTTAGCTCCTTAAGCTCTTGTGATGAAAATTTGCGACAATAATATTCAGGCTCAAACAATAGGCGGCAGTCTGACTGGGGCATGGAAATTTCCCCACCTGGCCATCAAAGGCTCATGAATCTTGTGCTCTTACGTGCATCCAACATGGCTGCGATGCCCAGTCTTGCGAGAGTGCGTATCAATTGTAGCATGTAGCCATACACTTTGCCCCAGTTGCCCCAAGCTTGCCGTCACAAAGCCCGCAGAAGTCGATACACAGGCTCCATGATTTGGATGGCTACCTTTATTGTGTCCATGATGTCATCAGAGCGAATGATTCGCTTGACGGCCTGCGCCTTGTCCCTCTGTCATGCGATTGCCCGTCGACCCATTGATTAGCCAGACTGGGTCGATCATCAGACGCTCACAAGACAAAGTGCACGTTCTTGTACCTCATGGTATGGGAGAGTTGAGGCGAATCGAGTCTCATAAACTTTCAGCAATTCCATTCCACCCACAGGTCTCTCAGACTCGGTCACAGCCTGGCACAAAGCTCGGTAGCGTGCAAGGGTCTTGTCTTGCCGTGTCAAACTAACCACCTCACGGACCTGCTCTCTTCCATCTCGCCAGGAAAGGGCTCTCCCCAATCAAACTCACGATCTGTGAGCCCTTTCACACACACCTTCCCTTATATACACATTCACCATATTGAAACAATCAAGGCTATGCATAGGACAAATGAATGAAACGTGTAGGGCCTTTCAGCGAGCAATGAGAGGAAAGAGCGCGGTGCGAGCTGCATCCATGCAAACAGCACAACATGCCACTCCCAAGCCTGAATGTGCTTCACAATGAAGTCCTTGATGTACGTGGCGTCCTTCGTCGCGCCTGAAGTGTCTTGGCTGCGATACGTCTTGAAGCCGAGGGAAGCGAAGCCAAACAATTTATGATCGGTTTGTAGAGCGTTTGTCACCCATCGATATGATTGTCAACATCAGTGAGCTCTGCCAAACCCTGAACCTTGCGACAGATCTTCTCATCCAGTCAGGCCTCAACGATGGGGGCATCTTCTGGGTCCATTACCTTTCTGCAAGGGAGACGCGTCTCTACCTGACCAACATAATCTGACCCACATTTCGCGGTCATGAAACTGCCTCCCAGGAAACAGACGGTCTTCACTAAATCAAGTGGAAGAGCCCTCTTGACGATGACTTTCAGCCACGCCTCGCAGACATCATCTACCGTGACCGCCTGAAATGGATGGGGTGTCGGTGAGTGAGAAAGGGTGACTGGGAGAGGGCGAAAGATGTGCCGCTCTCGCTCACGACTGCGAGTCTCTTGCGGCCTTGTTCGCGCTTTGCTGTATCCTCCTTCTCCCTTGGCCAGCTTCTCCAGCCTCCCTTGCCCACGCCCGCAGCTCCTTGACAACCTGCAGTGTCTTTCCTTGAACTGCGCGCGTGGCTTGCACGCGCGCATTCCCCCTACACGGCAGCTTCTGCGTCGAGAGATGCTGCCGGATATCGCGACCACCGACATACGAATGCCGCAGAAGAGGCGGCACTTGGCGCGCACGACCTTCGCGCGGCCGGCTGCCTCCTCAATTGTGGACCACTCGAGGGCGCTGCCCTCGAGTGTATCCACCTCATAATCCCCCAAGCTGAGGCTGCTCGGGCAGTGGCTGGGGGCAAGAGCCAGCGCCATGTCGTCACTGGCCATCGCCAGAGAGAGAGAGAGAGAGAGAGAGAGAGACGATGGAACGCCTCAAGTGCAGTGAATAAAATGGGCAAAATTACGTATATGTAAAGGTACAGACATTAGCGGGAAGAGAGTGTTAAGGAGGCTTCCCGCGCCACCTCGTCCTCGCGTCCTCGCGCCAAAGTTTTTCATGGTTTGTTATTGGCGCTTGTCAGCTTCGTTTTTGCCCCCACCTGATACCCCTTTGTCGGGTCTAAAGGACCCTCGATATCGCGACATCAGGACCTCATATCAGCCT</t>
  </si>
  <si>
    <t>IMPRECISE;SVTYPE=INS;SVLEN=2538;END=1308219;SUPPORT=3;COVERAGE=9,6,6,6,8;STRAND=+-;AF=1.000;STDEV_LEN=42.253;STDEV_POS=53.687;SUPPORT_LONG=0</t>
  </si>
  <si>
    <t>CTCCTACTTGATGGGACATCAGGCTGATATGAGGTCCTGATGTCGTGATATCCAGGTCCTTTAGACCTGACAAAGGGGTATCAGGTGGGGGCAAAAACAGAAACTGACAAGGCCAATAGCAAACCATGAAAAAAAAACTTTTGGCGCGAGGACGCGAGGACGAGGTGGCGCGGGAAGCCTCTCCAACACCCCCTCTTCCCGCTACTGTCTGTACTTTTACATATACGTAATTTTGCCCATTTATTCACTGCACTTGAGGCGTTCCATCGTCTCTCTCTCTCTCTCTCTCTCTCTCTCTCTCTCTCTGGCGATGGCCAGTGACGACATGGCATGGCTCTTGCCCCAGCCACCGCCGAGCAGCCTCAGCAGGGGACTGAGGAAGTGGACACACTCGAGAGGCAGCGCCCTCGGATGGTCCCACAATTGAGGGGCAACCGGCCGCGCGAAGGTCGTGCGGCGCCAAGTGCTGCCTCTTCTCGCGAACGTCGTATGTCGGTGGGCGCACAACATCCGGCAACATCTCGACTGACTGCCCGTGTAAAATAATGCGCGCGTGCAAGCCACGCGCGCAGTTCAAGAAAAAGACACTCGCAGGTTGTCAAGGAGCTGCGGGCGCGGGCAAGAGGCTGAAGGCAGCGGGCCAAGGAGAAGAGGCCTTGAGCAAGCGCGAACAAGGCCGCGCACTCGCAGTCGTGAGCAGGCGGCATCTCTCGCCCTCTCCAGTCACCCTTCTCCTCACCCCGACACACCCCATCCATTTCAGGCGGTCACAGTAGATGATGTCTGCGAGGCGTGGCTGAAAGTCATCGTCAAGAGGGCTCTTCCACTGATTTAGTGGAAGACCGTCTGTTCAGGGAGAGCAGTCGCCATGACCGCGAAATAGTCGCATGTATTGGTCGGTGCAGAGAGCGCCTCCCCTTGCAGAAAAGTAATGTGAGAGGTGCTCCCCATCATTGAGGCTCGACTGGATGAGAAGATTCGTCGCAAGGTTCAGGGTTGGCAGAGCTCACTGGCGTCACAATCATATCGGATGGGTGGACAAGCGTTTCCACAAACCTCATAAATTGTTTGGCTTCGCTCCCCTCGGCTCGTATTTATCGCAGCTCAAGACACTTCAGGCGCGACGAAGGACGCCACGTACATCAAGGACTTCATTGAAGCACATTCCAGGGCTTTGGGAGTGAGCATGTTGTAGCTGTTTGCATGGATGGTACTTACTGCACTGCGTCTCCTCTCATTGCCGCTGAGTGCCCGCACGTTTTCTCATTCTTTAGTCGGCATAGCCTTGATTGTTTCATGAAGAATGTGTGCAGTGACAGGAAGGATGCGTGAAAGGGCTCACAGATCGTGAGTTTGATTGGGGAGAGCCCTTCCTGGCTAAGATGGTTGAGCAGGTCCGTGAGGTGGTTGGTTTATCACGGCGCATCAGAAAGACCTTGCGCTTCACCGAGCTTTGTGAGTTGTGACTGATCTGAGGGCCTGTGGGTGGAATGGGAATTGTAAGAGCGCGAGACTCAGTTCGCCTCAACTCTCCTGATGCTCGCGAGTACAGAAGAACGTGCACTTGTCTTAGAGCGCCTGATGATCGACCCAGTCTACAATCAATGGGTGACGGGCAATCGTGGCGACAGGAGGGACAAGGCGCAGGCCGTCAAGCGAATCATTCGCTCTGATGACATCATGGACACAATAAAGGTAGCCATCAATCATGCTGGAGCCTGTGTATCGACTCCTGCGGCTTTGTGACGGCAAACTTGGGGCAAATCTGGGCAAAGTGTATGGCTATGCTACAAATTGATCACGCTGCGCTTGGCATCATAGCGTTGGATCACGTAAGAGGCACAAAATTCATGAGCTCTTGTGTGGGTGGATGCTTCCAGCCTTTAGTCATGACTGCCGCCTATTGTTTGGAGCCTGAATATTGTCGTCGCAAATTTTCATCTGGAAACTTAAAGAGCTAAAGGCTTGTTTGAAGCGGTAGCGACCGGGGATCACTCTTATCCAGATATATTAGCGGATCTCGCCGACTTCCAGGAGGCGTGCACTAGTGGCCTATTTGATCTCACTGATGATGTTGCATTTTTCTAATAGAGCTAAGACAATGGCATCGCCTGATAGGCTATGTGTACTTGTCTCATTGGCCTCACTTGAAGTGGGCTGCATGTCGTCTTCTCTTATTGTCTTGCTCGGCGTCGAGTGCAGCACTCTTGGTCCGTCGAGGATTGGATTCCTCGAAGAAGCGCAACAGGTGGGCCAAACCACAGTAGAGGCTTGTTGAGGTGCCACACTAATCTAGTCTTGGAGAGTTGTTGAAGGACGGGAGTCCCATGTGCTGCCTTGGGAGCTAGAGATGGTGTGGAGGAGCCGAGAGGACGAAAATATTTGTTAGCTCTGTTTGTTCCCGTTAGTATTGTAACTATAGTTACTAACTTTATAATACTGATATTAGGCTAATATCGGGTCTGATATCAGGTGTTAGTTAAATAAAACCTGACGACCTGATCTAAACATCCCATCACT</t>
  </si>
  <si>
    <t>PRECISE;SVTYPE=INS;SVLEN=2520;END=703605;SUPPORT=1;COVERAGE=5,6,6,6,6;STRAND=+;AF=0.333;STDEV_LEN=0;STDEV_POS=0;SUPPORT_LONG=0</t>
  </si>
  <si>
    <t>TTGCGCGGCAGTGATGGGACGTCGTGGATCAGGTCGTCAGGTTTGACAACCCACCTGATATCAGACCTGATATTAGCCTAATATCAAGTATTATAAAGTTAGTAACTATAGTTACAATACTAACGGGAACAGAAACAGAGCTAATACTATTTTCGTCCTCTGGCTCCTCCACAACCATCTCTAGTCTTCAAGGCAAGACATGGGACTCCCAATCCTTCAACAAATCCTCCAAGACTAGATTAGTGTGGCACTCCTCACAAGCCTCTCTACTGTGGTTTGGCCCAATCTGTTGCGCTCGAGTGAATCCAACTCGACGGACCAAGAGCGCCGCACCCCGACGCCGAGCAAATATGAGAAGACGACATGCAGCCCACTTCAAGTGAGGCCAATGAGACAAGTACACATTAGCCCATTTGTGTGATTGTTCAGTTTCATTAGAAAAATGCAACATCATCAGTGAGATCAATAGGGTTGATTATGCACGTCTGAAGTCGGCAGATCCAATATATCTGATAAGAGTGATCCTCGTCGCCATCTCGCTTCAAACAAGCCTTTAGCTCTCTTAAGCTCTTGTGATGAAATTTGCGACGACAATATTCAGGCTCCAACAATAGGCGGCAGTCATGACTGGGGCATGGAAGTAATTCCCACCTGGCCATCAAGAGCTATGAATCTGTGCCTCTACGTGCATCCAACGCCGCATGCCGTGCGTAGGTGCGTATCAATTTGTAGCATGTAGCCATACACTTTGCCCAGATTTATTCTTAAGTCGCCGTCACAAAGCCGCAGGAGTCGATACACAGGTCATGATTTGGATGGTTACCTTTTATTGTGTCCATGATGTCATCAGAGCGAATGATTCGTTTGACGGCTCGTGCCTTGTCCTCCCCGTCGCGCGATTGCCCGTCGACCCATTGATTGTGACTGGGTCGATCATCAGGCGCCCAAGACAAAGTGCACGTTCTTGCAACTCTCATGAGCATCAGGAGAGTTGAGGCGAATCGAGTCTCGCAAGCTTTCAGCAATTCCATTCCACCCACAGGTCTCTTGACTCGGTCACAACCTGGCACAAAGCTCTGCAGCGTGCAAGGGCCTTCTTGATGCGCCGTGATAAACTAACCACCTCAGCGGACCTGCTCAACCATCTTAGCCAGGAAGGGAATTTCTCCCAATCAAACTCACGATCTAGAGCCCTTTCACGCGCACCTTCCCTTTGTCACCGCACATTCTTCATGAAACAATCAAGGCTAAGTGCCGGACAAATGAATGAGAAAACGTGCGGCACTCAGCGGCAATGAGGGAAAGACGCAGTGCAGGCACCATCCATGCAAACAGCTACAACATGCTCACTCCCAAAGCCCTGAATGTGCTTCACAAATGAAGTCCTTGATGTACGTGGCGTCCTTCGTCGCGCCTGAAGTGTCTTGAGCTGCGATAAAATACGAGCCGAGGGGGAGCACAAACAATTTATGATCGTTTAGGGAAACGCTTGTCCACCCATCCGATATGATTGTGACGCCAGTGAGCTCTGCCAACCCTGAACCTTGCGACGAATCTTCTCATCCAGTCGAGCCTCAAACGATGGGGAGACTGGGTCATTACCTTTCTGCAAGGGAGGCGTCTCTGCACCGACCAACATATTACGCGACCACATTTCGCGGTCATGGCGACTGCCTCCCGAACAGACGGTCTTCCACTAAATCAAGTGGAAGAGCCCTCTTGATTGAGCGCAGACTTTCAGCCACGCCTCGTGTGACATCATCTACCGTGACCACTCAGGCCGGATGGGGGTGTCGGGGTGATGAGAAGGTGACTGGGAGAGGGCGAGAGATGTGCTGCTCTCGCTCACGACTGCGAAAAAGGCCTTGTTCGCGTTTGCTCGCGCTCCTCCTTCTCCTTGGCCCGCTCAGCCTCCTGTTCCGTGCCCGCAGCTCCTTGACAACCTGCGAGTGTTTCTGAACTGCGCGCGGTTTGCACGCGCACATTTCTACACGGCAGCTTCTCGCCGAGATGTTGCCGATGTTGTGCGCCCACCGAATAGCACGACGCTCAGAGAAGAGTGGTTAACGGCGCACGACCTTCGCGCGGCCGGTTGCCCTCACCAGGGACCACTCCGAGGGCGCTGCCCTCGAGTGTGTCCACTTCCTCAGTCCCCTGCTGAGGCTGCTCGGCGGTGGCTGGGGCAAGAGCCAGCGCCATGTCGTCACTGGCCATCGCCAGAGAGAGAGAGAGAGAGAGAGAGAGAGAGAGAGAGAGAGAGACGATGGAACGCCTCAAGTGCAGTGAATAGCTGGGCAAAATTACGTATATGTAAAAGTACAGACAGGTGGAAGAGGGGGGTGTTGGAGAGGCTTCCCGCGCCACTCGTCCTCGCGTCCTCGCGCCAAAAGTTTTTTTTCATGGTTTTGTTATTGGCCTTGTCAGTTTCCGTTTTTGCCCCCAATTTGATACTCCTTTGTCAGGTCTAAAGGACCTGGATATCAAGACATCAGACCTCATCAGCCTGATGTCCCATCACTG</t>
  </si>
  <si>
    <t>PRECISE;SVTYPE=INS;SVLEN=2520;END=2440211;SUPPORT=1;COVERAGE=5,5,5,5,3;STRAND=-;AF=0.400;STDEV_LEN=0;STDEV_POS=0;SUPPORT_LONG=0</t>
  </si>
  <si>
    <t>GGCGAATCGGCGCAGCGTGGTGTTCTGCCGCATGCAAACAAGAGGTTGCCGTATTGTATTCGAATTTCAATGTGCATCTTAAGTCCAAGAAGCACCTAAAGAACATCGAGGCGCAGCAAGTCACATCAAAAGAGGGAAGTAGATCTCCGATTTC</t>
  </si>
  <si>
    <t>IMPRECISE;SVTYPE=INS;SVLEN=154;END=191661;SUPPORT=3;COVERAGE=8,13,13,8,7;STRAND=+-;AF=0.231;STDEV_LEN=13.892;STDEV_POS=29.597;SUPPORT_LONG=0</t>
  </si>
  <si>
    <t>0/1:2:10:3</t>
  </si>
  <si>
    <t>GAAATATCAGTGATGTAGATGTCGTGGATCAGGTCGTCAGGTTTGACAACCTTACCTGATATCAGACCTGATATTACCTAATATCAAGTATTATAAAGTTAGTAACTATAGTTACAATACTAACGGAACAAAATGCAGCTAACGCCATTTTCGTCCTCTCGGCTCCTCCACAACCATCTCTAGCTCCTTACAAAGACATGGGGACTCCCAATCCTTCAAATAAATCCTCCAAGACTAGATTAGTGTGGCACCTCAATGCCTCTCTTACTGTGGTTTGGGCTCAATCTGTTGCGCTTCTGAGTGAATCCAATCCTCGACGGACCAAGAGCTGCACCCGACGCGAGCAAGACAAGGAGAAGACGACATGCAGCCCACTTCTATGAGGCCAATGAGACAGTACACATTAGCCCATTTGTATGATGCCATTGTCTTAGCTCTATTAGAAATGCAACATCATCAGAGATCAAATAGCTTCACTAGTGCACGTCTCCTCGGAAGTCGGGTATGAGATCCGCGAATATATCCGGATAAGAGGATCCCCGGTCACATCTCGCTTCAAACAAGCCTCTTAGCTCCTTAAGCTCTTGTGATGAAAATTTAATGACAATATCTGTGGCCCAAACAATAGGCGGCAGTCATGATCAGTATGAAGTACTCCCACCTGGCCATCAAGAGTCATGAATCTTGTGCCTCTTACGTGCATCCAACGCCATGATGCCGCATGCTATGTGCGATCAATTTGTAGCATGTAGCCATGTACACTTGCCCAGATTTGCCCCGTTTGCGTCACAAAGCCGCAGGAGTCGATGGCACAGGCTCCATGACGGAGCGGCTACTTCCTTATTGTGTCCATGATGTCAGAGCGAATGATTCGTTTGACGGCTCGCGCTCTTGTCCCTTCTGTCGCGCTGGACATCCGGTCAGACCCATTGATTGTAGAGACTGGTCGATCATCAGGCGCTCTCCAAGACAAAGTGCACGTTCTTGGTACCTCATGAGCATCAGGAGAGTTGAGGCGAATCGAGTCTCGGCAAGCTTTCAGCAATTCCATTCCACAGGTCTTCAGACTCGGTCACACCTGGCACAAAGTTCGGTAGCGTGCAAGGGTCTTCTCTGATGCGTCAGATAAAACTAACTCACCTCCTCACGGACCTGCTCAACCATCTTAGCCAGGAAGGGCTCTCCCTGCACCAACTCACGATCTGTGAGCCCTTTCACGCACCTTCCCCTTGTCACTGCACACATTCTTCATGAAACAATCAAGGCTATGCCGGACAAATGAATGAGAAAACGTAAGTGGCACTCAGCGGCAATGAGGGAAAGACGCAAAGGTGTGCACCATCCATGCAAACAGCTACAACATGCTCACCCCAAAGCCCTGAATGTGCTTCACAATGAAGTCCTTTGATGTAATGTGAAGGTCCTCGTCGCGCCTGAAGTCTTGAGCTGCGATAAAATACATGAGCCGAGGGGAGCGAAGCCAAACAATTTATGATCGGTTTGTGGAAACGCTTTGTCCACCCCATCCGATATGATTGTGACGCCAGTGAGCTCTGCCAAACCTGAACCTTGCGACGAATCTTCTTCTCATCCAGTCGAGCCTCAACGATGGGGAGCATCTTCTGGGTCATTACCTTTCTGCAAGGAGGCGCTGCCTCTGCACCTACCAACATATTACGGCCACCCACATTTCGCGGTCATGGCGACTGCCTCCCCTGAACAGACGGCTCCCTCTACTAAATCATGGAAGAGCCCTGACGATGACTTTCAGCCACGCCTGCAGACATCATCTACCGTGACCGCCTGAAATGGATGGGTGTCGTGGGTGAGTGAGAAGGGTGACTGGGAGAGGGCGAGATGTGCTGGCTCGGGGCTCACGACTGCGAGTGCGGCTCCTAGAGTCTCGGCGCTTTTGCTCGCGCTCCTTCTCCTTTGGCCCGCTTCTCAGCCTCCCTTGCCTGCGCCTGCAGCTCCTTTGACAACCTGCGAGTGTCTTTTCCTGAACTGCGCGCGCGGCTTGCACGTGCGCACATACACGGCAGCTTCTCACAGATGTTGCCGGATGTTGTGCGCCCACCGACATACTTAATGCCGCGCAGAAGAGGCAGCACTTGCCGGCACGACCTTCGCGCGCCGGCTGCTCTCTAATAGGGATCACCTGAGGGCGCTGTTCTCGAGGTAACCACTCCTCAGTCCCCCAAGCTGAGGCTGCTCGGGCGTGGCTGGGGCAAGAGCCAGCGCCATGTCGTCACTGGCCATCGCCAGAGAGAGAGAGAGAGAGAGAGAGAGAGAGAGAGAGACGATGGAACGCCTCAAGTGCAGTGAATAAAATGGGCAAAATTACGTATATGTAAAAGTACAGACAGTAGCGGGAAGAGGGGGTGTTGGAGAGGCTTCCCGCGCCACCTCGTCCTCGCGTCCTCGCGCCAAAAGTTTTTTTTTCATGGTTTTGTTATTGGCCTTGTCAGCCTTGCTTTGCCCCCACCTGATACCCTTTGTCAGGGTCTAAAGACCTGATATCATGACATCAGGACCTCATATCAGCCTGATGTCCCCATCACTG</t>
  </si>
  <si>
    <t>PRECISE;SVTYPE=INS;SVLEN=2561;END=92808;SUPPORT=6;COVERAGE=11,7,7,7,8;STRAND=+-;AF=1.000;STDEV_LEN=5.715;STDEV_POS=4.272;SUPPORT_LONG=0</t>
  </si>
  <si>
    <t>TCGCCTCCCCACAGTGATGGGGACGTCAGGGATCAGGTCGTCAGGTTTTGACAACTCAACACCTGATATCAGACCTGATATTAGCCTAATATCGTTATTATAAAGTTAGTAACTATAGTTACAATACTAACGGGAACAAACGAAGCACACCACATGTCCTTCCGGCTCCTCCACAACCATCTCTAGCTCCCCAAGGCAGCACATGGGACTCCCCAATCCTTCAACAAATCCTCCAAGACTAGATTAGTGTGGCACCTCACAAGCCTCTAACGTGGTTTGGCTCAATTGTTGCGCTTTCGAGGAACGGTAATCCTCGACGGACCAAGAGCGCTCGCACCCGACGCCGAGCAAGACAAAGGCGAGAAGACGACATGCAGCCCACTTCTGCGAGGCCACGGAGACAGTAACATTAGCCCATTTGTATGATGCCATTGTCTTAGCTCATGTAGAAAATGCAACATCATCAGTGAGATCAAATAGGCCACTGCGCACGCCTCCTGGAAGTCGGCGAGATCCGCCATCATATCCGGGATAAGAGTGATCCCCAAATGCCATCCGTTTCCAAACAAGCCTTTAGCCTCTTAAGCTCTGTGATGAAAAATTTGCGACGACAATATTCAGGCTCCAAACAATAGGCGGCAGTCATGACTGGGGCATGGAAGTACTCCCACCTGGCCATCAAGAGCTCATGAATCTTGTGCTCTACGTGCATCCAACGCTGCGATGCCAGTGCTACAGTGTGCGATCAATTTGTAGCATGTAGCCATACACTTTGCCCAGATTTGCCCTAAGCTTTGCCGTCACAAATGCCGCAGGAGTCGATACACAGGCTCCATGATTTGGATGGCTGGGCCTTTATTGTGTCCATGATGTCATCAGAGCGAATGATTCGGCTTGACGGCCTGCGCCTTGTCCCTCCTGTCGCTGCTGATTGCCCGTCTCCACTCCATTGATTGTAGACCGGGTCGATCATCAGGCGCCCTCCAAGACAAAGGCACGTTCTTGTACCTCATGAGCATCAGGGAGAGTTGAGGCGAATCGAGTCTCGCAAAGCTGTAGCAATTCCATTCCACCCACAGGTCTCTCAGACTCGGTCACAACCTGGCACAAAGCTCGTAGCGTGCAAGGGTCTTCTGATGCGCCGTGATAAAACTAACCACCTCACGGACCTGCTCAACCATCTTAGCCAGGAAGGGCTCTCCCCAATCAAACTCACGATCTGTGAGCCCTTTCACGCACCTTCCCCTTTGGTTACTGTACACATTCTTCATGAAACAATCAAGGCTATGCGCCGGACAATGAATGAGAAACGTGCGGGCAATCACGGCAATGAGAGGGAAAGACGCAAGGTGCAACTATCCATGTAAACAGCTACAACATGCTTCACTCCCAGTGCCCTGAATGTGCTTCACAATGAAGTCCTTGATGTACGTGGTGTCCTTCGTCGCGCCTGAAGTGTCTTGAGCTGCGATAAAATACGACAGGGGGAGCCGGCCAAACAATTTATGATCGGCTTAGGGAAACGCTTTGTCCACCCATCCGAGGCGATTGCGACGCCAGTGAGCTCTGCCAAACCCCGAACCTTGCGACGAATCTTCTCATCCAGTCGAGCTTCAACGATGGGGAGCATCTTCTGTCATTACCTTTCTCTGCAAGGGAGGCGCGCTTCGCACCGACCAACATATTATTTTACCCACATTTCGCGGTCATGGCGACTGCTCCTCCTGAACAGACGGTCTTCCACTAAATCAAGTGGAAGAGCCTCTTGACGATGACTTTCAGCCACGTCTCGCAGACATCATCTACCGTTGACTGCCTTGGAAATGGATGGGGTGTCGGGGTGAGTGAGAAGGGTGACTGGGAGAGTGGGCGAGAGATGTGCCGCTCTGCTCACGACTGCGAGTGCGCGGTCTTGTTCGCGCTTTGCCTCGCGCTCCTCCTTCTCCTTGGCCCGCTTCTCAGCCTCCCTGCCCGCGCCCGCAGCCCTTGGACAACCTGCGAGTGTCTTTCTGAACTGCGCGCGTGGCTTGCACGCGCGCACATTTCACACGGCAGCTTCTCGCCGAGATGCTGCCGGATGTTGTAGCGCCCACCGACATACGAATGCCCGCAGAAGAGGCAGCACTTGGCGCACGACCTCTGCGCGGCTGGCTGCTCACCAGGGACTCACCGAGGGCGCTGCCTCTCGAGTGTGTCCACCTCCTCAGTCCCCTGAGCTGAGGCTGCTCGGGCGGTGGCTGGGGCAAGAGCCAGCGCCATGTCGTCACTGGCCATCGCTGAGAGAGAGAGAGAGAGAGAGAGAGAGAGAGAGAGAGAGAGACGATGGAACGCCTCAAGTGCAGTGAATAAAATGGGCAAAATTACGTATATGTAAAAGCACAGACAGTAGCGGGAAGAGGGGGGTGTTGGAGAGGCTTCCTCTGCGCCACTCGTCCTCGCAACCTCGCGCCAAAAGTTTTTTTTCATGGTTTTGTTATTGGCTCAGACAGTTTCTGTTTTTGCCCCCACCACCTGATACCCCTTGTCAGGCCCAAAGGACCTGATATCATGGACATCAGACCATATCAGCCTGATGTCCCATCA</t>
  </si>
  <si>
    <t>PRECISE;SVTYPE=INS;SVLEN=2583;END=551210;SUPPORT=1;COVERAGE=6,6,6,6,6;STRAND=-;AF=0.333;STDEV_LEN=0;STDEV_POS=0;SUPPORT_LONG=0</t>
  </si>
  <si>
    <t>GCAACAGTGATGGGACATCAGGCTGATATGAGGTCCTGATGTCATGATATCAGGTCCTTTAGACCTGACAAAGGGGGTATCAGGTGGGGGCAAAAACGAAGCTGACAAGGCCAATAACAAAACCATGAAAAAAACTTTTGGCGCGAGGACGCGAGGACGAGGTGGCGCAGAAGCCTCTCAACACCCCCTCTTCCGCTACTGTCTGTACTTTTTTATATACGTAATTTTGCCCATTTTATTCACTGCACTTGAGGCGTTCCATCGTCTCTCTCTCTCTCTCTCTCTCTCTCTCTCTCTCTCTCTCTGGCGATGGCCAGTGACGACATGGCGCTGGCTCTTGCCCCAGCCACCCGCCGAACAGCCTCAGCTTGGGGACTGAGAGGTGGACACTCGAGGCAGCGCCCTCAGGCTAGTCCCCTGGTGAGAGGCAGCCGGCCGCGCGAAGGTCGTGCGCCCAGGTGCTGCCTCTTCTGCGCGGCATTCGTATGTCGGTGGGCCGCACAACATCCGGCAGCATCTCGGCGAAGCTGCCCGGCAAGAAAATGTGCGCGCGTGCAAGCCACGCGCGCAGTTCAAGAAAGACACTCGCAGGTTGTCAAGGGCTGCGGGCGCGGGCAAGGGAGGCTGAGAAGCGGGCCAAGGAGAAGGAGGAGCGCGAGCAAAAGCGCGAACAAGACGCGCACTCGCAGTCGTGGCCGAAGGCAGCATCTCTCGCCCTCTCCCAGTCACCCTTCTCCACTCACCCCGACACCCCATCCATTTCAGGCGGTCACGGTAGATGATGTCTGCAGGCGTGGCTAGAGAGTCATCGTCAGAGGGCTCTTCCATGATTTAGTGGAAGACCGTCTGTTTCAAGGAGAACAGTCGCCATGACCGCGAAAATGTGGGTGCGTAATATGTTGGTCGGTGCAGAGACGCGCCTCCCTTGCAGAAAGGTAATGACCCAGAAGATGCTCCCCATCGTTGAGGCTCGACTGGATGAAGATTCGTCGCAGGTTCCGGGGTTTGGCAGAGCTCACTGGCGTCACAATCATATCGGATGGAGTGGACAACGTTTCCCACAAACCGATCATAAATTGTTTAACCGCTCCCCCTCGGCTCGTATTTTAGCGCCCAGCTCAAGACGCCTGAGCGCGACGAAGGACGCCACGTACATCAAGGACTTCATTGTGAAGCACATTCAGGGCTTTGGGAGTGAGCTGTTGTAGCTGTTTGCATGGATGGTGCACACCTTGCGTCTTTCCCTCTCATTGCCGCTGAGTGCCCGCACGTTTTCTCATTCATTTGTCCAGCGCATAGCCTTGATTGTTTCATGAAGAATGTGTGCAGTGACAAGGAAGGTGCGCGTGAAGGGCTCACAGATCGTGAGTTTGATTGGGGAAGCCCTTCCTGGCTAAGATGGTTGAGCAGGTCGTGAAGGTGGTTAGTTTTATCCGCGGCGCATCAGAGACCCTTGCACGCTACCAGACTTTGTGCCAGGTTGTGACCAGGCTACGAGACCTGTGGGTGGAATGGAATTGCTGAGAAAGCTTGCGAGACTCGATTCGCCTCAACTCTCTGATGCTCATGAGGTACAGAACGTGCACTTTGTCTTGGACGCCTGATGGTGACCCCGAGTCTACAATCAATGGAGTCGACGGGCAATCGCGCAGCGGGGAGGGACAAGGCGCAGGCCGTCAAGCCCAGTCATTCGCTCTGATGACATCATGGACACAATAAAGGTAGCCATCCAAATCATGGAGCCTGTGTATCGACTCCTGCGGCTTTGTGACGGCAAGCTTGGGGCCAAATCGGGCAAAGTGTATGGCTACATGCTACAAGTGTCCTTTTCTTAGCGGCATCGCAGCGTTGGATGCACGTAGAGGCACAGATTCATGAGCTCTTGATGGCCAGGTGGGAGTACTTCCATGCCCCAGTCATGACTGCCGCCTATTGTTTGGAGCCTGAATATTGTCGTCGCAAATTTTCATCACAAGAGCTTAAGGAGCTAAGGCTTGTTTGAAGCGAGATGGCGACCGGATCCTCTTATCCAGATATATTAGCGGATCTCGCCGACTTCCAGGAGGCACTAGTGGCCTATTTGATCTCACTGATGATGTTGCATTTTCTAATAGAGCTAAGACAATGGCATCATACAAATGGGCCACAATATTGTACTTGTCTCATTGGCCTCACTTGAAGTGGGCTGCATGTCGTCTTCTCATATTTGTCTTGCTCGGCGTCGAGGGTGCGAGCGCTCTTGGTCCGTCGAGGATTGGATTCACTCAGAAAGAAGCGCAACAAGGGTGGGCCAAACCACGGTAGAGAGGCTTGAGGTGCCACACTAATCTAGTCTTGGAGGATTTGTTGAAGGATTGGGAGTCCCATGTCTTCGCCTTGGGAGCTAGAGATGGTTGTGGAGGAACCCAGAGGACGAAAATATTGTTAGCTCGATTTACATTCCCGTTAGTATTGTAACTATAGTTACTAACTTTATAATACTTGATATTAGGCTAATATCAGGTCTGATATCAGGTGTTAGGTTGTCAAAACTGACGACACGATCCTGACGTCCCATCTTTGATGC</t>
  </si>
  <si>
    <t>PRECISE;SVTYPE=INS;SVLEN=2566;END=9074;SUPPORT=7;COVERAGE=14,8,8,8,9;STRAND=+-;AF=1.000;STDEV_LEN=16.453;STDEV_POS=2.168;SUPPORT_LONG=0</t>
  </si>
  <si>
    <t>TAGGGCGGTCAAACAGGGCTTTAACTACTAGTAAGGGTTGGGCTGCATTTTTTGACCGTGGCGCGATGCCCACTAAAAACCTCCCGGGGCTACCTGACGCCACGAAAATTCTGCCAAGAAATGGTGCGATCCGCCCCTCTCTCCCCTCCGTCACGCGCACTCACGCTCTACCCGTAAAGAATGGGCCGCGCGCTCCTATGGGGATCGACCCCTTCATCTAAGCTACATTCGGCATTTGATTCTCGCCCGATGCAGCGCCGTGTCGGCTGCCGACAGTCCGACCACCCCTGACCCTCTGGCATCATTGCCCGCGCATTCACCCAGCTCACAGCGCGCGCACGCGGCTACCCCATACTACAGACCCCACCCCGACCATCCTGACCCGGCCTCGCAGATTCGCCTTCTCTCAAACTCGGCACGAGAACCAGGACCAGCTCACCAACGCCGCCCACGCTGCGGGCTGACTCCAGCCTGCGCGTTGAGGTATTGCCTACGCGGCCATCCTCTCTCGGACAGTGCCAGATCTGGCATTGATCGATGAGGCGAGACCCGGCGGGTGGCCTCAGGATGGCCTTGTCGTGGCGTTTACGCCGCGGCGGGCAGGAAGACCAAGCATCCTGCCAGAGCGCCTCATAGCGCATCTCGCTGAACCCAACACCACCCAGCAGAAATCATTTTCTGCCGCTGCGGTGGCCTTGGCAGATGGCATTAGAAAGTTTTATGCTGCTGATGACGCGACGGCGCAACGAAAGCACTCCGGGCACGCGGGAGGCTCGCGGAGCGAAGAAGCACAATTGTCTTGGCACACGGACGAGAAGTCAAGTAGAGTCAGACCGCGGAGCCGACGCGGCGTCCATCAACATCCGGTGGGCAGCGCTGAGACAGGGGGCATTTTTGACAGTCCACCGCCAGGCCTCAAGTAAGCATCGGCCCAAGCGGTGGCGGCGACGGCCCAGTAAGTGGGGGCGGCGGCGGCGGCGGCGCGCTCCCCACGCCAGACGCCAACGCTCAAAGGGCGCCACGGATGGCTGACTGAGACGAGATTCTGCGCGCGGCCTGCTCGATTGGCGTGATTGCGGTGGCCCCAGTGTATTTGATGTCTTGCGGGCCCTCATCCAGGTGGATCATCGAAATGAGTACGCAGCGCCGGCATCGGTTGGAAGCTGGGCTCTCCGGCTCCCTAGGCGACGCCAGACGCCAACATTCGCGGGCGCGCCACGGATGGCTGACTGGAGACGAGATCAGCGCGCGGCCTGCTTCGATTGGCGTGACTGTGTGGGTGGCCCTGCGTATTTCAGTTCCGGCGGGGCCCCCATCCAGGTGGATCATCGAAATCGGCACGCAGCGCGCCCGGCATCGGTTGGAAGTTAGCTCTCCGGGCCTCTCCCTGAAGGACGTCAGACGCCAACGCTCAAAGGGCGCCACGGATGGCTGATTGGGACGAGGATTCAGCGCGGCCTGCTCGATTGGCGTGACTCGTGTGGGTGGCCCTGGGTGTATTTCGTGTTCGGCGGGGCCCCCATCCAGGTGGATCGTCGGTAACGGCACGCAGCGCGCCCGGACTCAGTTCGAAGTTGGGCTTCCGGGCCTCACTCGCGACGGGCTCAACGCCTCAATTGGCCCAGCGGAGGGCTGATTTCGACGAGGTTTTGGCGCGCCTGCCCGATTGGCGTGACTGTGTGGGTGGCCCCTGTGTATTTCGTGTCTGGCGGGGCCCCATCCAGGTGGATCGTCGAAACCGGCACGCAGCGCGCCCGGACTAGCCGAAGTTAGCTCCGGGCCTCACTCGGCGACGCTCAACATCCAATGGGGCTCAGCGGATGGCTGATTTCGACGAGGTTTCAGGCGCGGCCTGCCCGATTGGCGTGACTGTGGGTGACCCCTGTGTATTTGGTGTGTGGCGGGGCCCTCATTCAGGTGGATCGTCGAAACCGGCACGCAGCGCGCCTGGACTCAGTTCGAAGTTGGGCTCTCCGGCTCACCGCGACGGCTCAACGCCCAATTGGCTCAGCGGATGGCTGATTTCGACGAGGTTTCGGCGCGCGGCCTGCCCGATTGGCGACTGTGTGGGTGGCCCCTGTGTATTTGATGTCTGGCGGGGCCCCCCATCCAGGTGATCGGGTCGAAACGGCACGCAGCGCGCCCGGACTCAGTTCGAAGTTGGGCTCTCCGGGCCTCACTCGCGACGCTCAACGCCCAATTGGCTCAGCGGATGGCTGATTTCCGACGAGGCTTTCGCGCGCGGTTCGCCCGATTGGCGATTGTGTGGGTGGGCCCCTGTGTATTTGGTGTGGCGGGGCCCCCTTATTCAGGTGGATCGTCGAAACTGGCACGCAGCGCGCCCGACTCAGTTCGAAGTTACCCCTCCGGCCCTACCGCGACGGCTCAACGTCCGATGGGCTCAGCGGATGGCCAAATCTCGACGAGGTTTTGGCGCGTCCCGCCCGATTGGCGTGGCTATGTGGGTGACCCCTGTATTTGCGTCTGGCGGGCCCCCCATCTGTAGGATCGTCGAAATCGGGCATGCACCGCGCCCGGTCTCGATTTGAAGTTGGGCTTCCTCCGGACCTCACTCGAGACGTTGGACGCTTCAGCCGGATGGCTGATTTCGACGAGGTTTGGCGCGGCCTGCCCGATTGGCGTGACTGTGTGCGGGTGGCCCCAGTGTATTTGATGTCTGGGCGGCCCTCATCTTGATGGATCGTCGAAAACGGGCGTGCAACGCGCCCGGTCTCGATTTGAAGTTGAGCTCTTTGAGCCCTTTCCGACTTTAGCGCCAATATTTGCTTACGCTTTTGTTGTGGGGCCAAAGGGGAGGTCTGGGTCCCAATGGGGCCCGGATATGTGTTAGTTGGGTGTATTGGGAACTTTCTACCGGAAAAAAATTTGAAATTTCTAACCGTGAGATGGTCATTTTTTACTCCCCAATAAAAAAAAAAACCATGTTTGACCGCCCTATTTTAGGGAG</t>
  </si>
  <si>
    <t>PRECISE;SVTYPE=INS;SVLEN=2968;END=1418571;SUPPORT=1;COVERAGE=7,8,8,8,9;STRAND=-;AF=0.250;STDEV_LEN=0;STDEV_POS=0;SUPPORT_LONG=0</t>
  </si>
  <si>
    <t>CATGGGCCCAGTGATGGGACGTCAGGGATCAGGTCGTCAGGTTTTGACAACCCTAACACCTGATATCAGACCTGATATTAGCCTAATATCAAGTATTATAAAGTTAGTAACTATAGTTACAATACTAACGGAACAGAAACAGAGCTAACAGTCATTTTCGTCCTCTGGCTCCTCCACAACCATCTCTCTAGCTCCCAAGGCAGCACATGGGACTCCCAATCCTTCAACAAATCCTCCAAGACTAGATTAGTGTGGCACCTCACAAGCCTCTCTACTTCAATGGTTGGCGGCCCCAAGAAATCTGTTGCCTTCAACTTCAGTGAATCCAATCCTCGACGGACCAAGAGCGCTCGCACCCCTGACGCCCGAGCAAGACAGCGCGAGAAAGACGACATGCGGCCCACTTCAAGTGAGGCCAATGAGACAAGTACATTAGCCCATTTGTATGATGCCATTGTCTTAGCTCTATTAGAAAAATGCAAGCATCATCAATTGAGATCAAGCCAGGCCACTAATTGCACGCCTCCTGGAAGTCGGCGAGATCCGCTAATATATCTGGATAAGTGATCCCTAGGTAAGCCATCTGCTTCAAACAAGCCTTTAGCTCCTTAAGCTCTTATGATGAAAAATTTGCGACGACAATATTCAGGCTCCAAACAATAGGCGGCAGTGATCATGGAAGCTGGGGCATGAATGCACCCACCTGGCCATCAGAGCTCATGAATCTTGTACTCTTCGTGCATCCAACGCTGCGATGCCAGTGCGGAATTGCGTATCAAATTTGTAGCATGTAGCCATACACTTTGCCCAGATTTGCCCCAAGCTTGCCGTCACAAAGCCGCAGGAGTCGATACTGAGCTCCATGATTTGGATGGCTACCTTTATTGTGTCCATGATGTCATCAGAGCAGATGATTCGCTTGACGGCCCACACGCCTTGTCCCTCCTAATCGCGCGGTGCCCGTCGACCCATTGATTGTAGACCAGATTCGATCATCCAGGCGCTCAAGACAAAAGTGCACGTTCTTGTACCTCATGAGCATCAGGAGAGTTGAGGCAGATCGAGTCTCGCAAGCTCAGCAATTCCATTCCACCCACAGGTCTCTCAGACTCGGTCACAACCTGGCACAAAGCTCGGTAGCGTGCAGAGGGTCTTCTGATGCCGTGATAAAACTAACCACCTCACGGACCTGCTCAACCATCTTAGCCAGGAAGGGCTCTCCCCAATCAAACTCACGATCTGTGAGCCCTTTCACATACACCTTCCCCTTGTCACTGCACACATTCTTCATGAAACAATCAAAGGCTATGCGCCGGACAAATGAATGCAGTGCGGGCACTCAGCGGCAATGAGAGGGAAAGACGCAGTGCAGGCACCATCCATGCAAACAGCTACAACATGCTCACTCCAAAGCCCTGAATGTGCTTCACAATGAAGTCCTTGATGTACGTGGCGTCCTTCGTCGCGCCTGAAGTGTCTTGAGCTGCGATAAAATACGAGCCGAGGAGCGAAGCCAAACAATTTATGATCGGTTTGTGGGGAAGCATTTGTCACCCATCCGATATGATTGTGACGCCAGTGAGCTCTGCCAAACCCTGAACCTTGCGACGAATCTTCTCATCCAGTCGAGCCTCAACGATGGGGGCATCTTCTGAGTCATTACCTTTCTGCAAGGGGAGGCGCGTCTCTGCACCGACCAACATATTACGCGACCCACATTTCGCGGTCATGGCGACTGCCTCCCGAAACAGACGGTCTTCCACTAAATCAAGTGGAAAGAGCCCTCTTGACGATGACTTTCAGCCACGCCTCATAGACATCATCTACCGTGACCGCCTGAAATGGATGGGGTGTCGGGGTGGTGAGAAGGAGTGACTGGGAGAGGGCGAAGATGTGCCGCTCTCGCTCACGACTGCGGGTGCGCGGCCTTGTTCGCGCTTTTGCTCGCGCTCCTCCTTCTCCTTGGCCGCTTCTCAGCCTCCCTTGCCCGCGCCCGCAGCATCATGACAACCTGCGAGTGTCTTTCCTTGAACTGCGCGCGTGGCTTGCACGCGCATTCCTGACGGCTTCGTCGGAATGCTGCCGGATGTTTGTGCGGCCCGACATGCAGTGCCCGCAGAAGAGGCAGCACTTGGCGCGCACGACCTTCGCGCGGCCGGCTGCCTCCTCAATTGTGGACCACTCGAGGAGCTGCCCTCGGAGTGCAATCACCTCCTCAGTCCCCCAAGCTGAGGCTGCTCGGGCGGTGGCAAGGGCAGAGCCAGCGCCATGTCGTCACTGGCCATCGCCAGAGAGAGAGAGAGAGAGAGAGAGAGAGAGACGATGGAACGCCTCAAGTGCAGTGAATAAAATGGGCAGAGTACGTATATGTAAAAGTACAGACAGTAGCGGGAAGGGGGGTGTTGGAGAGGCTTCCCGCGCCACCTCGTCCTCGCGTCCCTCGCGCCAAAAGTTTTTTCATGGTTTTGTTATTGGCCTTGTCAGCTTCGTTTTGCCCCCACCTGATACCCCTTTGTCAGGTCTAAAGGACCTGATATCATGACATCGGGACCTCATATCAGCCTGATGTCCCATCACTG</t>
  </si>
  <si>
    <t>PRECISE;SVTYPE=INS;SVLEN=2579;END=188923;SUPPORT=1;COVERAGE=5,5,5,5,5;STRAND=+;AF=0.400;STDEV_LEN=0;STDEV_POS=0;SUPPORT_LONG=0</t>
  </si>
  <si>
    <t>GAACGTCAGTGATGGGACATCAGGCTGATATGGTCCGATGTGATATCCAGGTCCTTTAGACCTGACAAAGGGAGTATCAGGTGGGGGCAAAAGACAAGAGCTGACAAGGCCAATAACAAAACCATGAAAAAAAACTTTGGCGCGAGGACGAGGACAGAAGTGGCACGAAAATGCCTCTCCAACACCCCCCTCTTCCCGCTACTGTCTGTACTTTATACGTAATTTTGCCCATTTTATTCTTGCACTTGGGGCGTTCCATCGATCTCTCTCTCTCTCTCTCTCTCTCTCTCTCTCTCTCTCTGGCGATGGCCAGTGACGACATGGCGCTGGCTCTTGCCCCAGCCACCGCCCGAGCAGCCTCCAGCAGGGGACTGAAGAAGTGGTTTCACGCGGCGCGCCTCGGTGGTCCCTAATTGAGAAGACAGCCGGCCGCGCGAAGGTCGTGCGCGCCAAGTGCTGCCTCTTCTGCGAGCATTAAGTATGTCGGTGGGCCGCACAACATCCGGCAGCATCTCGACGAGAAGCTGCCGTGTAGAGCCTGCGCGTGCAAGCCACGCGCGCAGTTCCCAGAAAAAGACACTCGCAGGTTGTCAAGGAGCTGAGCTTTGACTAAAGGCGAGCGGGCCAAGGAGGAAGGAGGAGCCCCGCGAGCAAAACGCGGTACAGGGACGTGACCGTGGCAGAACGGCACATCTCTCGCCCTCTCCCAGTCACCCTTCTGCTCACCCCGACACCCCATCCATTTCAGGCGGTCACGGTAGATGATGTCTGCAGAGGCGTGGCGAGGGGAATATCGTCGTCAAGGGCTCTTCCACTTGGACTGAGCAGAACTGCCGTCTGTTTACGGGGAGGCAGTCGCCATGACTGCTGTGGTCGCGCTCATGTTGGTCGGTGCAGAGACGCGCCTCCACTTAGAAAAGTATGGGCCAGAAGATGCTCCCCATCGTTGAGGCTCTGACTGGATGAAAGGATTCGTCCGCAAGGTTCAGGGGTTTGGCTTGAGCTCACTGGCGTCGCCACGTCTTGTCGGATGGGTGGACAAGCGTTTCCCACAAACCGATCCTCAGTGTTTCCCAACCCAGCTCCCCCTCGGCTCGTATTTTATCGCAGCTCAAGACACTTCAGGCACGACGAAGGACGCCACATACATCAAACCATTGTGAAGCACATTCTTCAGGGCTTTAGGAGTGAGCATGTTGTAGCTGTTTGCATGGATGGTGCCTGCACTGCGTCTTTCCCTCTCATTGCCGCTGAGTGCCCGCACTTTACAGTTTCTCATTCATTTGTCCGGCGCATAGCCTTGATTGTTTCATGAAAGAATGGCACAGTGACAAGGAGGTGCGCGTGAAAGAGCTCTAGATCGTGAGTTTGATTGGGAGAGCCCTTCCTGGCTAAGATGAGTTAAGAACAGTTCCGTGGTGGATTTAGTTTTATCACGGCGCACATCAGAAGACCCCCTTGCACGCTACCCGAGCTTTGTGCCAGGTTGTGACCAGTCTGAGAGACCTGTGGGTGGAATGGAATTGCTGAAAGCTTGCGAGACTCGGTCGCCTCAACTCTCCTGATGCTCAGCAGAGGTACAAAGAACGTGCACTTTGTCTTGGAGCGCCTGATGATCGACCCAGTCTACAATCAATGGGTACGGCAGACATCCAGCGCGACAGGAGGGACAAAACTTGACCCCGTCAAGCAGATCATTCGCTCTGATGACATCATGGACACAATAAAGGTAGCCATCAAATCATGGAGCCTGTGTATCGACTCCTGACTTTGTGACTGGCAAGCTTGGGCAAATCTGGGCAAAGTGTATGGCTCATCACTACAAATTAATTTTTCTCGCGCGCGGCATCGCGGCGTTGGATGCACGTAAGAGCTGCAAGATTCACTGAGCTCTTGATGGCCAGGTGGGAGTACTTCCATGCCCCAGTCATGAGCTGCCGCCTATTGTTTGGGCCTGAATATTGTCGTCGCAAATTTTCATACAGAGCTTAAGGAGCTAAAGGCTTAGTTTGAAGCAGATGGCGACAGGATCCTCTTATCCAGATATATTAGCGGATCTCGCCACGACTCCAGGAAATTTTCAAATGACTATTTGATCCTGCACTGATGATATTGCATTTTCTAATACATAGAAGCTAAGACAATGGCATCATACAAATGGGCTAATGTGTACTTGTCTCATTGGCCTCACTTCTTGAAGTGGGCTGCATGTCGTCTTCTCATATTTGTCTTGCTCGGCGTCAGGGTGCGAGCGCTCTTGGTCCGTCGAGGATTGGATTCACTCGAAGAAGCGCAACAGATTGGGCCAAACCACAGTAGAGGCTTGTGGTGCCACACTAATCTAGTCTTGGAGGATTTGTTGAAGGATTGGGAGTCCCATGTGCTGCCTTGGGAGCTAGAGATGGTTGTGGAGAGACGGACATGAAAAGCTGACTGTTAGCTCTGTTTTCTGTTCCCGTTAATGCCCAGCTTCTGGTTACTAACTTTATAATACTTGATATTAAGGCTAATATCAGGTCTGATATCAGGTGTTAGGTTATCAAACCTGACGACCTGATGCCCTGACGTCCCATCACTG</t>
  </si>
  <si>
    <t>PRECISE;SVTYPE=INS;SVLEN=2578;END=910509;SUPPORT=1;COVERAGE=4,4,4,4,3;STRAND=+;AF=0.500;STDEV_LEN=0;STDEV_POS=0;SUPPORT_LONG=0</t>
  </si>
  <si>
    <t>GGGCAGTGATGGGACATCAGGCTGGATATGAGGTCCTGATAGTCATGATATCAGGTCCTTTAGACCTGACAAAGGTACTGTGGTGGGGCAAAAACGAAGCTGACAAGGCCAATAACAAAACCATGAAAAACTTTGGCGAGGACGCGAGACGAGGTGGCGCGGGAAGCCTCTCCAACACCCCTCTTCCCGCTACTGTCTGTACTTTTACATATACGTAATTTGCCCATTTTATTCGCTCGCACTTGAGGCGTTCCATCGTCTCTCTCTCTCTCTCTCTCTCTCTCTCTCTGGCGATGGCCAGTGACGACATGGCGTTGGCCTTTGCCCCAGCCACCGCCCGAGCAGCCTCAGCTTGGGGGGACTGGAGGAGGTGGACACACTCGGAGGGCAGCGTCCCTCGAGTGGTCCACACTGAGGAGGTAGCCGGCCGCGCGAAGGTCGTGCGCCAAGTGCTGCCTCTGGGCGGGCACCCGCATGCCCGTGGGCCGCACAACCGCAGCATCTCCGACGAAGCTGCCGTGTAGGAATGGCGCGCGTGTTGCACGCGCGCAGTTCAAGGAAAGACACTCGCAGGTTGTCGGGCGGAGCTGCGGGCGCGGGCAAGGGAGGCTGAGAAGCGGGCCAAGGAGAAGGAGGAGCGCGAGCAAAGCTGAACAAGGTCAGCGCACACTCGCGAGTCGCGTGGAGCTTGGTGGAGCGGCACATCTCGCCCTCTCCCAGTCACCCTTCACCACCCCGACACCCCATCCATTTCAGGCGGTCACGGTAGATGATGTCTGCGAGGCGTGGCTGAAAGTCATTGTCAAGAGGGCTCTTCCAATTGATTTAGTGGAAGACCGTCTGTTTCGGGAGGCAGGTCGCCATGACCGCGAAATGTGGGTCGCGTAATATGTTGGTCGGTGCAGAGACGCGCCTCCGGCAGAAAGGTAATGACCCAGAAGATGCTCCCATCGTTGAGGCCTGACTGGATGAGAAGATTCGCTCGCAAGGTTCAGGGTTTTACTAGAGCTCTCACTATGTCACAATCATATCGATGGGTGGACAAACGTTTCCACAAACCGATCATAAATTGTTTGGCTTCGTCCCCTCGGCTCGTATTTTATCGCAGCTCAAGACACTTCAGGCGCGACGAAGGACGCCACGTACATCACACTTCATTGTGAAGCACATTCAGGGCTTGGGAGTGAGCATGTTGTAGCTGTTTGCATGGATGGTGCCTTGCACCGCGCCTTTCCCTCTCATTGCCGCTGAGTGCCCGCAGACGTTTCTCATTCATTTGTCCATGCATAGCCTTGATTGTTTCATGAAGAATGTGTGCAGTGACAAGGGGAAGGTGCAAGGTGAAAGGCTCACAGATCGTGAGTTTGATTGGGGAGAGCCCTTCCCTGGCTAAGATGGTTGAGCAGGTCCAGGAGGTGGTTAGTTTTTATCACGGCGCATCAGAAGACCCTTGCACGCCAATGAAGCCAGCCAGGTTGCGTGAATTTGAGTCTGAGAGACCTGTGGGTGGAATGGAATTGCCAGAGTTTTTTGCGAGACCTGATCTGCCCAACTCTCCTGATGCTCATGAGGTACAAGCAAACGTGCACTTTTGTCTTGAGCTCTTGATGATCGACCCGCCCCACAATCAATACCGACGGGCACCAGCATGGACAGGAGGGACAAGGCGCAGGCCGTCAAGCGAATATTCGCTCTGATGACATCATGGACACACAAAGGTAGCCATCCAAATCATGGAGCCTGTGTAATGACTCCTGCGGCTTGTGACGGCAAGCTTGGGGCAAATCTGGGCAAAGTGTATGGCTACATGCTACAAATTGATACGCACCTCGCGCACGGCATCGCAGCGTTGGATGCACGTAAGAGGCACAAGATCTCATGAGCTCTTGATGGCCAGGTGGGAGTATCCATGCCCTCAGTCATGACTGCCGCCTATTGTTTGGAGCCTGAATATTGTCGTCGCAAATTTTCATCACAAAGGAGCTTAAGGAGCTAAAGGTTTGCTTGAGCTAAGATGGCGACCCAGTGGATCACTATCCAGATATATTAGCGGATCTTCGACTTCCAGGAGGCGTGCACTAGTGGCCTATTTGGATCTCACTGATGATGTTGCATTTTCTAATAGAGCTAAGACAATGGCATCATACAAATGGGCTAATGTGTACTTGAAACCATTGGCCTCACTGAAGTGGGCTGCATGTCGCCCGGCGCGCCGGTCTTGCTCGGCGTCAGGGTGCGAGCGCTCTTGGTCCGTCAGAGATTGGATCACTCGAAGAAGCGCAACAGATTGGGCCAAACCACAGTAGAGAGGCTTGTGAGGTGCCACACCAATCTAGTCTTGGAGGATTTGTTGAAGGATTGGGGAGTCCCATGCTGCCTTGGGAGCTAGAGATGGTTGTGGAGGAGCCGAGGACGAAAATGACTAGCTCTTGTTTCTGTTCCTGGGTGGTTGTAACTATAGTTACTAACTTATAATACTTGATATTAGGCTAATATCAGGTTCGATATCAGGTGTTAGGTTGTCAAAACCTGACGACCTGATCCCTGACGTCCCATCACTGTTCCCC</t>
  </si>
  <si>
    <t>PRECISE;SVTYPE=INS;SVLEN=2567;END=810479;SUPPORT=1;COVERAGE=7,7,7,6,6;STRAND=-;AF=0.286;STDEV_LEN=0;STDEV_POS=0;SUPPORT_LONG=0</t>
  </si>
  <si>
    <t>CGGTGATGGGACATCAGGCTGATATGGTCTGATGTCATGATATCAGTCCTTAGACCTGACAAAGGGGTATCAGGTGGGGCAAAAACAGAGCTGACAAGGCCAATAACAAAACCATGAAAAAAAACTTTTGGCGCGAGGACGCGAGGACGAGTGGCGCGAAGCCTCTCCAACACCCCCTCTTCCCGCTACTGTCTGTACTTTTACATATACGTAATTTTGCCCATTTATTCACTGCATGAGGCGTTCCATCATCTCTCTCCTCTCTCTCTCTCTCTCTCTCTCTCTCTCTCTCTGGCGATGGCCAGTGACGACATGGCGCTGGCTCTTGCCCCAGCTACACGCCCGAGCAGCCTCGGCTTGGGACTGAGGAGGAGGTGGACACACTCGAGGGCAGCGCCCTCGAGTAGTCCCTGGTGAGAGCAGCCGGCCGCGCGGAGTCGTGCGCGCCAAGAATTACTGCCTCTTCTGCTGAACGATGCGATATGTCGGTGGGCGCACAACATCCGGCAGCATCTGACGAAGCTGCCGTGTAGAATGTGCGCGATCACCAAGCCGCGCGCGCGCAGTTCAAGGAAAAGACACTCGCAGGTTGTCAAGGAGCTGCGGGCGCAGGCAAGGCTGGCTTGGGCCAAAAAAAAAGGAGAAGGAGGAGCCTTGAGCAAGCGAACAAGGCCGCGCACTCGCAGTGCGACGAGCGAGAGACGGCACATCTCTCGCCCTCTCCCAGTCACCCTTCTCACTCACCCCGACACCCCATCCATTTCAGGCGGTCACGGTAGATGATGTCTGCGAGGCGTGGCTGAAAGTCATCGTCAGAGGCTCTTCCACTTGATTTAGTGGAAGACCGTCTGTTCGAAGGCAGTCGCCATGACATGAAAATGTGGGTATGTCAATATGTTAGTGTCGGTGCGAAACGCGCCTCCTTGCAGAAAGGTAATGACCCAGAAGATGCTCCCCATCGTTGAGGCTCGACTGGATGAGGAAGATCGTCACTAAGGTTCAGGGTTTGTAGAGCTCACTGGCGTCACAATCATATCGGATGGGTGGACAAAGCGTTTCCCACAAACCGATCATAAATTGTTTAGCTTCGCTCCCCCTCGAGCTCGTATTTTATCGCAGCTCCAAGACACTTCAGGCGCGACGAAGGACGCCGTGCATCAAGGACTTCATTGTGAAGCACATTCGGGGCTTTGGGAGTAAGGCATGTTGTAGCTGTTTATGGATGGTGCCTGCACTGCGTCTCCCTCTCATGCCGCTGGTGCCCGCCGCGTTTTCTCATTCATTTGTCCGGCGCATAGCCTTGATTGTTTCATGAAGAATGTGTTTGCAGTGACAAAGGGAAGGTGCGTGAAAAGGGCTCACAGATCGTGAGTTTGTTGGGGAGAGCCTTCCTGGCTAAGATGGTTGAGCAGGTCCGTGAGGTGGTTGGTTTGTCACAGGCGCATCAGAAGACGCACCACGCTACCGAGCTTTGTGCCAGGTTGTGACCGAGTCTGAGAAGACCTGTGGGTGGAATGGAATTGCTGAAAGCTTGCAGACTCCGATTCGCCTCAACTCTCCTGATGCTCATGAAGTACAAGAACGTGCACTTTGTCTTGGAGCGCCCTGATGATCGACCCAGTCTACAATCAATGGGTCGACGGGCAATCGCGCGACAGGAGGGACAAAGACTGACCGTCAACGAATCATTCGCTCTGATGACATCATGGACACAATGAGTAGCCATCCAAATCGCTGGAGCCTGTGTATCGACTCCTGCGGCTTTGTGACGGCAAGCTTGGGGCAAATCTGGGCAAAGTGTATGGCTACATGCTACAAATTGATGCGCACCTGCGCACTGGCATCGCAGCGTTGGATGCGTAAGAGCACAAGATTCATGAGCTCTTGATGGCCAGGTGGGAGTACTTCCATGCCCCAGTCATGACTGCCGCCTATTGTTTGGAACCTGAATATTGTCGTCGCAAATTTTCATCACAAGAGCTTAAGGAGCTAAAGGCTTGTTTGAAGCAGATGGCGACGGGGATCCTCTTATCCAGATATATTAAGCGGATCTCGCCGACTTCGAGAGGCGTGCACTAGTGGCCTATTTGATCTCACTGATGATGTTGCATTTTCCTAATAGAGCTAAGACAATGGCATCTACAAATGGGCTAATGTGTACTTGTCTCATTAGCTCACTTGAAGTGGGCTGCATGTCGTCTTCTCGTATTGTCTTGCTTTCGGCGTCGAAGTGCGAGCGCTCTTCAGTCCGTCGAGTTGGATTCACTCAGAAAAGCGCAACAGATTGATAAACCACAGTAGAGAGGCTTGTGAGGTGCCACACTATCTAGTCTTGGAGGATTTGTTGAAGGATTGGGAGTCCCATGTCTTTGCCTTAGGAGCTAGAGATGGTTGTGGAGGAGCGAGAGGACGAAAATGACTGTTAGCTGTTTACTGTTCCCGTTAGTATTGTAACTATAGTTACTAACTTTATAATACTTGATATTAGGCTAATGTCAGTCGATATCAGTGTTAGGTTGTCAAAAAACCTGACTGACCTGATCACGACATCATCAGCGCTTCCTGA</t>
  </si>
  <si>
    <t>IMPRECISE;SVTYPE=INS;SVLEN=2566;END=1965629;SUPPORT=4;COVERAGE=8,6,6,6,8;STRAND=+;AF=1.000;STDEV_LEN=32.563;STDEV_POS=4.933;SUPPORT_LONG=1</t>
  </si>
  <si>
    <t>GCTTTGGGTCGTGTTGATGGGACGTCGTGATCAGGTCGTCGCTTTGACAACCTAACACCTGATATCGACCCGATATTAGCCTAATATCAAGTATTATAAAGTTAGTAACTATAGTTACAATACTAACGGAACAAAACAGAGCTATCAAATATTTTGTCCTCCTGCTCCTCCAATAACCATCTTTAGCTCCTGGCAAGATATGGGACTCCCAATCCTTCAACAAATCCTCCAAGACTAGATTAGTGGCACCACAAGCCTCTCTACTCGTGGTTTGGCCCAATCTGCTAGTGCTTTTCTGAGTGAACTAACCTCTCGACGGACCAAGAGCGCTCGCACCCCGACGCCGAGCAAGACAGTCAGCCATGAGAAGACGACATGCAGCCCACTTCTGCGGAGGCCAATGGAGACAAGTACACATTAGCCCATTTGTATGATGCCATTGTTCTTAGTCGGTTAGAAAATGCAACATCATCAGTGAGATCAGCTGAAGAGTGCACGCCTCCCTCGAAGTCGGCGAGATCCGCGAATATATCCGGATAAGAGTGATCCCCGGGTCGCCATCTCGCTTCAACAGTTTTTAGCTCCTAGTTCTTGTGATGAAAATTTGCGACGACAATATTCAGGCTCCAAACAATAGGCGGCAGTCATGACTGGGGCATGGAAGTACTCCCAATCTGGCCATCAAGAGCCCAAGAATCTTGTGCCTCTTACGTGCATCCAACGCCGCGATGCCGCTGTGCGCAGCGTATCAATTCTGTAGCATGTAGCCATACACTTTGGCCCAGATTTGCTCCCAAGCTTGCCGTCACAAAGCCGCAGGAGTCGATACACAGGCTCCATGATTTGATGGTTACCTTTATTGTGTCCATGATGTCATCAGAGCGAATGATTCGTTGACGGCTCAGCGCCTTTGTCCTCCCGTCGCATGATTGGCCCGCCGACCCATTGATTGTAGATCGTCGATCAGCGCCCAAGACAAAGTGCACGTTCTTAAATTCCTTCGCGAGCATCAGGAGAGTTGAGGCGAATCGAGTCTCTGCAAGCTTTCAGCAATTCCATTCCACCCACAGGGTCTTCAGACTGTCACAACCTGGCACAAAGCTCGGTAGCGTGCAAGGGTCTTCTGATGCCGTGGATAAAACTAACCACCTCACGACCTGCTCAACCATCTAGCCAGGAAGGGCTCTCCTTAATCAAACTCACGATCTGTGAGCCCTTTCACGTTGTCCTTCCCCTTTGTCAATGCAATACATTCTTCATGAAACAACTTGCTGCCATGCGCCGGACAAAAGAATGAGAAAACGCGCGGGCACTACGGCAACAGAGGGAAAGACGCGCGTGTGCAATTCATCCATAAACAGAGTTAAATGATGCTTCTACTCCCAAAGCCCTGAATGTGCTTCACAATGAAGTCCTTGATGTAATGTGGCGTCCTTTCGTCGCGCCTAGCGGTCTTGAGCTAAGTGACAAAACACGAGCCGAGGGGGAGCAAGCCAAACAATTTATGATCGGTTTCAGGGAAACTTGTCCACCCATCCGATATGATTGTGACGCCAGTGAGTTCTTGCCAAACCCTGAACCTTGCGACGAATCTTCTCATCCAGTCGAGCCTCAACGATGGGGAGCATCTTCTGGGTCATTACCTTTCTGCAAGGGAGGCGTCTCTGCACCGACCAACATATTACGCTGACCCATTACTGGGCGGTCATGCACACTGCCTCTCACCAGACGGTCTTCCACTAAATCAAGTGGAGAGCTCCCTTGACGATGACTTTCAGCCACGCCTCAGACATCATCTACCGTGACCGCCTTGTCGGATGGGGTGGTTGGGTGAGTGAGGAAGGGTGACTGGGAGAGGGCGAGATGTGCCGTTCTCGCTCACGACTGCGAGTGCGCCGGCCTTGTTCGCGCTTTTGCTCGCGCCCTTCTCCTGGCCCGCCAGTCCCCTTGCCCGCGCCCGCAGCCCTTGACAACTCTGGTGAGTGTCTTTCTGAACTGCGCGCGGCTTGCACGCGCGCACATTTCTACACGGCAGCCTCGCCGAGATGTTGCCGATGTTGTGCGCCCACCGATGATATTTAATGCCGCAGAAGAGAGTACTGGCTGCACGACCTTCGCGCGGCCGGCTGCTCCTTCCTCAATTAGGGATCACCTCCGAGGGCGCGCGTTCCTCGGAGTGTGTCCGCACTCCTCAGTCCCTGCTGAGGCTGCTCGAAGCGGTGGCCGGGGCAAGAGCCAGCGCTATGTCGTCACTGGCCATCGCCAGAGAGAGAGAGAGAGAGAGAGAGAGAGAGAGAGATAGAGGACGATTTGGAACGCCTCTAAGTGCAGTGAATAAAATGGGCAAATTATGTATATGTAAAAGTACAGACAGTAGCGGGAAGAGGGGGTGTTGAGAGGCTTCGCGCCACCCGTCCTCGTCCTCGCGCTAAAAGTTTTTTCATGGTTTTCAAGGCTGGCCTTGTCATGTTCTGCTTAAGTTCCCACCTGATATTCCCTTGTCAGGTCTAAAGGACCTGGATATCATGACATCAGACCCATATCGCCTGATGTCCCATCACCG</t>
  </si>
  <si>
    <t>PRECISE;SVTYPE=INS;SVLEN=2563;END=1956145;SUPPORT=5;COVERAGE=6,5,5,5,8;STRAND=+-;AF=1.000;STDEV_LEN=11.590;STDEV_POS=2.887;SUPPORT_LONG=0</t>
  </si>
  <si>
    <t>CATCACAGCGATGATGGGACATCCGAGAATCAGTCGTCGGTTTTGACAACCTAACTTTGATATCGAACTGATATTAGCCTAATATCCAAGTATTATAAAGTTAGTAACTATAGTTACAATACCTTGAGAACACAGAAAGCAATTATAGGTGTTTTCAAGTCCTCTGGCTCCTCCACAACCATCTCTAGCTCCCAAGGCGTACATGGGACTCCCAATCCTTCAACAAATCCTCCAAGACTAGATTAGTGTGGCACCTCACAAGCCTCTCTACTGTGGTTTGAGGCCATCTGTTGCGCTTCTTCAGTGAATCCAATCCTCGACGGACCAAACGCTCGCACCACGACGCCAGCGAGCGACGCGAAGACGACATGCAGCCCACTTCAAGTGAGGCCAATGAGACTATAGTACACATTAGCCCATTTGTATGATGCCATTGTCTTAGCTCTATTAGAAAATGCAACATCATCAGTGAGATCAAATAGGCCACTAGTGCACGCCTCCTGGAAGTCGGCAGAGATCCGCTAATATATGCGGATAAGAGTGATCCGGTCGCCATCTGCTTCAAACAAGCCTTTAGCTCCTTAGCTCTTGTGATGAAAATTTGCGACGACAATATTCAGGCTCCAAACAATATTAGGCGGCAGTCATGACTGGGGCATGGAAGTACTCCCACCTGGCCATCAAGAGCTCATGAATCTTGTGCCTCTTACGTGCATCCAACGTTGCGATGCCGGTCAGCGGTCTTTGATATCAATTTGTAGCATGTAGCCATACACTTTGCCGGATTGCCCCCAACTTTGCCGTCACAAAGCCGCAGGAGTCGATACACAGGCTCCATGATTTGGATGGCTACCTTTATTGTGTCCATGATGTCATCAGAGCGAATGATTCGCTTGACGGCCTGCGCCTTATCCCTCTGTCAGCGAATTGCCGTCGACCCATTGATTGTGGCTGGGTCGATCATCAGCGCTCAAGACTCAAAGTGCATTCTTGGCCCACCTCATGAGCATCAGGAGGATTGAGGCGAATCCGAGTCTCGCAAGCTTTCAGCAATTTCCATTCCACCCACGGGTCTCTCAGACTCGGTCACAACCTGGCACAAAAGCTCGGTAGCGTGCAAGGGTCTTCGATGCCGTGATAAAACTAACCACCTCCACGGACCTGCTCAACCATCTTAGCCAGGAAAGGGCTCTCCCCAATCAAACTCACGATCTGTGAGCCCTTTCACGCGCACCTTCCCCTTGTCACTGCACATTCTTCGCAGAAACAATCAAGGCTATGCGCCGGACAAATGAGAATGAGAAAGCGTCACGGGCACTCAGCGGCAATGAGAGGGAAAGACGGTGCGGGCACCATCCATGCAAGCAACTACAACATGCTCACTCCCAAAGCCCTGAATGTGCTACAATGAAGTCCTTGATGTACGTGGCGTCCTTCGTCGCGCCTGAAGTGTGTGACTGCGATAAAAAATACGAGCCGAGGGGGAGAGCGGCCAAACAATTTATGATCGGTTTGTGGAAACGTTTGTCCACCCATCCGATATGATTGTGACGCCATTGAGCTCTGCCAAACCCTGAACCTTGCACGACGAATCTTCTCATCCAGTCGAGCCTCAACGATGGGAGCATCTTCTCAGATTCATTACCTTTCTGCAAGAGACGCGTCTCTGCGACCAACATATTACGCGACCCACATTTCGCGGTCATGGAAACTGCCTCGAAACAGACGGTCTTCCACTAAATCAAGTGGAAGAGCCCTCTTGACGATGACTTTCAGCCACGCCTCACCCAGACATCATCTACCGTGACCGCCTGAAATGGATGGGGTGTCGGGGTGAGTGAGAAGGGTGACTGGGAGAGGGCGAGAGATGTGCCGCTCTCGCTCACGACTGCAGTGCCATGGCCTTGTTCGCGCGCTTTTTGCTCGCGCTCCTCCTTCTCCTTGGCCCGCTTCTCAGCCTCCCTTGCCACGCCCACAGCTCCTTGACAACCTGCAGTGTCTTTCCTTGAACTGCAGTGGCTTGCACGCCTTCACATTCCAGCAGCTTCGTCGAGATGCTGCCGGTTGTGCGGCCCGACATACGAATGCCCGCAGAAGAGGCAGCACTTGGCGCGCGACTTCGCGCGGCCGGCTGCACCTCCTCAATTGTGGACCACTCGAGGCCTTTGCCCTCAGTGTGTGTCCACCTCCTCCAATCCCCCAAGCTGAGAGGCTGCTCGAGTGGCTGGGGCAGAGCCAGCGCCATGTCGTCACTGGCCATCGCCAGAGAGAGAGAGAGAGAGAGAGAGAGAGAGAGAGACGTGGAACGCCTCAAGTGCAGTGAATAAAATGGGCAAAAATTACGTATGTAAAAGTACAGACAGTAGCGGGAAGGGGGTGTTGGGGGCTTCCCGCGCCACCTCGTCCTCGCGTCCTCGCGCCAAAAGTTTTTCATGGTTTGTTATTGGCCTTGTCAGCTTCGTTTTTGCCCCCACCTGATACCCCTTTGTCCGGGTCTAAAGGACCTGATATCATGACATCAGGACCTCGCATATCAGCCTGATGTCCCATCACCTG</t>
  </si>
  <si>
    <t>PRECISE;SVTYPE=INS;SVLEN=2556;END=1811743;SUPPORT=3;COVERAGE=5,3,3,3,6;STRAND=+-;AF=1.000;STDEV_LEN=24.007;STDEV_POS=0.000;SUPPORT_LONG=0</t>
  </si>
  <si>
    <t>ATGGGACATCAGGCTGATATGAGGTCTGATGTCATGATATCAGGTCCTTTAGACCTGACAAGGAGTATCAGGCAGGGGCAAAAGCAAGCTGACAAGGCCAATAACAAAACCATGAAAAAAAAAACTTTTGGCGCGAGGACGCGAGGACGAGGTAACAGGAAGCCTCTCAACACCCCTCTTCCCGCTACTGTCTGTACTTTTACATATACGTAATTTTTGCCCATTTTATTCACTGCACTTGAGGCGTTCCATGTCGTCTCTCTCTCTCTCTCTCTCTCTCTCTCTCTCTCTCTCTGGCGATGGCCAGTGACGATGGCGCTGGCTCTTGCCCCAGCCACCGCCCGAGCAGCCTCAGCAGGGGACTGAGAGTGGACACACTCGAGGGCAGCGCCCTCGAGTGGTCCCTGGTGAGGAGGCAGCCGGCCGCGCGAAGGTCGTGCGCGCCAAGTGCTGCCTCTTCTGCGGGCTCGTATGTCGGTGGGCCGCACAACATCCGAGCAGCATCTCGGCGAGAAGCTGCCGTGTAGTGTGCGCGTGCAAGCCACGCGCAGTTCAAAGAAAGACCTCGCAGGTTGTCAAGGAGCTGCGGGCGCGGGCAAGGGGCTGAAGCGGGCCAAGGAGAGGAGGAGCGCGAGCAAGCGCAGGTAAAGGCCGCGCACTGCAATCGTGAGCGAGAGCTGGCATCTCTCGCCCTCTCCCAGTCACCCTTCTCCTCACCCCGACACCATCCATTTCAGGCGATGCAGTAGATGATGTCTGCGAGGCGTGGCTAGAAAGTCATCGTCAAGGGCTCTTCCACTTGATTTAGTGGAAGACAGTCTGTTCGGGAGGCAGTCGCCATGACCGCGAAATGTGGGTGGCGTAATATGTTGGTCGGTGCAGAGACGCGCCTCCCTTGCAGAAGGTAATGACCCAGAAGATGCTCCCCATCGTTGAGGCTCGACTGGATGAGAAGATTCGTCGCAAGGTTCAGGGTTTGGCAGAGCTCACTGGCGTCACAATCATATCGGATGGGTGGACAAACGTTTCCCACAAACCCGATCATAAATTGTTTAGCTTCGCTCCCCCTCGGCTCATGTATTTTATCACAGCTCAAGACACTTCAGGCGCGACGAAGGACGCCACGTACATCAAGGACTTCATTGTGAAGCACATTTCAGGGCTTTGGGAGTGTGAGCATGTTGTAGCTGTTTGCATGGATGGTGCCTGCACTGCGTCTTCCCTCTCATTGCCGCTGAGTGCCCTGCGTTTCTCATTCATTTGTCCGGCGCATAGCCTTGATTGTTTCATGAAGAATGTGTGCAGTGACAAAGAAGGTGCGCGTGAAAGGGCTCACAGATCATGAGTTTGATTGGGGAGAGCCCTTCCTGGCTAAGATGGTTGAGCAGGTCCGTGGTGGTTAGTTTTATCACGGCGCATCAGAAGACCCTTGCACGCGCTACCGAGCTTTGTGCCAGGTTGTGACCGAGTCACAGAGAGACCTGTGGGTGAATGGAATTGTAGCTTGCGAGACTCGATTCGCTCAACTCTCCTGATGCTCATGAGGTACAGAACGTGCACTTTGTGTGGAGGCGCCTGATGATCGACCAGTCTACAATCAATGGGTCGACGGGCAATCGCGTAGCGACAGGAGGACAAGGCGCAGGCCGTCAAGCGAATCATTCGCTCTGATGACATCATGGACACAATAAAGGTAGCCATCCAAATCATGGAGCCTGTGTATCGACTCCTGCGGCTTTTGTGACGGCAAGCTTGGGGCAAACTGGGCAAAGTGTATGGCTACATGCTGCAAATTGTCCTTTTGCGCTTAGCGGCATCGCGGCGTTGGATGCACGTAAGAGGCACAAGATTCATGAGCTCTTGATGGCCAGGTGGGAGTACTTCCATGCCCCAGTCATGACTGCCGCCTATTGTTTGGAGCCTGAATATTGTCGTCGCAAATTTTCATCACAAGAGCTTAAGGAGCTAAAGGCTTGTTTGAAGCAGATGGCGACCGAGGGGTCACTCTTATCCAGATATATTAGCGGATCTGTCGACTTCCAGGAGGCGTGCACTAGTGGCTTTATTTGATCTCACTGATGATGTTGCATTTCTAATAGAGCTAAGACAATGGCATCATACAAATGGGCTAATGTGTGCCGTCTCATTGGCCTCACTTGAAGTGGGCTGCATGTCGTCTTCTCGCGCTGTCACTTTCGGCGTCAGGGTGCGAGCGCTCTTGGTCCGTCAGTTGATTCACTCGAAGAAGCGCAACAGGTGGGCCAAACCACAGTAGAGAGGCTTGTGAGGTGCCACACTAATCTAGTCTTGGAGGATTTGTTGAAGGATTGGGAGTCCCAGTAGCGCGCCAGGAGCTAGAGATGGTTGTGGAGGAGCCAGAGGACGAAAATGACTGTTAGCTCTGTTTCTGTTCCCATTAGTATTGTAACTATAGTTACTAACTTTATAATACTTGATATTAGGCTAATATCAGGTCTGATATCAGGTGTTAAGTTGTCAAAACCTGACGACCTGATCCCTGACGTCCCATCAGCGGTGCGGCGA</t>
  </si>
  <si>
    <t>PRECISE;SVTYPE=INS;SVLEN=2544;END=24862;SUPPORT=1;COVERAGE=8,9,9,9,9;STRAND=+;AF=0.222;STDEV_LEN=0;STDEV_POS=0;SUPPORT_LONG=0</t>
  </si>
  <si>
    <t>GCTCTCGTCCAAGTATTCTTGTCAGGATCAGATCGTCAGTTTTGGCAAGCTCTTTGTCTCCAGACCTGATATTAGCTAATATCAAGTAAACCTCAAGTTAATAACTATAGTTACAATACTAACAGAGCAGAATGAGCTAACGAGTCATTTTCGTCCTCTGGCTCCTCCTAGCCATCTCTAGCCAGGCAGCACATGGGACTCAATCCTTAACAAATCACTCCAAGACTAGATTAGTGTGGCACCTCCTAAGCCTCTCTACTGTGGTTTAGCCCAATCTGTTGCGCTTCTTCCAGTGAATCAATCCTCGACGGACCAAGAGCGCTCGCACCCACGACAGCCGAGCAAGGCGGCGCGAGAAGACGACATGCAGCCCACTTCAAGTGAGGCCAATGAGACAGAGTACATTAGCCCATTTGGCCCATGATGCCATTGTCTTAGCTCTAATGAAAATGCAACATCATCAATTAAAGATCCAATGAAGGCCACTAGTGCACGCCTCCTGGAAGTCTGACGAGATCCGCTAATATGTCTGGATAAAAGTGATCCTGGTCATATCTTGCTTCCAAACAAGCCTTTAGCTCCTTAAGCTCTTGTGATGGTACGACAATAATATTCAGGCTCCAAACAATAGACGGCAGTCATGACTGGGGCTGGAAGTACTCCACCCTGGCCATCTAAAGGCTCATGAATCTTGTGCCTCTTGTCCCATCCAGCTGTGATGCCGGTGCGCGAGTGCGTATCAATTTATGTATGTAGCCATACACTTTGCCCAGATTTGCCCCAAGCTTGCCGTCCACAAAGCCGCAGGAGTCGATACACAGGCTCCATGATTTGGATGGCTACCTTCTAAGCTGTGTCCATGATGTCATCAGAGCAAATGGTCAACGGCAGCCTGCACCCTTGTCCCTCTGTCGTGATTACCGTCGACCCATTGATTGTAGGCGGGTCGATCATCAGGCGCTCAAGACAAAGTGCACGTTCTTGTACCTCATGAGCATCAGGAGAGTTGAGGCGAATCAGGTCTCACAAGCTTTCAGCAATTCATTCCACCCACAGGTCTCTCAGACTCGGTCACAACCTGGCTGCAGCTCGGTAGCGTGCAGGGTCTTCGATGCGCCGTGATAAAGGCTAACTTACCTCACGGACCTGCTCAACCATCTGTAGGAAAAGGGCTCCCCAATCAAACTCACGATCTGTGAGCCCATACGCACCTTCCCCCTTGTCACTGCACACATTCTTCATGAAACAATCAAGGCTATGCGCCGGACAAATGAATGAAACGTCTAGGGCACTCAGCCCGGCAATGAGAGGAAAGACGCTGATCGGGCACCATCCATGCAAACAGCTACAACATGCTCCTTCCCAAAGCCCTGAGAATGTGCTTCACAATGGGGGAATCCTTGATGTACGTAGCGTCCTTCGTCACTTTGCGCCTGAAGTGTCTTGAGCTGCGATAAAATGAGCCGAGGGCGAAGCCAAACAATTTATGATCGGTTTGTGGGAAAGCGTTTGTCCACCCCACATCGATATGATTGTGACGCCAGTGAACTCTGCCAAGCCCTGAGCCACTTGCAGACAGATCTTCTCATCCAGTCAAGCCTCCAACGATGGGGAGCATCTTCTGGGTCATTACCTTTCTGCAAGGGAAGCGCGTCTCTGCACCGACCAACATATTCACGCGACCCATTTTAACGGGTCATGGCGACTGCCTCCCGAAACAAGTGATCCTTCCACTAAATCAAGTGAAGAAGCCCTCTTAAATGACTGCAGCCACGCCTCGCAGACATCATCTACCGTGACCGCCTGAAATGGATGGGGTGTCGGGGTGAGTGAGAAGGAGTGACTGGGAGAGGGCGAGAAATGTGCCGCTCTCGCTCACGACTGCGAAGTCTTGCAGCCTTATTTCGCTTGCTCGCACTCTCTCCTTCTCCTTGGCCCGCTTCTCAGCCCTCCCTTGCCCCCTTGCCCACCGCTCCTTGACAACCTGCAGTGTCTTTCCTTGAACTGCGCGCGTGGCTTACGCATTCCTACACGGCAGCTTCTCGTCGAGATGCTGCCGGATGTTCAGCTCTTGACCCACCGACACTTCTGAATGCACCCGCAGAAGAGGCAGCACTTGGCGCGCACGACCTTCGCGCGGCCGGCTGCCTCCTCAATTGTGGACCACTCGAGGGCGCTGCCCTCAGTGTGTCCACCTCAGTCCCCCAAGCTGAGGCTGCTCGGGCAGTGGCTGGGGCAAGAGCCAGCGCCACATGTCGTCATGGCCATCCGCCCAGAGAAGAGAGAGAGAGAGAGACGATGGAACTCAAGTGCCGGTGAATAAATGGGCAAATTACGTATGTATGTAAAAGTACAGACAGTAGCGGGAAGAGGGGGTGTTAGAGGCTTCCCGCCACCTCGTCGCGTCACGCCAAAAGTTTTCATGGTTTTGTTATTGGCCTTGTCAGCTTCGTTTTGCCCCCACCTGATACCCCTTTGCTCCAGGTCTAAGGACCCTGATATCATGACCTCAGGACCTCCTTATCAGCCTGATACATCCTTCCG</t>
  </si>
  <si>
    <t>PRECISE;SVTYPE=INS;SVLEN=2544;END=31818;SUPPORT=1;COVERAGE=7,8,8,8,7;STRAND=+;AF=0.250;STDEV_LEN=0;STDEV_POS=0;SUPPORT_LONG=0</t>
  </si>
  <si>
    <t>AGGAATAGGCAGTGATGGGACATCAGGCTGATATGAGGTCCTTGATGTCATGATATCAGGTCCTTTAGACCTGACAAAGGGGTATCAGGTGGGGGCAAAAACGAAGCTGGACAAGGCCAATAACAAAACCATGAAAAACTTCTTTATGCGACGCGAGGACGAGGTGGCGCGGGAAGCCTCTCCAACACCCCCTCTTCCCGCTACTGTCTGTACTTACATACGTAATTTGCCCATTTTATTCACTGCACTTGAGGCGTTCCATCGTCTCTCTCTCTCTCTCTCTCTCTCTCTCTCTCTCTCTGGCGATGGCCAGTGACGACATGGCGCTGGCTCTTGCCCCAGCCACCGCCCGAGCAGCCTCAGCTTGGGGGAGACAGAGGGGAGGGGACACACTCGAGGGCAGCGCCTCGGAGTGGTCCACAATTGAGGAGGCATGGCCGCGCGAAGGTCGTGCGCGCCAAGTGCTGCCTTTCTGGGCGGGTATCTTCAGATGTCGGTGGGGTCAAAGACAACATCCGGCAGCATCTCGACGAGAAGCTGCCGCGGAATGTGCTGCGCGTGCAAGCCACGCGCGCAGTCTGCCAGGAAAGACACTCGCAGGTTGTCAAGGAGCGTGGGCGTGGGGCAAGGGAGGCTGAGAAGCGGGCCAAGGGAGAAGGAGGAGCGCGAAAGCAAAAGCGCGAACAAGGTCAGCGCACCGCAGTCGTGAGCGAGAGCGGCACATCTCGGCCCTCTCCCAGTCACTCCTTCTCACTCACCCTGACACCCCATCCATTTCAGGTAAGGTCACGGTAGATGATGCCGCGAGGCGTGGTTGAAAGTCATCGTCAAGAGGGCTCTTCCACTTGATTTAGTGGAAGACCGCCTGTTTCGGGAGGCATCGCCATGACCGCGAAATGTGGGTCACGTAATATGTTGGTCGGTGCAGAGACGCGTCTCCTTGCAGAAAGGTAATGACCCAGAAGATGCTCCCATCGTTGAGGCTCGACTGGATGCGAGAAGATTCGTCGCAAGGTTCAGGCTTCCGGGTGAGCTCACTGGCTGCCACAATCATATCGATGGGTGGACAAACGCTTCCCACAAAACCGATCATAAATTGTTTGGCTTCGGCCCCTCGGCTCGTATTTCTTATCGCAGCTCAAGACACTTCAGGCGCGACGAAGGACGCCACGTACATCAAGGACTTCATTGTGAAGCACATTCAGGCTTTGGAGTGAGCATGTTGTAGCTGTTTGCATGGATGGTGCCCTGCACTGCGTTTCTCTCATTGCCGCTGAGTGCCCGCGTATCGTTTCTTTCTCATTCATTTGTCCGGCGCATAGCCTGATTGTTTCAGCGAAGAATGTGCAGTGACAAGGGGAAGGTGCGCGGAAAGGGCTCACAGATCGTGAGTTTGATTGGGGAGCCTTCCTGGCTAAGATGGTTGAGCAGGTCCGTGAGGTTAGTTTTATCACGGCATCGTAATATCCTGCACGCTACCGAGCTTTTGTGCCAGGTTGTGACCGAGTCTGAGAGACCTGTGGGTGGAATGGAATTGTTGAAAGCTTGCGAGACTGATTTGCCTCAACTCTCCTTGATGCTCATGAGGTACAAGAACGTGCACTTTGGTCTTTGGAGCGCCTGATGATCACCCAGTTCATAATCAATGGGTCGACGGGCAACGCGCGGACAAAGAGGGACAAGGCGCAGGCCGTCAAGCGAATCATTCGCTCTGATGACATCATGTGGACACAATAAAGGTAGCCATCCAAATCATGGAGCCTGTGTATCGACTCCTGCGGCTTTGTGGGACGGCAAGCTTAGGGCAAATCTGGGCAAAGTGTATGGCTACATGCTACAAATTGATACGCACTCGCGCACCGGCATCGCAACGTTGGATGCACGTAAGAGGCACAAGATTCATGAGCTCTTGATGGCCAGGTGGGAGTACTTCCATGCCCCAGTCATGACTGCCGCCTATTGTTTGGAGCCTGGTCATTGTCGTCGCAAATTTTCATCACAAGAGCTTAAGGAGCTAAAGGTTTGTTTGAAGCGTGATGGCGACCAGGATCACTCTTATCCAGATATATTAGCGGATCTCGCCGACTTCCAGGAGGCGGTGCACTAGTGGCCTATTTGATCTCACTGATGATGTTGCATTTTCATTGAGCTAAGACAATGGCATCATACAAATGGGCTAATGTGTACTTGTCTCATTGGCCTCACTTGAAGTGGGCTGCATGTCGTCTTCTCGCGCCGTCTTGCTCGGCGTCGGGTGAGCGCTCTTGGTCCGTCGAGGATTGGATTCACTCTGAAGAAGCGCAACAGATTGGGCCAAACCACAGTAGAGAGGCTTGTGAGGTGCCACACTAATCTAGTCTTGGAGGATTTGTTGAAGGATTGGGAGTCCCATGTGCCGCCTTGGGAGCTAGGAGATGGTTGTGGAGGGAGCCGTAGGACGAAAATGACTGTTAGCTCTGTCTGCTCCTGTTAGTATTGTAACTATAGTTACTAACTTATAATACTTGATATTAGGCTAATATCGTGTCCGGAGCATCGTGTGTTAGGTTGTCAAAACCTCGACGACCCGATCCCCGACGTCCCATCACTCG</t>
  </si>
  <si>
    <t>IMPRECISE;SVTYPE=INS;SVLEN=2591;END=66411;SUPPORT=2;COVERAGE=6,3,3,3,5;STRAND=+-;AF=1.000;STDEV_LEN=55.154;STDEV_POS=0.000;SUPPORT_LONG=0</t>
  </si>
  <si>
    <t>TTGATGGGATGTCAGGATCAGGTCGTCAGGTTTTGACAACCTAACACCTGATATCGTGACCTGATATTAGCCTAATATCAAGTATTATAAAGTTAGTAACTATAAAGTTGGCAATACTAACGGGAACAGAAACAGCTAGTCAGCCATTTTCGTCCTCTCGGCTCCACAACCATTCTAGCTCCAAGGCAGCACATGGGACTCCCAATCCTTCAACAAATCTCCTCCAAGACTAGACATGTGGCACCCTCACAAGCCTCTACTGTGGTTTGGCCCACTCCACAGGGCTTCTGAGTGAATCCAATCTCCGACGGACCAAGAGCGCCTGCACCCCGACGCCGAGCAAGACAGCCAAGGAGAAGACGATGCAGCCCACTTCTAAGTGAGGCCACGGAGATAAGTACACATTAGCCCATTTGTATGATGCCATTGTCTTAGCTCTATTAGAAAATGCAACATCATCAGTGAGATCAAATAGGCCATTCTATGCACGCCTCCCCCGGAAGTCGGCGAGATCCGCTTAATATATCTGATAAGAGTGATCCTCGGTCGCCATCCGCTTCAAACAAGCCTTTAGCTCCCAAGCTCTTGCGGATGAAAATTTGCGAATGACAATATTCAGGCTCCAAACAATAGGCGGCAGTCATGACTGGGGCATGGAAGTACTCCCACCTGGCCATCAAGAGCTTCACAGCATGAATCTTGTGCTCCTTACGTGCATCCAACGTCGCGATGCCAGCACAGTGCGTATCAATTTGTAGCATGTAGCCATACACTTTGGCCCAGATTTGCCCCAAGCTTGCCGCCTACAAAGCCGCAGGAGTCGATACACAGGCTCCATGGATTTGGATGGCTACCTTTATTGTGTCCATGATGTCAGAGTTGAATGATTCGCTTGGATCTGGCTCGTGCCTTGTCCCTCCTGCGCGCGTATTGCCCGTCGACCCATTGATTGTAGACTGGGTCAGATCATCAGGCGCTCCAAGACAAAGGCGCAACACGTTCTTGTACCTCATGAGCATCAGGAGAGTTGAGGCGAATCGAGTCTCAAGCTTTCTCAGCAATTCCATTCCACCACAGGTCTCTCAGACTTCGGTCACAACCTGCACAAAGTTCGGTAGCGTGCATGGTCTTCTGATGCGCGTGATAAACTAACCACCTCACGGACCTGTTTCAACCATCTTAGCCAGGAAGGGCTCTCCCCTAATCAGCCTTCACGATCTGTGAGCCTCTTTCACGCGCATCCTTCCCCTTGTCACTGCACACATTCTTCATGAAACAATCATATGCTGACAAATGAATAGAAAAACGTGCGGGCACTCAGCGGCAATGAGAGGGAAAGACGCAGTGCAGGCACCATCCATGTAAACAGCTACAACATGCCTACTCCTAAAAGCCCTGAATGTGCTTCACAATGAAGTCCTTGATGTAATGTGGCGTCCTCTGTCGCGCTCAAGTGTCTTGAGCGATAAAATACGGTTTAGGGGGAGCGGGTTAAACAATTTATGATCGGCTTAGGAAACGCTTGTCCGCCCATCCGATATGATTGTGGACGCCAGTGAGCTCTGCCAAACCCTGAACCTTGCGACGAATCTTCTCATCCAGTCGAGCCTCAACGATGGGGAGCATCTTCTGGGTCATTACCTTTCTGCAAGTGAGGCGCGCTCTCTGCACCGACCAACATATTACGCGACCCACATTTCGCTGTCATGGCGACTGCTCTCCTCGAACAGACACTCGTCTTCCACTAAATCAAGTGGAAGAGCCTCTTGACGATGACTTTCACCACGCCTCGCAGACATCATCTATCAGAATCGCCTGAAATGGATGGGGTGTCGGGGTGAGTGAGAAGGGTGACTCTGGGAGAGGGCGAGAGATGTGCTGCTCGCTCACACGACTGCGTGAGTGCGCGGCCTTGAGGCTCGCGCTTTTGCCTGCTAGCCCTCCTTCTCCTTGGCCCGCTTCTCAGCCTCCTGGCCCGCGCCCGCAGCTCTGACACCTGCGAGTGTCTTCTCGAACTGCGCGCGCGGCTTGCACGCGCGCACATTTCACACGGCAGCTTCGCCGAGATGCTGCCGGATGTTGTGCCCACCGACATATTTATCGCTCGAGAAGAGGCAGGCACTTTCGGCGCACGACCTTCGCGCGCGGCCGGCTGCTCCTCTCATCAGGGACTTCACCCTGAGGGCGCCCCCGGGAGTGTGTCCACCTCCTCAGTCCCCAAGCTGAGGCTGCTCAAGGGTGGCTGGCAAGAGCCATGCTTATGTCGTCACTGGCCATCGCCAGAGAGAGAGAGAGAGAGAGAGAGAGAGAGAGAGAGACGATGGAACGCCTCAAGTGCAGTGAATAAAATGGGCAAAATTACGTATATGTAAAAGCGCCAGACAGTAAAGGGAAGAGGGGGTGTTGGAGAGGCTTCCCGCGCCACTCGTCCCCGCGTCCTCGCGCCAAAAGTTTTTTTTCATGGTTTTGTTATTGGCCTTGTCAGCTCTTGCTTGCCCCCACCTGATACTCCTTTTGTCAGGTCTTTAAAGACCTGATATCAAGGACATCAGATTCCTCATATCAGCCTGATGTCCCATCATACTCGCTC</t>
  </si>
  <si>
    <t>PRECISE;SVTYPE=INS;SVLEN=2590;END=82246;SUPPORT=2;COVERAGE=10,7,7,7,7;STRAND=+-;AF=0.571;STDEV_LEN=18.385;STDEV_POS=0.707;SUPPORT_LONG=0</t>
  </si>
  <si>
    <t>GGTTGTAGTCAGTGATGGGACATCAGGCTGATAAGGAGGTCCTGATGTCATGATACATCAGGTCCTTTGTGGACCTGACAAAGGGGTATCAGGTGGGGGCAAAACGAAGCTGACAAGGCCAATAACAAACCATGAAAAAACTTGGCGCGAGGACGAGACGAGGTGGCGCGGGAAGCCTCTCTCCAACACCCCCCTCTTCCCGCCATTGTCTGTACTTTTACATATACGTAATTTTGCCCATTTATTCACTGCACTTGAGGCGTTCCATCACCCTCTCTCTCTCTCTCTCTCTCTCTGGCGATGGCCAGTGACGACATGGCGTTGGCTCTTGCCCCAGCCACCGCCCGAGCAGCCTCAAGGCTTGGGGGACTGAGGAGGTGGACACACTCGAGGGCAGCGCCTCGAGTGGTCCACAATTTGAGGAGGCAGCCGGCCGCGCGAAGGTCGTGCGCGCAAGGCGCTGCCCTTCTGGGCGGGCATTCGTATGTCGGTGGCCAGATCATCCGCAAGTATCCGACGAGAAGCTGCCGTAGGAATGTGCGCGCGTGCAAGCCACGTGCGCAGTCTGAAGAAAAAGACACTCGCAGGTTGTCAAGGAGCGTGGGCGTGGGCAAGGGAGGCTGAGAAGGGCTAAGAGGAAGGAGGAGCGCTGAGCAAAGCGCGAACAAGGTCAAGACTCTCAGTCGTGGAGCGAGAGCGGCACATCTTCGCCCTCTCCCAGTCACCCTTCTCACTCACCCCGACACCCCATCCATTTCAGGCGGTCACGGTAGATGATGTCTGCGAGGCGTGGCTGAAAGTCATCGTCAAGAGGGCTCTTCCACTTGATTTAGTGGAAGACCGTCTGTTTCGAGAAGTCATGACCGCTAAAATGTATCGCGTAATATGTTGGTCGGTGCAGAGACGCGCCTCCCTTTGCAGAAAGGTAATGACCCAGAAGATGCTCCCATCGTTGAGGCTCGACTGATGAGAAGATTCGTCAAGGTTCAGGGTTTGGCAGAGCTCACTGGCGTCACAATCATATCGGATGGGTGGACAAACGTTTCCCCACAAACCGACTATAAATTGTTTGGCTTCGCTCCCCTCGGCTCGTATTTTATCGCAGCTCAAGACACTTCAGGCGCGACGAAGGACGCCACGTACATCAAGGACTTCATTGTGAAGCACATTCAGGCTTTGGGAGTGAGCATGTTGTAGCTGCTTTGTATGGATGGTGCCTGCACTGCGTCTTTCCTCTCATTATTGCTGAGTGCCCGCAGACGCTTTTCTCATTCATTTGTCCGGCGCATAGCCTTGATTGTTTCATGAAGAATGTGTGCAGTGACAAGGGGAAGGTGCAAGTGTGAAAGGGCTCACAGATCGTGAGTTTGATTGGGGAGAGCCCTTCCGGCTAAGATGGTTGAGCAGGTCCGCGAGGTGGTTAGTTTTATTTCACGGCAGCATCAGAAGACCCTTGCACGCTACCGAGCTTTGTGCCAGGTTGTGACCGAGTCTGGAGACCTGTGGGTGGAATGGAATTGCTGAAAGCTTGCGAGACCTCGGGATCTGCCTCAACTCTCCTGGATGCTCATGAGGTACAAGAACGTGCACTTTGTCTTGGAGCGCCTGATGATCGACCCGCCTACAATCAATGGCCGACGGGCAATCGCGCTGACAGGAGGGACAAGTGCGCAGGCCGTCAAGCGAATCATTCGCTCTGATGACATCATGGACACAATAAAAGGTAGCCATCCAAATCATGGAGCTCTGTGTATCGACTCTGCGGCTTTGTGACGGCAAGTCATAGCAAATCTGGCAAAGCGTAGCGGCTACATGCTACAAATTGATACGCGACCTCGCTGCAAGACCGCATCAGCTGTTGGATGCACGTAAGAGGCACAAGATTTGAGCTCTTGGATGGCCAGGTGGGGAGTACTCTCCATGCCCCAGTCATGACTGCCGCCCAGTTGTTTGAGCCTGAATATTGTCGTCGCAAATTTTCATCACAAGAGCTTAAGGAGCTAAAGGTTTGTTTGAAGCAGATGGCGACCAGATCACTCTTATCCAGACATATTGAAGTTGATCTCTGCCGACTTCCAGGAGGCGTGCACTAGTGGCCTATTTGATCTCACTGATGATGTTGCATTTTTCTAATAGAGCTAAGACAATGGCATCATACAAATGGGCTAATGTACGGTCTCATTGGCCTCACTTGAAGTGGGCTGCATGTCGTCTTTCTCGCGTCTGCCTTGCTCGGCGTCGTGGTGCGAGCGCCTGGTCCGTCGAGGATTGGATTCACCGAAGAAGCGCAACAGATTGGGCCAAACCACAGTAGAGAGGCTATTTGTGAGGTGCCACACTAATCTAGTCTTGGAGGATTTGTTGAAGGATTGGGAGTCCCATGTGTCGCCTTGGGAGCTAGGAGATGGTTGTGGGAGGAGCCAGAGGACAGAAATGACTGTTTTTAGTTTGTTTCTGTTCCTGTTAGTATTGTAACTATAGTTACTAACTTTATAATACTTGATATTAGGCTAATATCAGGTCTGATATCAGGTGTTAGGTTGTCAAAACCCGACGACTCCGATCCCGACGTCCCATCACT</t>
  </si>
  <si>
    <t>PRECISE;SVTYPE=INS;SVLEN=2581;END=585397;SUPPORT=1;COVERAGE=8,9,9,9,9;STRAND=-;AF=0.222;STDEV_LEN=0;STDEV_POS=0;SUPPORT_LONG=0</t>
  </si>
  <si>
    <t>TACCCAGCCCAGGTGATGGAACGTCGGTCCAGGTCGATGTCAGGTTTTGACAACCTAACACCTGATATCAGACCTGATATTAGCTAATATCAATGTATTATAAGTTAGTAACTATAGTTACAATACTAGCAGGAGCAGAAGCAGACTAACAGTCATTTCGTCCTCTGGCTCCCTCCACAACCATCTCTAGCTCCAAGGCAGCACATGGGACTCCCAATCCTTCAACAAATCCTCAGATTTAGATTAGTGTGGCACCTCACAAGCCTCTCTCTACTGGTTTGGCCAATCTGTTGCGCTTCTTCAGGTAGTCAATCCTCCAAACGGACCAAGAGCGCTCGCACCTGACGCGAGCAAGACGGCGCGAGAAGACGACATGCAGCCCCACTTCAAGTGAGGCCAATGAGACAAGTACACATTAGCCCATTTGTATGATGCCATTGTCTTAGCTCTATTAGAAAATGCAACATCATCAGTGAGATCAAATAGGCCACTAGTGCACGCCTCACCAGAGTCGTGAGATCCAGCTAATATATCTGGATAAGAGTGATCTGGTCGCCATCTTGCTTCAAACAAGCCTTTAGCTCCCTTAAGCTCTTGTGATGAAAATTTGCAGTGATAATATTCAGGCTCAAACAATAGGCAGCAGTCATGACTGGGGAGGCATGCATTGCTCCCACCCTGGCCATCCAAAGCTCATGAATCTTGTGCCTCTTACGTGCATCCAGCATTGCGATGCCGGTCACGCAGTGCGTATCAATTTGTAGCATGTAGCCATACACTTGCCCAGATTTGCCCCCAAGCTTGCCGTCACAAAGCCGCAGGAGTCAGTACACAGGCTCCATGATTTGGATGGCTACACGCTATTAATGCGTCCCATGATGTTCATCAGAGCGAATGATTCGCTTGACGGCCTGCACCTTGTCCCTCTGTCCTTGCTGATTGCCAGTCTGACCATTGATTCAGCAGACTGGGTCGATCATCAGGCGCTCAAGACAAGATGCACGTTCTTGTACCTCGCTATGAGCATCCCAGGAGGACAGGGGCAGATCAGGTCTCTGGCTTTCAGCAATTCCATTCCACCCACAGGGTCTCAGACTCAGTCTGGCCTGGCACAAAAGCTCGGTGGCGAGTGCAAGGGTCTTCGTGCGCCGTGATAAAACTAACACCTCACGGACCTGCTCAGCCATCTTAGCCAGGAAGGGCTCTCCCAATCAAACTCACGATCTGCATGAGCCCCTTTCACATACCTTCCCCTTGTCACTGCACACATTCTTCGCTGGAAACAATCAAGGCTATGCGCCGGACAAATGAATGAGAACGTGCGGGCCCTCATGACAATGAGAGGAAGAGCGCAGAGTGCGAGGCACCATCCATACAAACAGCTTCCACTATGCTCACTCCAAAGCCCTGAATGTGCTTCTGGCGAAGTCCCTTGATGTACGTGGCGTCCTTCGTCGCGCGCCTGAAGTGTCTTGAGCTGCGATAAATACGAGCCGAGGGGAGCGAAAGCCAAACAATTTATGATCGGTTTGTGGAAACGCGTTTGTCCACCCATCCACGATATGATTGTGACGCCAGTGAGCTCTGCCAAACCTGAACCCTTGCGACGAATCTTCTCGCCAGTCAGACTCAACGATGATCTTCTAGGTCATTACCTTTCTGCAAGGGCGCGTCTGCCGACCAACACTTATTTACGCGACCCACATTTCGCGGTCATGGCGATACTGCCTCCCAGCTTGAGCAGGTCTTCCACTAAAATCAAGCTGGAAGAGCCTCTTGACGATGACTTTCAGCCACGCCACGCAGACATCATCACCGTGACCGCCTGAAATGGATGGGGTGTCAGGGGTGAGTGAGAAGGGTGACTGGGAGAGGCGAGAGATGTGCCACTCTCGCTCACGACTGCGAAGTCGCCTTGACCTTGTTCGCGCTTTTGCTCGCAGCTCCTCCTTCTCCTTAGCCGCTTCTCAGCCTCCCTTGCCCGCGCCCGCAGCTCCTTGACAACCTGCGAGTGTCTTTCCTTGAACTGCGCACGTGGCTTGCATGCACATTCCTACACGGCAGCTTCTCGTCGAGATGCTGCCGGATGCGGCCACCGACATACGAATGCCCGCAGAAGAGGCAGCACTTGGCGCGCACGACCTTCCGCGCGGCCCGGCTGCCTCCTCAATTGTGGACCACTCGAGGCTTTGCCCTCGAGTGTGTCACCTCCTCAGTCCCCCAAGCTGGGGGCTGCTCGGGCGGTGGCTGGGGCCAGAGCCAGCGCCATGCACTGGCCATCGCAGTGCAGAGAGAGAGAGAGAGAGAGAGAGAGAGAGACGATGGAACGCCTCAAGTGCAGTGAATAAAATGGGCAAAATTACGTATATGTAAAAAGTACAGACAGTAGCGGGAAGAGGGGGTGTTGGAGAGCTGCGCCACCTCTCCTCGCGTCCTCGCGCCAAAAGTTTTTTCATGGTTTTTGTTATTGGCCTTGTCAGCTTCGTTTTTGCCCCCACCTGACCACCTTTGTCAGGTCTAAAGGACCTGATATCATGACATCAGGACCTCATATCCAGCCTGATGTCCCATCACTG</t>
  </si>
  <si>
    <t>PRECISE;SVTYPE=INS;SVLEN=2576;END=166798;SUPPORT=4;COVERAGE=6,4,4,4,5;STRAND=+-;AF=1.000;STDEV_LEN=21.920;STDEV_POS=0.000;SUPPORT_LONG=0</t>
  </si>
  <si>
    <t>CTTGTTACAGGCGATGGACATCAGGCTGGATATAGAGGTCCTGATGTCAGCGATATCAGCGTCCTTTAGACCTGACAGCGTATCAGGTGGGGGCAAAAACGAAGCTGACAAGCCAATAACAAAACCATGAAAAAAACTATGCGAGGACGCGAGTGGACGAGGTAAGTGGGAAGCCTCTCCAACACCCCCCTCTTCCCGCTACTGTCTGTACTTTTACATATACGTAATTTTGCCCATTTATTCACTGCACTTGGAGGCGTCTCCATCGTCTCCTCTTCTCTCTCTCTCTCTCTCTCTCTCTGGCGATGGCCAGTGACGACATGGCGCTGGGCTCTGCCCCAGCCACCGCCTGAGCAGCCTCAGCTTTCTGGGGACTGAGGAGGGATACACCCTGAGGGCAGCCCTCGAGTGGTCCACAACTGAGGAGGGCAGCCGGCCGCACGAAGGTCGTGTGCGCTGGGTGCGTCTCTTCTGCGGGCATTCGTATGTCGGTGGGTCGCATAACATCCGGCAGCATTCGACGAGAAGCTGGGAACAAAGTGCGCAAGCCACGCGCAGTTCAAGGGAAAGACACTGCAGGTTGTCAAGGAGCTGCGGGGCGCGGGGCAAGGGAGGCTGGAGAAGCGGGCTGCTGAGAAGGAGGAGCGCGAAAGCAAAAGCGAACAAGGCTGGGCAAAAGACTCGCAGTTCTCTGGGTGAGAGCGAGAGCGGCACATTCGGCCCTCTCCCAGTCACCTCTCACTCACCCCGACACCCCCATCCATTTCAGGCGGTCACGGTGATGATGTCTGGGTGCAGGCGGGCTGAAAGTCATCGTCAAGAGGGCTCTTCCCACTTGATTTAGTGGAAGACCGTCTTGCTGCTGGAGAAGTCGCCAGACTGGAATGTGGGTCTAATATGTTGGTCGGCAGAGACGCGCTCCCTTTGCAGAAAGGTAATGACCCAGAAGATGCTCCCCATCGTTGAGGCTCGACTGGATGGAAGATTCGTCGCAAGGTTCAGGGTTTTAGCAGAGCTCACTGGCGTCAATCATATCGGATGGGTGGACAAACGCTTCCCACAAACCGATCATAAATTGTTTGGCTTCGCTCCCCTCGGCCTTGTATTTATCGCAGCTCAGACACTTCAGGCGCGACTGAAGGTCGCCAATGCGGCACTGGCGACTCAGCTTGTAGAAGCAGCCATTCAGGCTTTGGGAGCATGTTGTAGTTGTTTGTGCATGGATGGTGCCTGTGACCGCGCTCTTCCTCTCATTGCCGCTGAGTGCCGCACGCTTTCTCATTCATTTGTCCGGCGACAGCCTGATTGTTTCATGAAGAATGTGCAGGACAAGGGGAAGGTGTGGTGGTGCGCTCAGATCGTGAGTTTGATTGGGGAGAGCCCTTCCTGGCTAAGATGGCTGGAGCAGGTCCGTGAGGTGGTTAGTTTTATCACTGCGCATCAGAAGACCTGCACGCTACCGAGCTTTGTGCCAGTTGTGACTGAGCCTGAGAGACCCTGTGGTGGAATGGAACAACAAAGCTTATGAGACCTGATCTGCCTCAACTCTCCTGGATGCTCATGAGGCAATAAGATCGTGCACTTTGTTTTGAGCTGTTTGGGATGATCGAAACCCAGTTTGTAATCGGTCGAATGGGCATCACAATACAGGAGGGACATAAGCAGCAGGCCGTCAAGCGGAATCATTCGCTCTGATGACATCATGGACACATTGGGTAGCCATCCAAACTCATGGAAAGCCTGTGTATCGACTCCTGCGGCTTTGTGACGGCAAGCTTGGGGCAAATCTGGGCAAAGTGTATGGTTGCATGCTACAAATTGATACGCACCTGCGCACTGGCATCGCAGCTGCTGGATGCACGTAAGAGGCACAAGATCTGAGCTCTTGATGGCCAGGTGAGTACTCATGCCCCAGTCATGACTGCCGCCTATTGTTTGAGCCTGAATATTGTTTGCTGCAAATTTTCATCACAAGAGCTTAAGGCCAGTTTGAAGCAGATACATGCACTGTGTGGATCACTTATCCCCAGAGATATATATGGATCTGCTGACTTCCAGGAGGCGTACCAGTGGGCCTATTTGGATCTCACCTGATGATGCTGCATTTTAGAATAGAGCTAAGACAATGGCATCGATACAAACGGGCCAATGTGTACTTGTCCTTACGGCCACTGGAAGTGGGCCGCACGTCGTCTTCGCTGGTCTTGCTCAAGGCCAGGGTGCGCGAGCGCTCTTGGTCCGTCGAGATTGATTCACTCGAAGAAGCGCAATGACGGGCCAAACCACAGTAAGAGGCTTGTGAGGTGCCACACTAATCTAGCCTTTGGAGGGATTTGCTTGAAGATTTGGGAGTCCCTATGTGCTGCCTTGGGAGCCAGGAGATGGCTTTATGGACAGAGGACGAAAATGACTGCGTTAGCTCTTGTTTGCCTCTAAGTTAGTATTGTAACTATAGTTACTAACTTTATGGGCAATACTGATATTAGGCTAATAGGTCTGATATCAGGTGTTAGGTTGCTGCAAACTGACGACCTGATCCCTTAATGTCCCCATCACTG</t>
  </si>
  <si>
    <t>PRECISE;SVTYPE=INS;SVLEN=2558;END=264358;SUPPORT=1;COVERAGE=7,5,5,5,5;STRAND=-;AF=0.400;STDEV_LEN=0;STDEV_POS=0;SUPPORT_LONG=0</t>
  </si>
  <si>
    <t>CCAGTGATGGGATGTCGAGGATCAGGTCGTCGGTTTTGACAACCTAACACACGATATCGGACACGATATTAGCCTAATATCAAGTATTATAAAGTTAATGACTATAGTTACAATACTAACGGGAGCAGCAGAGCTAACAGTCATTTTCGTCCTCTTTGGCTCCCTCCACAACCATCTAGCTCCCAAGGCGAGCACATGGGACTCCCAATCCTTCAACAAATCTCCAAGACTAGATTAGTGTGGCACCATCACAAGCCTCTCTACTGTGGTTTGGCCCAATCTGTTGCGCTTCTTCAGTGAATCCAATCCTCGACGGACCAAGACGCTCGCACCACGACGCCGAGCAAGACAGCGCGAAGACGACATGCGGCCCACTTCAAGTGAGGCCAATGAGACAAGTACACATTAGCCCATTTGTATGATGCCATTGTCTTAGCTCTATTAGAAAATGCAACATCATCAGTGAGATCAAATAGGCCACTAGTGCACGCCTCTGGAAGTCGGCGAGATCGTAATATGTCACGGATAAAGAGTGATCACGGTCGCCATGCGCTTCAAACAAGCCTTTAGCTCCTTAAGCTCTTGTGATGAAAATTTGCGACGACAATATTCAGGCTCCAAACAATAGGCGGCAGTCATGACTGGGGCATGGAAGTATTCTCCCACCTGGCCATCAAAGAGCTCATGAATCTTGTGCCTCTTACGTGCATCCAACGCTGCGATGCCGTCTTGGCAGTGTAGCGTATCAATTTGTAGCATGTAGCCATACGCACTGCCCAGATTTGCCCCAAGCTTGCCGTCACAAAGCCGCAGGAGTCGATACACAGGCTCATGATTTGGATGGCTTCCTTTATTGTCATGATATCAGAGCGAATGATTCGCTTGACGGCCTGCCTTGTCCTCTGTCGTGATTGCCCCGTCAGGCCATTGATTATGGAGCTGGGTCGATCATCAGGCGCTCCAAGACAAAGTGCGTTCTTGTACCTCGCCCAGGCATCCAGGAGAGTTGAGGCGAATCGAGTCTCACTGAAGCTTTCAGCAATTCCATTCCACCCACAGGTCTCAGACTCGGTCACAACCTGGCACAAAGCTCGGTAAGCGTGCAAGGGTCTTACGATGTTGCCGTAAAACTAACCACCTCCCGCGGACCTGCTCAACCATCTTAGCCAGGAAGGGCTCTCCACAATCAAACTCACGATCTGTGAGCCCTTTCCACGCCCGCACCTTCCCCTTGTCACTGCACACATTCTTCATGAAACAATCAAGGCTATGCCGGACAAATGAATGAGAAAGCGTCACGGGCACTTTCGGCGGCAATGTAAGGAAAAGGCATGATGCCGGGCACCATCCATGCAAACAGCTACAACATGCTCCTCCCAAAGCCCTGAATGTAGCTACAATGAAAGTCCTTGATGTACGTGGCGTCCTTCGTCGCGCCTGAAGTGTCTTTGAGCTGCGATAAGAAATACGAGCCGGGGCGAAAATCAAACAATTTATGATAGTTTGTAGAGGCGTTTGTCCACCCATCCGATATGATTGTGACGCCAGTGAGCTCTGCCAAACCCTGAACCTTGCAGCGAATCTTCTCATCCAGTCGAGCCTCAACGATGGGAGCATCTTCTGGGTCATTACCTTTCTGCAAAGGGAGACGCGTCTCTGCACCGACCAACATATTACGCGACCCATTTCGCGGTCATGGCGACTGCCTCCCGAAACAGACGGTCTTCCACTAAATCCAAGTGGAAGAGCCCTCTTGACGATGACTTTCAGCCACGCCTCACCAGACATCATCTACCGTGACCGCCTGAAATGGATGAGGTGTCGGGGGTGAGTGAGAGGTGACTGGGAGAGGAGGCGAGATGTGCGCTCTCGCTCACGAGCTGCGGGTGCGCGGCCTTGTTCGCGCTTTTGCTCGCGCTCCTCCTTCTCCTTGGCCCACTTCTCAGCCTCCCTTGCCCCGCGCCCCGCAGCTCCTTGACAACCTGCAGTGTCTTTCTTGAACTGCGCGCGTGGCTTCGCACGCCTGCACATTCCTACACGGCAGCTTCTCGTCGAGATGCTGCGGTGTTGTCGCGGCCCACCGGCGTTCTCACAGTGCGCAGAAGAGGCAGCACTTGGCGCGCACGACCTTCGCGCAGCCGGCTGCCTCCTCAATTGGACCACTCGGGGCGCTGCCCTCGAGGTGTGTCCTCCTCAGTCCCCCAAGCTGAGGCTGCTCGGGCGGTGGCTGGGGCAGAGCCAGCGCCATGTCGTCACTGGCCATCGCCAGAGAGAGAGAGAGAGAGAGAGAGAGAGAGAGAGACGATGGAACGCCTCAGTGCAGTGAATAAAATGGGCAAAATTACGTATATGTAAAGTACAGACAGTAGCGAAGGGGGTGTTGGAGAGGCTTCCCGCCACCTCGTCCTCGCGTCCTCGCGCCAAGTTTTTCATGGTTTTGTTATTGGCCTTGTCAGCTTCGTTTTTGCCCCACCTGATACCCCTTTGTCAGGTCTAAAGGATATGATATCATGACATCAGGACCTCATATCAGCCTGATGTCCCATCACTGGCATGTT</t>
  </si>
  <si>
    <t>IMPRECISE;SVTYPE=INS;SVLEN=2558;END=1041324;SUPPORT=3;COVERAGE=8,3,3,3,8;STRAND=+-;AF=1.000;STDEV_LEN=38.432;STDEV_POS=11.269;SUPPORT_LONG=0</t>
  </si>
  <si>
    <t>CTCGTAGTAGGTGATGGGACATCAGGCTGATATGAGGTCCTTGATGTCATGATATCAGGTCCTTTAGACCTGACAAAGGGGCATCAAAGAAACGAGCTTGATAGCAGCAGACAATTATGAATTTGGCGATTTATACTATGTATGAGTTCAATACTTTTTACATTTGTTCGAATGATATAGATAATTTTGCCCATTTTATTCACTGCACTGAGGCGTTCCATCGTCTCTCTCTCTCTCTCTCTCTCTGGCGATGGCCAGTGACGACATGGCGTTGGCTCTGCTCCAGCCACCGCCCGAGCAGCCTCAGCTTGGGGGACTGAGGAGGTGGACACACTGAGGCAGCGCCCTCGAGTGGTCCACAATTGAGGAGGCAGCCGGCTGCGCGAAGGTCGTGCGCGCCAAGTGCTGCCTCTTCTGCGGGCATTCCATGTCGGTGGGTCAAGACATCCGGCAGCATCTCGACGAGAAGCTGCCGCAGGGAATGTGCAGTGCAAGCCACGCGCGCAGTTCAAGGAAAGACACTCGCAGGTTGTCAAGGAGTTCAGGCGCGCGGCAAGTGGAGGCTGAGAAGCGGGCCAAGGAGAAGGAGGAGCTGAGCAAAAGCGCGAACAAGGTCAAGGCGCAGACTTCGCAGCCGTGAGCGAGAGCGGCACATCTCTCGCCCTCTCCCAGTCACTCCTTCTCACTCACCCCGACACCCCATCCATTTTCAGGCGGTCACGGGTAGATGATGTCTGCGAGGCGTGCTGAAAGTCATCGTTAAGAGGGCTCTTCCACTTGGATTTAGTGGAAGAATCGTCTGTTTCGGGAGGCAGTCGCCATGACCGCGAAATGTGGGTCGCTGCACAGTTGGTCGGTGCAGAGACGCGTCTCCCTTGGCAGGGTAATGACCTAGAAGATGCTCCCATCGTTGAGGCTCGACTGAGAAGATTCGTCGCAAGGCTAGGGTTTGGGCAGAGCTCACTGGCGTCACAATCATATCGGATGGGTGGACAAACGCTCTGCCAAATCCCATCATAAATTGTTTGGCTTCGCCCTCGCCTGTATTTTATCGCAGCTCAAGACACTGGCGCGACGAAGGACGCCACGTACATCAAGACTCGAGCCAGAAGCACATTCAGGGCTTTGGGAGTGAGCATGTTGTAGCTGTTTGCATGGATGGTGCCCGCACCGCGCCTTTCCCTCTCATTGCCGAGTGCCCGCACGCTTCTCATTCATTTGTCCGGCGCATAGCCTTGATTGTTTCATGAAGAATGTGTGCAGTGACAAGGGGAAGGTGCGCGTGAAAGGGCTCAGATCGTGAGTTTGATTGGGGAGAGCCCTTCCTGGCTAAGATGGTTGAGCAGGTCCGTGAGGTGGTTAGTTTTATCACTACAGAATGTAAGACCCTTGCACGCCACCGAGCTTTGTGCCAGGTTGTGACCGAGTCTGAGAGAGACCTGGGTGGGTGGAATGGAATTGCTGAAAGCTTGCTGAGACCTGATCTGCCTCAACTCTCCTGATGCCCATGAGGTACAGAACGCACTTTGTCTTGAGCGCCCTGATGATCGACCCGCCCATAATCACGGGCTATCGACGGCACCGCGCGGACAGGAGGGACAAGGCGCAGGCCGTCAAGCGAATCATTCGCCTGGGATGACATCATGGACACATAAAGGTAGCTATCCAAATCATGGAGCCTGTGTATTTGACTCCTGCGGCTTTGTGACGGCAAGCTTGGGGCAAATCTAAAAAAGTGTATGGCTACATGCCAGCAAATTGATACGCACCGCGTACCGGCACGCAGTCATGGATGCACGTAAGAGGCACAAGATTCATGAGCTCTTGATGGCCAGGTGGGAGTACTTCCATGCCCTAGTCATGACTGCCGCCTATTGTTTGGAGCCTGGAATATTGTCGTCGCAAATTTTCATCACAAGAGCTTAAGGAGCTAAAGGCTTGTTTGAAGCAACATGGCGACCGTGGATCACTCTTATCCAGATATATTAGCGGATCTCGCTGACTTCCAGGAGGCGTGCACTAGTGGCCTATTTGATCTCACTGATGATGTTGCATTTTCTAATAGAGCTAAGACAATGGCATCATACAAATGGGCTAATGTGTACTTGTCTCATTGGCCTCACTTGAAGTGGGCTGCATGTCGTCTTCTGCGCGTCTTGCTCGGCGTCAGGGTGCGAGCGCTCTGGTCCGCTTGAGGATTGGATTCACTCGAAGAAGCTATAAACAGATTGGGCCAAACCACAGTAGGAGGAGGCTTGTGAGGTGCCACATTAATCTAGTCTTGGAGGATTTGTTGAAGGATTGGGAGTCCCATGTGCCGCCTTGGGAGCTAGAGATGGTTGTGGGAGGGAGCCAGAGGACGAAAATGACTGTTAGCTCTTGTTTCTGTTCCCGTTAGTATTGTAACTATAGTTACTAACTTTATAATACTTGATATTAGGCTAATATCAGGTCTGGATATCAGGTGTTAGGTTGTCAAAACCCGACGACCCGATCCCCGACGTCCCATCACG</t>
  </si>
  <si>
    <t>PRECISE;SVTYPE=INS;SVLEN=2513;END=473345;SUPPORT=1;COVERAGE=9,8,8,7,8;STRAND=-;AF=0.250;STDEV_LEN=0;STDEV_POS=0;SUPPORT_LONG=0</t>
  </si>
  <si>
    <t>CCATGGCGACCAAGTATAAACTTAGTTGTTGCACCAGGAGCAAGCTAAGGGTGCGGGGAGAGCTTAAATCATTACATTGCAAACTGTGAAGGTGAAGGCGCGCATGGAGGTAGGAGGTTGAATGAGAATAAGGTAAAATAAGGCAGGGGAACTTCCCGTCGTCCTCTTTGTCTTTGAGAAAAGGGCGGAGGGAGGAAGCTCTACATCAGCCCGAATCAAGCTCGCTTCTCGAAAGAGAGAAGAGGGAGTTAAGAGAAGATTTATTGTACATTGTACCGAGGGCGTATGGCCTCCACCAAAATTCCTATCCGCGCGGATCCTCTGTCAAACGGTTTTTTATTTCTGTGCTTCCGCGGGCGTTAAACCCCGCCGCCTTCCCACTTCTCTTCAACATCATCATCGTGTCCGAAGACGGGCCAGTGGTACTTTACCCTAAGTACAGCGTATCA</t>
  </si>
  <si>
    <t>PRECISE;SVTYPE=INS;SVLEN=449;END=823520;SUPPORT=4;COVERAGE=5,4,4,4,3;STRAND=+-;AF=1.000;STDEV_LEN=2.121;STDEV_POS=0.000;SUPPORT_LONG=0</t>
  </si>
  <si>
    <t>T_lutea_GenomeV2.4_Contig_101</t>
  </si>
  <si>
    <t>AATGACGGACAAAGCGATGGACGTTCGTGAATGTAGTCGCTGTGGTTTTGACAACCTACCTGATATCAGACCTGATATTAGCCTAATATCAAGTATTATAAAGTTAGTAACTATAGTTACACACTAACGGGAACAAAGAACAGCTAACAATATTTGTCCTCCGCTCCTCCACAACCATCTCTAGCTCCCAAGGCAGCACATGGGACTCCCAATCCTTCAACAAATCCTCCAAGACTAGACATTTCAGTGTGGCACTCACAAGCCTCTCTACTGTGGTTTGGCTCAATCTGCTGGTGTGCTTTTCTGAGTGAATCCAATCCTCGACGGGACTGAAGAGCGCTCTTCGCACTGAATGCCGAGCAAGACACAAATAAGGAGAAGACGACATGCAGCCCACTTCAAGTGGAGGCCACGAGACAAGTACACATTAGCCCATTTGTATGATGCCATTGTCTTAGCTCTATTAGAAAATGCAACATCATCAGTGAGATCAACAGGGTTACTAGTGCACGCCTCCCCGGAAGTCATGAGATCCGCGCACATATCTGGATAAGAGGACTCTCGGTCGCCATCTCTGCCTAAACAAGCCTTTAGCCTCAAGTTTCAGGGATGAAAATTTGCGACGACAATATTCAGGCTCCAAACAATAGGCGGCAGTCATGACTGGGGGCATGGTGCTATTCCCACCTGGCCATCAAGAGCTCATGAATCTTGTGCCTCTTACGTGCATCCAACGTCGCGATGCCAAGGCGCAGTGCGTATCAATTTGTAGCATGTAGCCATACACTTTGCCCAGATTTGCCCTAAGCTTGCCGTCACAAAGCCGCAGGAGTCGATACACAGGCTCCATGATTTGGATGGCACTTATTGTGTCCATGATGTCATCAGAGCGAATGATCTGCTTGACGGCCTGCGCCTTGTCCCTCCTGTCGCCAAGGATGTCTGCCGACCCATTGATTGTAGACTGGGCCGATCATCAGGCGCTCCAAGACAAAGTGCACGTTCTTGTACCTCAAGTGGAGCATCAGGAGAGCGAGGCGAATCGAGTCTCGTGCGCTTTCAGCAATTCCATTCCACCCACAGGTCTCAGACTCGGCCTACAACCTGGCACAAAGCTCGGTAGCGCAAGGGTCTTCTCGATGCGCCGTGATAAAACTAACCACCTCACGGACCTGCTCAACCATCTTAGCCAGGAAGGGCTCTCCCCAATCAAACTCACGATCTGTGAGCCCTTTCACGCGCACCTTCCCTGGTCACTGCACAATATTCTTCATGAAACAATCAAGCAAGGTTATGCGCCGACAAATGAATGAGAAAACGGCGTGGCACTCAGCCGGCAATGAGAGGGAAAGACGCAGTGGCACCATCCATGCAAACAGCTACAACATGCTCACCCCAAAGCCCTGAAATGTGCTTCTACAATGAAGTCCTGATGTACGTGGCGTCCTTCATCGTGCCTGAAGTGTCTTGAGCTGCGATAAACATTGTCGAGGAGCCGGCCAAACAATTTATGATCGCGGGTTTTGTGGAAACGCTTTGTCCACCTTATCCGATATGATTGTGACGCCAGTGAGCTCTGCCAAACCCTGAACCTTGCGACGAATCTTCTCATCCAGTCGAGCCTCAACGATGGGGAGTATCTTCAACATTACCTTTCTGCAAGGGAGGTGCCTCTGCACCGACCAACATATTACGCGACCCACATTTCAAGGGTCATGGCGACTGCCTCCCGTAAACAGACGGTCTTCCACTAAATCAAGTGGAAGATTCTCTGACGATGACTTTCGGCCACGCCTCGCAGACATCATCTACTGTGACCGCCTGAAATGGATGGGGTGTCGGGGTGAGTGAGAAGGGTGACTGGGAGAGGCGAGATGCCGCTCGCTCACGACTGCGAGTGCTGCCTTGTGCCCGCGCTTGCTCGGCAGCCTCCTTCCCGGCCCGCTTCTCAGCCTCCCTTGGCCCGCGCCCGCAGCCCTGACAACCTGCGAGTGTCTTTCCTGAACTGCGCGCGGCTTGCACGCGCACATTTCCAGCACGGCAGCTTCCTCGCCGAGATGCTGCCGATGTTGTGCGGCCAATCGACATATTTAATGCGCCTTCGCAGAAGAGGCAGCACTTGGCGCGCACGACCTCTGCGCGGCCGGCTGCCTCTCACTGACCACCGAGGGCGCTGCCCTCGAGTGTGTCCACTCCTCAGTCCCCTGCTGGAGGTCGCTCGGCGGGTGGCTGGGGCAAGAGCCAGCGCTGGCGCGTCGTCACTGGCCATCGCCAGAGAGAGAGAGAGAGAGAGAGAGAGAGAGAGAGAGAGAGACGATGGAACGCCTCTGCGCAGTGAATAAAATGGGCAAAATTACGTATATGTAAAAGTACAGACAGTAGCGGGAAGGGGGTGTTGGAGAGGTGTTTCATGCCACTGTCCTCGCGTCCTCGCGCCAAAAGTTTTTTCATGGTTTTGTTATTGGCCTTGTCAGCTCTGTTTTTGCCCCCACCTGATACTCCTTTGTCAGGTCTAAAGGACCTGATATCATGACATCAGGACCATATCAGCCTTGATGTCCTACTG</t>
  </si>
  <si>
    <t>IMPRECISE;SVTYPE=INS;SVLEN=2566;END=23617;SUPPORT=3;COVERAGE=10,5,5,5,8;STRAND=-;AF=1.000;STDEV_LEN=56.045;STDEV_POS=5.508;SUPPORT_LONG=0</t>
  </si>
  <si>
    <t>CAAGCAGGTGATGGGACATCAGGCCGATATGAGGTCCTTGATGTCATGACATCAGGTCCTTAGACCTGACAAAGGGGTATCAGGTGGGGGCAAAACGAAGCTGACAAGGCCAATAATTAAAACCATGAAAAAAAAACTTTTAGAAAGGAGGGACGCGAGGACGAGGTGGCGGAAGCCCTCCAACACCCCCTCTTCCCGCTACTGTCTGTACTTTTACATAGACATGTAATTTTGCCCATTTTATTCACACTGCACTTGAGGCGTTCCATCGTCTCTCTCTCTCTCTCTCTCTCTCTCTCTCTGCATGGCCAGTGACTCTACATGGCGTTGGCTCTGCCCCAGCCACTGCCCGAGCAGCCTCAGCTTGGGGAGGAGGTGGACACCCCGGAGGGCAGCGCCCTCGAGTGGGTCCACAATTGAGGAGGCAGCTGGCTGCGCGAAGGTCGTGCGCCTAAGTGCTGCCTCTTCTGCGGGCATTCGTATGTCGGTGGGTCATGCAGATCCCGCAGCATCTCGAATGCAGAAGCTGCCGGGAATGTGCGTGCGTGCAAGCCACGCGCGCAGTTCAAGGAAAGACACTCGCAGGTTGTCGCGAGTTGCGGGCGTGGTGGCAGGCTGAGAAGCGGGCCAAGGATAGGAGAGGCCAAAGCAGCGCTAATTAAGGTCACTGACCAGAGTGCTCGTGGAGCGAGAGCGGCACATCTCTCGCCTTCTCTCCCAGTCACCTTCTCACTTCACCCTGACACCTTCATCCATTTCAGAGGCGGTCACGGTAGATGATGTCTCTGGTGAGTGGCTGAAAGTCAGTCATCGAGGGCTTCTTCCACTGATTTAGTGGAAGACCGTTCTGTTTCGGGAGGTAATGCCATGACCGCGAAATGGGTCGCAGAATATGTTGGTCGGTGCAGAGACGCGGCCTCTCTTGCAGAAAGGTAATGACCCAGAAGATGCTCCCATCGTTGAGGCTCGACTGGATGAGAAGATTCGTCACAAGGTTCAGGTTTGGCAGAGCTCTACTAAGGCCACAATCATATTTCCGGCTGGGTGGATCAAACGCTTTCCACAAACCGATCATAAATTATTGGCTTCGCCTCCCTCGCTCGTATTTTATCGCAGCTCACAAGACACTTCAGGCGCGACGAAGGACGCCACGTACATCAAGGACTTCAGGGCCAGAAGCACATTCAGGGCTTGGGAGTGAGATACAGGCTTGCATGGATGGTGCCTGCACTGCGTCTTTCCTCTCATTGCCGCTGAGCAGCCCGCACGTTCCTCAGCCTCATTTGTCCGGCGCATAGCCTTGATTGTTTCCCATGAAGAATGGTGACAAAGGGGAAGTGGTGCGTGTGAAAGGGCTCTGATCTGAGTTTGATTGGGGAGAGCCCTCTCTGGCGAAGATGGTTGAGCAGGTCCGTAGGCAGTGGCTAGCTCATTCACTGCGCATCAGAAGACCCTTTGCACGCTACCGAGCTTTGTGCCAGTTTGTGATCTGAGTCTGAGAGACCTGTAAGTGAATGGAATTGGGTTGAAAGCTTGCGAGACTCGATCTGCCTCAACTCTCCTGATGCTCATGAGGAAGAACGTGCACTTTGTCTTGAGTCGCCTGATGATCGTGAAACGGGGCCTACAATCAATGGGTCGACGGGCAATCGCACGACAGAGGGACATGTGCAGGCCGTCAAGCGAATTGTTCTGACATCGCGATTAATAATAGCGTAGCCATCTCAAATCATGGAAAGCTCAGACGACTCTCGGGTGTGGCTCAGACGGCAAGCTTAAAATCTGGGCAAAGTGTATGATACATGTTATAATTGATATTTACCTCGCGCACCGGCATCGCAGCTGCCATGCACGTAAGAGGCACAAGATTCATGAGCCTTTGATGGCCAGGCGGGGAGTGGCCTCCATGCCCCAGCCAGACTGCTGCCTGGTTGTTTGGAGCCTGAATATTGTCGTCGCAAATTTTCATCACAAGAGCTTAAGGAGCTAAAGGCTTGTTTGAAGCTGTGATGGCGACTGTGGATCACTCTTATCCAGATATATTAGCGGATGATCTCGCCGACTTCCAGAGGCGCACCAGTGGCCTATTTGATCTCACTCTGAGATGTTGCAAACTTTCTAATAGAGCTAAGACAATGGCATCATGGGCTAAAATGGGCTAATGTGTACTGTGTCTCATTGTAGCCCTACTTGAAGTGGGCTGCATGTCGTCTTCAAAAGCTTGCCTTGCTCAGCAGTCGGGTGCGAGTGCTCTGGTCCGTCGAGGATTGATCCACTCGAAGAAGCGTACAGATTGGGCCAAACCACAGTAGAGAGAGGCTTGTGAGGTGCCACAATTAATCTAGTCTTGGAGGATTTGTTGAAGGATTGGGAGTCCCATGTGGGCCGCCTTGGGAGCTGGAGATGGTTGTGGGAGGAGCCGTGAGGACGAAAATGACCGTTAGCCTGCTTTCTGCCTCGTTAGTATTGTAACTATAGTTACTAACTTTGTAATACTTTGATATATTAGGTTAATATCAGGTCTGATATCAGGTGTTAGTTGTCAACTCGACGACCTGATCCCTGACGTCCTTATCGC</t>
  </si>
  <si>
    <t>IMPRECISE;SVTYPE=INS;SVLEN=2565;END=184731;SUPPORT=7;COVERAGE=9,7,7,7,11;STRAND=+-;AF=1.000;STDEV_LEN=23.594;STDEV_POS=3.240;SUPPORT_LONG=0</t>
  </si>
  <si>
    <t>TGACGATGATGGGACGTCGGATCAGGTCGTCGGGATTTTGACAACCTAACACGATACTCAGGACACGATATTAACCTAATAAGTATTATAAGTTAGTAACTATAGTTACAATACTAACGAGGCAAAGCAGAGCTAACAGTCATTTTCGTCCTCTGAAACCCTCCACAACCATCTCTAGCTCCCAAGGCGGCACATGGGACTCCCAATCCTTCAACAAATCCTCAAGACTGAATTAGTATGGCACCTCACAAGCCTCTCTACTGTGGTTTGGCCCGATACGTGCGCTTCTTCGAGTGATCCAATCCTCGACGGACCAAAACGCTCGCACCACGACGCCAGGCAAAGACGGCGCGAGAAGACGACATGCAGCCCACTTCAAGTGAGGCCAATGAGACAAGTACCACATTAGCCCATTTGTATGATGCCATTGTCTTAGCTCTATTAGAAAAATACAACACCATCATCAAGTGAGATCAAATAGGCCACTAGTGCACGCCTCCTGGAAGTCGGCGGGATCGCTAATATATGCGGATAAAAGTGATCCTGGTCGCCGCTACGCTTCAAACAAGCCTTTAGCTCATAAGCTCTTGGCGATGAAAATTTGCGACGACAATATTCAGGCTCAAACAATAGGCGGCAGTCATGACTGGGGCATGGAAATTACTCCCACCTGGCCATCAGAGCTCATGAATCTTGTGCCTCTTACCGTGCATCAACGTGCGATGCCGGTGCGCGGTGCGTATCCAATTTGTAGCATGTAGCCATACTTTGCCCAGATTTGCCCCAAGCTTGCCGTCACAAAGCCGCAGGAGTCGATACACAGGCTCCATGATTTGGATGGCTACCTTTATTATGTCCATGATGTCATCAGAGCGAATGATTCGCTTGACGGCCTGCGCCTTATTGTCCCTCTTTGTCGGCCAGGTGCCCGTCGACCCATTGATTATGAAGCTGGGTCGATGTCAGGCGCTCCAAGACAAAGTGCACGTTCTTGTACCTCATGAGCATCAGGAGTTGAGGCGAATCCCGAGTCTCGCAAGCTTTCAGCAATTCCATTCCACCCACAGGTCTCTCAGGCTGGAGTCACAACCTGGCACAAAAGCTCGGTAGCGTGCAGGAGTCTTACGATGCGCCGTGATAAAACTAACCACCTCACGGACCTGCTCAACCATCTTAGCCAGGAAGGGGCTCTCTCCCAATCAAATACGATCTGTGAGCCCTTTCACACGCACCTTCCCCTTGTCACTGCACACATTCTTCATGAAACAATCAGGCTATGCCGGACAAATGAATGAGAAAAGCGTCTCTGGGCACTCAGCGGCAATGAGAGGAAGAGCGCTAGTGCAGGCACCATCCATGCAAACAGCTACAACATGCTCACTCCCAAAGCCCTGAATGTGCTTCACAATGAAGTCCTTGATGTACGTGGCGTCCTTCATCGCGCCACAGAATTAATATCTTGAGCTGCGATAAAATACGAGCCGAGGGGAGCGAAGCCAAACAATTTATGATCGGTTTGTGGAAAGCGTTGTCCACCCATCGATATGATTGTGACGCCAGTGAGCTCTGCCAAACCTGAACCTTGCGACGAATCTTCTCATCAATTGAGCCTCAACGATGGGGAGCATCTTCTGGGTCATTACCTTTCACCAAGGGAGACGCGTCTCTCACCGGCCAACATATTCACATGACCCATTTCGCGGTCGCAAACTGCCTCCCGAAACAGACGGTCTTCCACTAAATCAGGAAGAGCCCCTCTTGACGATGACTTTCAGCCACGCCTCGCAGACATCATCTGCCGTGACCGCCTGAAATGGATGGGGTGTCGGGGTGAGTGAAGGGTGACTGGGAGAGGGCAGAAGATGTGCCGCTCTCGCTCTGCGACTGCGAGTCTGCCTGTAGCCTTGTTCGCGCTTTGCTTTCAACGCTCCTCCTTCTCCTTGGCCGCTCTCCAGCCTCCCTTGCCCGCGCCCGCAGTCGCCCGACAACCTGCGAGTGTCTTTCCTTGAACTGCGCGCGTGGCTTGCACGCGCTGCCACATTCCACACACGGCGGCTTCTCGTCGAGATGCTGCCTGCGGATGTGCGGCCCACGACTATCTGAATGCCCGCAGAAGAGGCAGCACTTGGCACGCTGACCTTCGCGCGGCCGGCTGCTGCTCCTCAATTGTGGACCACTCGAGGCGCTGCCCTCGAGTGTGTCCTCAGTCCCCAAGCTGAGGCTGCTCGGGCGTGGCTGGGGCAGAGCCAGCGCCATGTCGTCACTGGCCATCGCCAGAGAGAGAGAGAGAGAGAGAGAGAGAGACGATGGAACGCCTCAAGTGCAGTGAATAAAATGCACGACAAAATTACGTATATGTAAAAGTACAGACGAGTAGCGGGAAGGGGGGGTGTTGGAGGCACCGCGCCTCTCCTCGCGTCCTCAGCCTCCAAGTTTTTTCATGGTTTTGTTATTGGCCTTGTCAGCTTCGTTTTTTTTGCCCCACCTGATACCCCTTTGTCAGGTCTAAAGGACCTGATATCATGACATCAGGACCTCATATCAGCCTGATGTCCATG</t>
  </si>
  <si>
    <t>PRECISE;SVTYPE=INS;SVLEN=2558;END=151437;SUPPORT=3;COVERAGE=8,3,3,3,7;STRAND=+-;AF=1.000;STDEV_LEN=19.287;STDEV_POS=2.309;SUPPORT_LONG=0</t>
  </si>
  <si>
    <t>T_lutea_GenomeV2.4_Contig_103</t>
  </si>
  <si>
    <t>CTGGGTCTCGGTGATGGGACGTCGAGGATCGGGTCGTCGAGGTTTTGACAACCTAACACCTGATATCAGACCTGATATTAGCCTAATATCAAGTATTATAAAGTTAGTAACTATAGTTACAATACTAACGGGAACAAACAGAGCTAACAGTCATTTTCGTCCTCTGGCTCCTCCACAACCATCTCTCTAGCTCCCAAAGCGGCATGGGACTCCCAATCCTTCAACAAATCCTCCAAGACTAGATTAGTGTGGCACCCATCACAAGCCTCTCTACTGTGGTTTGGCCCAATCTGTTTGCGCTTCTTCGAGTGAATCCAATCCTCGACGGACCAGAGCGCTCGCACCCTGACGCCGAGCAAGACTGACGCGAAGACGACATGCAACCCACTTCAAGTGGGAGCCAATGAGACAAGTACATTAGCCCATTTGTATGATGCCATTGTCTTAGCTCTATTAGAAAATGCAACATCATCAGTGAGATCAAAATAGGCCACTGAATTACGCCTCCTGGAAGTCGGCGAGATCCGCTAATATATCTGGATAGAGTGATCCTGGTCGCCATGCGCTTCAAACAAGCCTTTAGCTCCTTAAGCTCTTGTGATGAAAATTTGCGACGACAATATTCAGGCTCCAAACAATAGGCGGCAGTCATGACTGGGGCATGGAAATTACTCCCACCTGGCCATCAAGAGCTCATGAATCTTGTGCCTCTTACGTGCATCAACGCTGCGATGCCCGGTGCGGAGTGCGTATCAATTTGTAGCATGTAGCCATACACTTTGCCCAGATTTGCCCCAGCTTGCCGTCACAAAGCCGCAGAGTCGATACACAGGCTCCATGATTTTGGATGGCTACCTTTGTGTGTCCATGTGATGTGATGTACCGTGTCATCAGAGCGAATGATTCGCTTGACGGCCTGCGCCTTGTCCCTCCTGTCCTTGCGGTGCCCGTCGACCCATTGATTGTAGGCGGGTCGATCATCAGAGGCGCTCCAAGACAAAGTGCACGTTCTTGTACCTCATGAGCATCAGGAGGTTGAGGCGAATCGAGTCTCGCAAACTTTCAGCAATTCCATTTCCACCCACAGAGTCTCTCAGACTCGGTCACAACCTGGCACAAAGCTCGGTAGCGTGCAAGGGTCTTACGATGCGCGTGATAAAACTAACCACCTCACGGACCTGCTCAACCATCTTAGCCAGGAAGAGGCTCTCCCCAAATCAAACTCTCACGATCTGTGAGCCCTTTCACACTTGCCTGCTTCCCTTGTCACTGCACACATTCTTCATGAAACACAATCCAAGGCTACATGCGCCGGACAAATGAATGAGAAAGCGTCGCGGGGCACTCAGCGGCAATGAGAGAGCGCCAGTGCAGGCACCATCCATGCAAACAGCTACAACATGCTCACTCCCAAAGCCCTGAATGTGCTTCACAATGAAGTCCTTGATGTACGTGGCGTCCTTCGTCGCGCCTGAAGTGTCTTGAGCTGCGATAAATACGAGCCGGGGAGCGAAGCCAAACAGATTTATGATCGGTTTGTGGGAAGCGTTTGTCCACCCATCCCGACTATGATTGTGGCGCCAGTGAGCTCTGCCAAACCCTGAACCTTGCGACGAATCTTCTCATCAGTCAGCCTCAACGATGGGAGCATCTTCTGGGTCATTACCTTTCTGCAAAGGGAGGCACTTTCTGCACCGACCAACATATTATTGTGACCACATTTCGGCGGTCATGGCGACTGCCTCCCGAAACAGACGGTCTTCCACTAAATCAAGTGGAAGAGCCCTCTTGACGATGACTTTCAGCCACGCCTCGCAGACATCATCTACCGTGACCGCCTGAAATGGATGGGGTGTCGGGGTGAGTGAGAAGGGTGACTGGGAGAGGGCGAGAGATGTGCCGCTCTCGCTCACGACTGCGGTCTGTGACCTTGTTCGCGCTTTTGCTCGCAGCTCCTCCTTCTCCTTGGCCCGCTTCTCAGCCTCCCTTGCCCCGCGCCCACCTGCTCATGACAACCTGCAGTGTCTTTCCTTGAACTGCACGCGTGGCTTGCACGCACTGCCTATTCCTACACGGCAGCTTCGTCGGAGATGCTGCCGGATGTGTGCGGCCCACCGACATACGAATGCCCGCAGAAGAGCTGACACCCAGGCGCGCACGACCTTCGCGCGGCCGGCTGCCTCTCCTCAATTGTGGACCACTCGAGGGCGCTGCCCTCGAGTGTGTCCACCCTCCTCAGTCCCCCCAAACTGGGAGGCTGCTCGGGCGGTGGCTGGGGCAAGAGCCAACGCCATGTCGTCACTGGCCATCGCCAGAGAGAGAGAGAGAGAGAGAGAGAGAGAGAGAGAGACGATGGAACGCCTCCAAGTGCAGTGAATAAAATGGGCAAAATTACGTATATGTAAAAGTACAGGCCAGTAGCGGGAAGAGGGGGTGTTGGAGAGGCTTCCCGCGCCACCTCGTCCTCGCGTCCTCGCGCCAAAAGTTTTTTCATGGTTTACATTGTGCTTCTTGTCAGCTTCGTTTTGCCCCACCTGATACCCACTTTGTCAGGTCTAAAGGACCTGATATCATGACATCAGGACCTCATATCAGCCTGATGTCCCATCACTG</t>
  </si>
  <si>
    <t>IMPRECISE;SVTYPE=INS;SVLEN=2613;END=35852;SUPPORT=2;COVERAGE=4,2,2,2,4;STRAND=+-;AF=1.000;STDEV_LEN=31.113;STDEV_POS=1.414;SUPPORT_LONG=0</t>
  </si>
  <si>
    <t>AACAGTGATGGACATCAGGCTGATATGAGGTCCTGATGTCATGATGGATTAGGTCCTTTAGACTCATTTTCAAAGGGGTATCAGGTGGGGCAAAAACGAAGCTGACAAGGCCAATAAATGTCCATGAAAAAACTTTGGCGCGAGACGCGAGGACGAGGTGATGGCGCGGGAAGCCTCTCCAACACCCCCCTCTTCCCGCTACTGTCTGTACTTACATATACGTAATTTTGCCCATTTTATTCACTGCACTTTGAGGCGTTCCACTTGTCTTCTCTCTCTCTCTCTTCTCTCTCTGGCGATGGCCAGTACTCCATTACGGCGCTGGCTCTTGCCCCAGCCACCCCGCCGAGCAGCCTCAGCTTGGGGACTGAGGGACACACCTGAGGGCAGCGCCCTCGAGTGGTCCACAAATTGAGGAGGCAGAGCTGGTCATGCGAAGGTCGTGCGGCGCCAAGTGCTGCCTTTCTATGGTATTCGTATGTCGGTGGGTCAAGAGAATATCCGCAGCATCTCGACGAAGCTGCCGGAACAGCGCGTGCAAGCCACGTGCGCGCAGTCTGGGCTGGAAAGACACTCGCAGGTTGTCGGGCGGGAGCTGCGGGCGCGGGCAAGGGAGGCTGAGAAGCGGGCCAAGGAGAAGGGAGGAGCGCGAGCAAAAGCGCGAACAAGGTCAGCGCACTCGCAGTCGTGAGCGAGAGCGGCACATCTTCCGCCCTCTCCCAGTCACCCTTCTCACTCACCCCTGACACCCCATCCATTTCAGGCGGTCATGGTAGATGATGTCTGCGAGGCGTGGCTGAAAGTCATCAAGTCAAGAGGGCTCTTCCACTTGATTTAGGAAGACCGTCTGCTGAGGCAGTCGCCATGACCGCGAAATGTGGGTCGCGTGAATATGTTGGTCGGTGGAGAGACGCGTCTCCTTTGCAGAAAGGTAATGACCTTAGAAAGATGCTCCCCCAATGTTGAGGCTCACCCGGATGAGAAGATTCGTCGCAAGGTTCAGTTTGGCAGAGTCATCGGCGTCACAATCATATCGATGGGTGGACAAACGCCTCCACAAACCGATCATAAATTGCTTGGCTACCCCCTCGCTCGTATTTTTATCGTTCAAGATGACACTTCAGGCGCGCGATGAAGGACGCCACATCAAGGACTTGGTCAGAAGCACATTCAGGGCTTTGGGAGTGAGCATGTTGTAGCTGTTTGCATGGATGGTGCCCGCACTCTGTTACTCTTTCCTCTCATTGCCGCTGAGTGCCGCAGAGACGTTTTCTCATTCATTTGTCCATGATACAGCCTTGATTGTTTCATGAAGAATGTGTGCAGTGACAAGGGGAAGGCGCAAGGGTGGAAGGCTCCACAGATCGTGAGTTTGATTGGGAGAGTCTTTCCTGGCTAAGATGGTTGGAGCAGGTCCGTGAGGTGGGTTAGTTTTATCACGGCGCATCAGAAGACCCTTGCATCGCCACCGAGCTTTGTAGCTAGGTTGCAGACCGAGTCTGAGAGGACCTGTGGGTGGAAATGGACTAAGCTGAAAGCTTGCGAGGACCCTCAGATTCACCTCAACTCTCCTGATGCTCATGAGGTACAAGAACGTGCACTTGTCTTGAGCGCCTGATGATCGACCCAGTCTACAATCAATGGGTCGACGGCAATCGCGCTGACAGGAGGGACAAGGCGCAGGTCAAGCGAATCATTCGCTCTGATGACATCGCGGACACAATAAAGGTAGCCATCCAAATCATGGAGCTGTGGGATGACTCCTGGTGGCTTTGTGACGGCAAGCTTGGGGCAAATCTGGGCAAAGTGTATGGCCACATGCTACAAATTGATACGCACCGCGCACTGGCATCGCAGCGTTGATGCACGTGGCAGCACAAGATTCATGAGCTCTGATGGCCAGGTGGGAGTACTTCCATGCCCCAGTCATGACTGCCGCCTATTGTTTGGAGCCTGAATATTTGTCGTCGCAAATTTTCATCACAAGAGCTTAAGGAGCAAGGCTTGTTTGAAGCGTATGGCGACCAGATCACTCTTATCCAGATATTAGCGGATCTCGCCGAATTTCCAGAGGCGTGCACTCATAGTGGCCTATTTGATCTCTGCACTGATGATGTTGTATTTTCTAATAGGAGCTAAGACAATGGCATCTATACAAATGGGCTAATGTGTACTTGTCTCATTGGCCTCACTTGAAGGTGGGCTGTATGTCGTCTTTCTCGCTGCCTTGTTTCCGGGCGTCAGTAGAGTAGCGCTCTTGGTCCGTTTGAGGATTGGATTCACTGGAAGAAGTAACAGATTGGGCCAAACCACAGTAGAGAGGCTTAGAGAAGCCACACTAATTCAGTCTTGGAGGATTTGTTGAAGGATTGGGAGTCCCATGTGCTGCCTTGGGAGCTAGAGATGGTTGTGGGAGGAGCCGAGGACGAAAATGGACTAGCTTGCTTGTTCCGTTAGTATTGTAATATAGTTACTAACTTTATAATACTTGATATTAGGCTAACATTGTAGGCTCCGCTATCAGGTGTTAGGTTGTCAAAACCTGGGACGACCTGGATCCCTTGACGTCCCATCATCACTGATCTCTGT</t>
  </si>
  <si>
    <t>PRECISE;SVTYPE=INS;SVLEN=2591;END=154421;SUPPORT=3;COVERAGE=7,5,5,5,12;STRAND=+-;AF=1.000;STDEV_LEN=5.859;STDEV_POS=10.263;SUPPORT_LONG=0</t>
  </si>
  <si>
    <t>ATCAGGTGATGGGAATATCAGGCTGATATGAGGTCCTTGATAAACATGATATCAGGGTCCTTTAGACCTGACAAAGGGGGTATCAGGGCAAAACGAAGCTGACAAGGCCAATAACAAAACCATGAAAAACTTTGGCGCGAGGACGCGAGGACGAGGCGCGGGAAGCCTCTCCAACACCCCCTCTTCCCGCTACTGTCTGTACTTTTACATAGTAATGTAATTTTGCCCATTTTGCCCACTGCACTTGAGGCGTTCCATCGCCCTCTCTCTCTCTCTCTCTCTCTCTCTGGCGATGGCCAGTGACGACATGGCGCTGGCTCTTGCCCCAGCCACCGCCCGGAAAGCAGCCTCAGCTTGGGACGGAGGTGGACACACTCTCGGGAGGGCAGCGCCCTCGAGTGGTCCACAATTGAGGAGGCAGCTGGCCGCGCGGTCGTGCGCGCCTGGGTGCTGCCTCTGGGCGGGCATTCGTATGTCGGCGGTGCCCATTAACATCCGGCAGCATCTCGACGAAGCTGCCGTGTAGGAACAGTGCGCGTGCCACGCGCGCAGTTCAAGGAAAGACACTCAGGTTGTCAAGGAGCTGTGGGCGGCGGGCAAGGGAGGCTGAGAAGCGGGCCACAGAAGGAGGAGCGCGGGTGCAAAAGCGCAACAAGGCCGCTGCGCACTCGCAGTCGTGAGCGAGAGCGGCACATCTCTCGCCCTCTCTCCCAGTCACCCTTTCACCACCCCGACACCCCATCCATTTGTGGCGGTCACGGTAGATGATGTCTGGTGAGGCGTGGCTGAAAGTCATCGTCAAGAGGCCTTCCACTTGATTTAGTGGAAGACCGCTCTGTTTCGGAGGCAGTCGCCATGACCGCGAAATGTGGGTCGCGGTAATATGCTGGTCGGTGCAGAGACGCGCCTCCCTTTGCAGAAAGGTAATGACTCCAGAAGATGCCTCCCATCGTTGAGGCTCGACTGGCCAGAGAAGATTCGCCGCAAGGTTCAGGGTTTGGCAGAGCTCACTGGCGTCACAATCATATCGGATGGGTGGACAAACGTTTCCACAAACCGATCATAAATTGTTTGGCTTCTCAGCCCCCTCGGCTCGTATTTTATCGCAGCTCAAGCAGACACTTGTAGCGACGAAGGACGCTACGTACATCAAGGACTCCCCATTGTGAAGCACATTCAGGGCTTTGGGAGGAGTATGTTGTGCTGCTTTAGAATGGCTATGGTGCCCGCACCGCGCTCTTTCCTCTCATTGCCGCCAGTGCCCGCACGTTTTCTCATTCATTTGTCCGGCGCATAGCCTTGATTGTTTCATGAAGAATGTGTGCAGTGACAAGGGGAAGGTGCGCGTGAAAAAGGGCTCACAGATCGTGAGTTTGATTGGGGAGAGCCCTTCCTGGCTAAGATGGTTGAGCAGGTCCGTGGAGGTGGTTGGGGTTTTATCACGGCGCATCAGAAGACCCTTGCACGCCATCGAGCTTGTGCCAGGTTGTGACCGAGTCTGAGAGGACCTGTGGGTGAATGGAATTGCTGAGTTTGCGAGACTCCGATTCGCTTCCCAATCCTCCTGATGCTCATGAGGTACAAGAACGTGCACTTTGTCTTGGAGCGCCTGATGATCGACCCGGGCTTCACAATCAATGGGTCGACGGCAACGCGCTGGCAGGAGGGACAAGGCGCAGGCCGTCAAGGAATCATTCGCTCTGGATGACATCATGGGACACAATAAAGGTAGCTATCCAAAATCATGGAGCCTGTGTAATGACTCGCGGCTTGTGACGGCAAGCTTGGGGCAACGGGGCAAAGTGTATGGCTACATGCTACAAATTGATACGCACTCAAGACCGGCATCGCACTGTTGGATGCACGTAAGAGGCACAAGATTCATGAGCTCTGATGGCCAGGTGGGAGTACTTCCATGCCCCAGTCATGACTAAGCCGCCTATTGTTTAAGTCGAATATTGTCGTCGCAAATTTTCATCACAAGAGCTTAAGGAGCTAAAGGCTTGTTTGAAGTGCATGGCGACCGTGGATCACTCTTATCCGATATATTAGCGATCTCGCCGACTTCCAGAGGCGTGCAATAGTGGCCTATTTGATCTCACTGATGATGTTGCATTTTCTAATAGAGCTACACAATGGCATCATACAAATGGGCTAATGTGTATTTGTCTCATTGGCCTCACTTGAAGTGGGCTGCATGTCTTCGCTGCGCTTCGTTTTGCTCGGGTGTCGTGGTGCGAAAGTGTGCTCTTGGTCCGTCGAGGATTGGGATTCACTCGAAGAAGCGCAACAGACTTGGGCCAAACCACAGTAGAGAGGCTTGGGTGAGGTGCCATACTAATCTAGTCTGGAGGATTTGTTGAAGGATTGGGAGTCCCATGTGCCGCCTTGGGAGCTAGAGATGGTTGTGGAGGAGCCAGAGACGAAATGACTGTTAGCTCGTTGCCTCGTTAGTATTGTAAACTATAGTTACACTTATAATACTTGATATTAGGCTATCAGCCCGATATCGTGTTAGTTGTCAAAACCTGGACGACCTCGATCCTGGCCGTCCCATCGC</t>
  </si>
  <si>
    <t>PRECISE;SVTYPE=INS;SVLEN=2560;END=105169;SUPPORT=5;COVERAGE=4,3,3,3,7;STRAND=+-;AF=1.000;STDEV_LEN=20.984;STDEV_POS=3.055;SUPPORT_LONG=2</t>
  </si>
  <si>
    <t>GCTCCGGCACGCTGATGGGACGTCGTGATCAGGTCGTCAGGTTTTGGACAACCTAACACTCGATATCAGACCTGATATTAGCCTAATATCAGTATTATAAAAGTTAGTAACTATAGTTACAATACTAACGGGAACAAACGTAGCCAATAAATATTTTCGTCCTCCTCGCTCCTCCACAACCATCTCTTAGCTCCTAAGGCAAAGACATGGGACTCCCAATCCTTCAACAAATCCTCCAAGACTAGATTAGTGTGGCACCTCACAAGCCTCTTACTGTGGTTTGGGCCCATCTGTTGCGCTTTTCGAGTGAATCCACCCCCGACGGACCAAGAGCGCTCGCACTGACGCCGAAGCAAGACAACACAGAAGACGACATGCAGCCCACTTCGCGAGGCCACGAGACAAGTACACATTAGCCCATTTTGTATGATGCCATTGTCTTAGCTCTATTAGAAATGCAACATCATCAGTGAGATCAAATAGCCATTTGCGCACGCCTCCCGAAGTCGGCGAGATCCGCTAATATATCTGGATAAGAGTGATCCCCGGTCGCCATCCTTTCCAAACAAGCCTTTAGCTCCTTAAGCTCTTGTGATGAAAATTTGCGACGACAATATTCAGGCTCCAACAATAGGCGGCAGTCATGACTGGGGCAGGCTGGAAGTACTCCCACCTGGCCATCAAGAGCTCATGAATCTTGTGCTCTATTGCATCCAACGCCGCGATGCCGCTACAAAAGGACAATTTGTAGCATGTAGCCATACACTTTGCCCAGATTTGCCCAAGCTTGCCGTCACAAAGCCGCAGGAGTCGATACACAGGCTCCATGATTTGGATGATCTTTATTGTGTCCATGATGTCATCAGAGCGAATGATTCGCTTGACGGCCTGCGCCTGTCCCTCCTGTCGCGCCGCATTGCTAACACCCATTGGATTGTAGACTGTCGATCATCACTCCAAATATCAGTGCACGTTCTTGTACTCTATGAGCATCAGGAGAGTTGAGGCGAATCGATCTCGCAAGCTTTCAGCAATTCCATTCCACCCACAGGTCTCTCAGACTGGTCACAACCTGGCACAAAGCTCGCATGCAAGGGTCTTCTGATGCGCCTCAGATAAAACTAACCACCTCACGGACTCCGCTCAACCATTCAGCTGTGGAAGGGCTCTCCCCAATCAAACTCACGATCTGTGAGTCTTTTCACGCGTGCACCTTCCCTTGTCACTGCACACATTTTTCATGAAACAATCAAGGCTATGCGCTGACAAATGAATGAGAAAACGTATGGCACCAGCGGTAATGAGAGGGAAAGACGCAGTGCGTGCACCATCCATGCAAACAGCTACAACATGCTCTTACCTCCCAAAGCCTGAATGTGCTTCACAATGAAGTCCTGATGTACGTGGCGTCCTTCGTCGCGCTCGAAGTGTCTCCTTTGAGCTGCGATAAAATACGAGCCGAGGGGGAGCGAAGCTAAAACACTTTGAGATCGGTTTGTGGGAAACGCTTGTCCACCCATCCGATATGATTTTCAGACGCTGTGAGCTCTGCCAAAACTTCGAACCTTGCGACGAATCTTCTCATCCAGTCGGAGCCTCAACGATGGGGAGCATCTTTCTGGGTCATTACCTTTCTGCAAGGAGGCGTCTTTGCACCGACCAACATATTACGCCGACCCATACTTCGCTGTCATGGCGATTCGCTCTCGAACAGGACGGTCTTCCACTAAATCAAGTGGAAGAGCCCTCTGACGATGACTTTCTGGCCACGCCTCGCAGACATCATCTACCGTGACCGCCCTGAAATGGATGTGGGGTGTCGGGGTGAGTGGGAGAAGGGTGACTGGGAGAGGGCGAGAGAGATGTGCCGCTCGCCACGACTGCGAGTGCGCCGCCTTGTTCGCGTTTTGCTCGCTCCTCCTTCCTTGGCCCGCTTCTCAGCCTCCTTGCCCGCGCCCGCAGCTCCTTGACAACCTGCGAGTGTCTTTCTTGAACTGCGCGCGCGGCTTAAATAGCCGCGCGCACATCTTCACACGGCAGCTTCGGCCGAGATGTTGCCGATGTTGAAGCGCTCCAATTCCATTATTTAATGCCCGCAGAAGAGGCAGCACTGGCGCGCACGACCTTCGCGTTGGCCGGCTGCCTCTCTAGGGACTCACTGAGGGCGCTGCCCGAGTGTGTCCACTTCCTCAGTCCCCCAAGCGAGGCCACCGGTGGTGGCTGGGGGCAAGAGCCAGCGCCATGTCGTCACTCGGCCATCGCCAGAGAGAGAGAGAGAGAGAGAGAGAGAGAGAGAGAGACGATGGAACGCCTCAAGTGCAGTGAATAAAATGGGCAAAATTACGTATATGTAAAAGCACAGACAGTAGCGGGAAGAGGGGGTGTTGGAGAGGCTTCCGCGCCACCTCGTCCTCGCGTCCTCGCGCCAAAAGTTTTTTCAGTGGCTTTTGTTATTGGCCTTGTCAGCTTCTGTTTTTGCCTCACCTGATGACTCCCCTTGTCAGGTCTAAAGGACCTGATATCATGACATCAGGACTCTATATCAGCCTGATGTCCAC</t>
  </si>
  <si>
    <t>PRECISE;SVTYPE=INS;SVLEN=2558;END=225007;SUPPORT=1;COVERAGE=6,8,8,8,9;STRAND=-;AF=0.250;STDEV_LEN=0;STDEV_POS=0;SUPPORT_LONG=0</t>
  </si>
  <si>
    <t>TGGGACATCAGGCTGATATGGTCTGATGTCATGATATATCAGGTCCTTTAGACCTGACAAAGAGGGTATCAGGTGAAAGGGCAAAAAAACAGAAGCTGACAAGGCCAATAACAAAACCATGAAAAAAAACTTTTGGCGCGAGGACGCGAGGACGAGGTGGCGCAGGAAACCTCTCCAACACCCCCTCTTCCGCTACTGTCTGTACTTTTACATATACGTAATTTTGCCATTTATTCCTGCACTTGAGGCGTTCCATCATTCTCTCTCTCTCTCTCTCTCTCTCTCTCTCTCTCTCTCTGGCGATGGCCAGTGACGACATGGCATGGCTCTTGCCCCAGCCACCGCCGAGCAGCCTCAGCTTGGGGGACTGAGGAGTGGACACACTCGAGGGCAGCGCCCTCAGTGGTCCCTAGTGAGGAGCAACCGGCCGCGCGAAGGTCGTGCCAGCGCCAAGTGCTGCCTGCCTCTTCTGCCGAGCATTCGTAATAGGTGGGCGCACAACATCCGGCAGCATCTCGGCGAAGCTGCCGTGTAGGAATGTGCGCGTGCAAACCGCGCGCAGTTCAGAAAGACCTTTCGCAGGTTGTCAAGGAGCTGCAGGCCGCAGGCAAGGGAGGCTGAGCGGGCCAAGGAGAAGGAGGCGAGCAAAGCGCGAACAAGGCGCAGCACTCTTGATCGTGGCAGAGCATCTCTCGCCCTCTCAGTGCCTTCTCCTCACCCCGACACCCCATCCATTTCAGGCGGTCACGGTAGATGATGTCTGCGAGGCGTGGCTGAAAGTCATCGTCAAGAGGGCTCTTCCACTTGATTTAGTGGAGAACCCCGTCTGTTCGAGCAGTCGCATGACCTTGAAATGTGGGTCGCGTAATATGTTGTCGGTGCGAGACGCCTCCCTTGCAGAAAGGTAATGACCCAGAAGATGCTCCCATCGTTGAGGCTCGACTGGATGAGAAGATTCGTCGCAAGGTTCAGGGTTTGGCAGAGCTCCACTGGCGTCACGAAAATCATATCGGATGGGTGGACAAGCGTTTCCCACAAACCGATCATAAATTGTTTGGCTTCGCTCCCCTCGGCTCGTATTTTATCGCAGCTCAAGACACTTCCAGAGCGACGAAGGACGCCACGTATCAAGGACTTCATTGTAGAAGCACATTCAGGAGCACAGGAGTGAGCATGTTGTAGCTGTTTGCATGGATGGTGCACACTGCTGATGCCTCCACCCTCTCATTGCCGCTGAGTGCCCGCGTTTCTCATTCATTGTCAGGCGCATAGCCGTTGTTTCATGAAGAATGTGTGCAGTGACAAGGGGAAGGTGCGCGTGAAAGGGCTCACAGATCGTGAGTTTGATTGGGAGCCCTTCCTGGCTAAGATGGTTGAGCAGGTCCGTGAGGTGGTTAGTTTTATCACGGCGCATCGAAGACCCTTGCCTTCTGAAGGCTTTGTGCCAGGTTGTGACCCGTCTGAAGGCCTGTGGGTGGAATGGAATTGCTGAAAGCTTGCCGAGACTCGATTCGCCTCAACTCTCCTGATGCTCATGTGAGGTACAGAACGTGCACTTTGTCTTGGGCGCCTGATGATCGGCCAATCTACAATCAATGGGTCGACGGGCAGCTCGCGCAGCAGGAGGACAAGGCACCCAGGCCGTCAAGAAACGGAAATCATTCGCTCTGATGACATCATGGACACAATAAAGGTAGCCATCAAATCATGGGCCTGTGTATCGACTCCTGCGGCTTTGTGACGGCAAGCTTGGGGCAAATCTGGGCAAAGTGTATGGCTACATGCTACAAATTGATGCGCACACAACGCCTTGGCATCGCAGCGTTGGATGCACGTAAGAGCACAAGATTCATGAGCTCTTGATGGCCAGGTGGGAGCACTTCCATGCCCCAGTCATGACTGCCGCCTATTGTTTGGAGCCTGAATATTGTCGTCGCAAATTTTCATCACAAAGAGCTTAAGGAGCTAAGGCTTGTTTGAAAGCGAGATGGCGACCGGGGATCACTCTTATCAGATATATTAGCGGATCTCGCCGACTTCCAGGAGGCGTGCACTAGTGGCCTATTTGATCTCACTGATGATGTTGCATTTTTCTAATGAGCTAAGACAATGGCATCATACAAATGGGCCTAATGTGTACTTGTCTCATTGGCCTCTCACTTGAAGTGGTGCATGTCGTCTTCTCATGTTTGTCTTGCTTTCGGCGTCGGGGGTACGAGCGCTCTTAGTCCGTCGAGGATTGGATTCACTCGAAGAAGCGCAACAGATTGGGCCAAACCACAGTAGAGAGGCTTGTGAGGTGCCACACTAATCTAGTCTTGGAGGATTTGTTGAAGGATTGGGAGTCCCATGTGCTGCCTTGGGAGCTAGAGATGGTTGTGGAGAGGCGAGAGGACGAAAATGGTGTTAGCTGTTTACGATTCGTTAATGCTGTAACTATAGTTACTAACTTTATAATACTTGATATTAGGCTAATATGGAGTCGATATCAGTGTTAGGTTGTCAAAACCTGACGACCTGATCGACAATCCATGTGACCCAAACTTGATG</t>
  </si>
  <si>
    <t>PRECISE;SVTYPE=INS;SVLEN=2550;END=249037;SUPPORT=7;COVERAGE=7,6,6,6,10;STRAND=+-;AF=1.000;STDEV_LEN=5.188;STDEV_POS=5.315;SUPPORT_LONG=1</t>
  </si>
  <si>
    <t>1/1:44:0:16</t>
  </si>
  <si>
    <t>GTTAGTTTGCACTTTCATATGCAAACTATAGCTATAGCTATAGCTAGAATCTAGAATAAATGATAAATGAAAAGCAAAACAGCTCACGTACTGTTTTCACTTTTCACCGCTCCTATACTTTGTAATTTGTGAATGCGGATGGGGCAAAGTGTGGGTGGGTGGTGGGGGTGGAAAAGAACCGACCTCACCAGCTTTTCTGCACCTTCACCTTATTCTTCCGCCGCCCTCTCTTTGCCTTCGCCCTCTCTCCCCTTCATTCCTCTCTCCTCCGCCACTGCCACCGCGCCACTGCCCCACCATTGACTCACGATGGTGCATCAGTCTGTCGTACCGACACCAATCTCGGAGCTAACACCGACATCGCAGCAATGTCCGCGGTCCGATGTCACCGGGAGCGAGGTCCATCAGCTGACATCACCTCAAAGGCTCTTGAGCGAGCAGAATGTCATGACATCAGTGACCTGTGCCTTGCTGCAAATTCATACCACAAAACGCCAAGTTATTCTCCGATAGCGGACCCTAGCGGCTTAGGTTACTCTATGCGGTGGTGTGCGAGCCGGGCACGGGTTCGAACCTGGTGGGACGAGCGACATGCTTTTCTTTGGCTGTAGAAAGTAAAGAGGACTGTGTGGTTTTGTTTTTCTCCCTGCCTGGGCTGTTGGACAACTGACAACCGAGCATCGCTGTCGCCTTGAGGTGAACTCCATTACCGATGTAAAATCACGCCGCACGATGCACCACTGTTGACTCATCCACCCTCTATGCCGTCACTGCATCCTCCGCTTCCTCCGCCTTCTCCACCCTCATCTCCACCTCCGCCCTCTCCGCCGCCCCCTCCGCCACTGGGCATTTCCCTTCGCCATCTCCACTTCGCGGGGCGGGGACGAGCGATGCCTGACCGCGACAAGCGCTGGCGGCTCCCCCACCATCTACGCCAACACCTTTCTAAAAGAGCATCTTCCCTCTTTCTCTCCTTCCTCTCCCCGAGTCCTCCAGAGATTCCCTCCCCCCTTCATCTTCTCCTCTTCCTCCTCTCTTCCTCATCCACTCTCCTA</t>
  </si>
  <si>
    <t>PRECISE;SVTYPE=INS;SVLEN=1055;END=42431;SUPPORT=4;COVERAGE=4,4,4,4,4;STRAND=+-;AF=1.000;STDEV_LEN=9.192;STDEV_POS=0.000;SUPPORT_LONG=0</t>
  </si>
  <si>
    <t>TCGCCGGACGCTGATGGGACGTCGCGGATCGCGTCGTCGTGTTTTGACAACCTAACACTGAGCATCGTATCTGACATTAGCCTAATATCAAGTATTATAGTTAGTAACTATAGTTACAATACTAACGGAACAAAATAAACAGAGCTAATAAATATTTTCGTCCTTCCGCTCCTCCACAACCATCTCTAGCTCCCTTACAAGACATGGGACTCCCAATCCTTCAACAAATCCTCCAAGACTAGATTAGTGTGGCACCTCAGCCAAGCCTCTCTACTGTGGTTTGGCCCAATCTGTTGCGCTTCTTCTGAGTGAATCCAATCCTCGACGGACCAAGAGCGCTCGCACCCCGACGCGGAGCAAGACAACAAGGAGAAGACGAGACACATGCAGCCCACTTCAAGTGAGGCCACGAGACAAGCACATTAGCCCATTTGTATGATGCCATTGTCTTAGCTCTATTAGAAATGCAACATCATCAGTGAGACCTAAATAGGCCACAGCACGCCTCTGGAAGTCGGCGAGATCCGCTAACAGTGGCCCGGATAAGAGGATCTCGGTCGCCATCTCGCTTTCAAACAAGCCTTAGCTCCTTAAGCTCTTGTGATGAAAATTTGCAGACGACAATATTCAGCTCCAAACAATAGGCGGCAACAGACTGGGGTGATGGAAGTACTCCACCTGGCCATCAAGAGCTCATGAATCTTGTGCTTCTTATTACGCATCCAACGCCGCGATGCCGCTGGCGTTGTGTGCGTATCAATTTTGTAGCATGTAGCCATACACTTTGCCCAACATTTTTCTTGGGCCGTCACAAAGCCGCAGGAGTCGATACACAGGCTCCATGATTTGGATGGCTACCTTTTATTGTGTCCATGATGTCATCAGAGTGAATGATTCGCTGGATTCGCCTGCGCCTGTGTCCCCCTGCGCGCGATTGCCCGCTGACCCATTGATTGTAGACTGTCGATCGTCAGGCGCTCCAAGACAAAGTGCACGTTCTTAAAATTTCATGAGCATCAGGAGAGTTGAGGCGAATCGAGTCTCGCAAGCTCAAAGCAATTCTGTTCCACCCACAGGTCTCTCAGACTCACTGCCAGCCCCAAGTGCACAAAGCTCGGTAGCGTGCAAGGGTCTTCTCGATGCGCCGTGCAGATAAAACTAACCACCTCACGGACCTGCTCAACCATTCTTGGGCCAGAAGGGCTTCCCTCTCAATCAAACTCACGATCTGTGAGCCTCACGCGCACCTTCCTTGTCACTGCACACATTCTTCATGAAACAATCATGCTTATGCGCCGGACAAATGAATGAGAAACGTGCGGGCACTCAGCGGCAATGAGAGGGAAAGGACGCAAGGCAGGCACCATCCATGCAAACAGCTACAACATGCCCACTCCCAAAGCCCTGAATGGGCCACAATGAAGTCCTTGATGTACGCGTCCTTCGTCGCGCCTGAAGTGTCTTGAGCTGCGATAAAATACGAGCCGAGGGGAGCGAAGCCAAACAATTTATGATCGGTTTGTGGAAACGTTTGTCCACCCATCCGATATGATTGTGACGCCAGTGAGCTCTTTGCCAAACCCTGAACTCAGTGACGAATCTTCATCCAGTCGAGCCTCAACGATGGGGGAGCATCTTCTGGGTCATTACCTTTCTGCAAGGGAGGCGTCTCTGCACCGACCAACATATTACGCGACCCACATTTCGCGGTCATGGCGACTGCTCCTCGAACAGACGGTCTTCCACTAAATCAAGTGGAAGAGCCCTCTGACGATGACTTTCAGCCACGCTCGCAGACATCATCTACCGTGACCGCCTGAAATGGATGGGGTGTCGGGGTGAGTGAGAAGGGCATCGGGAGAGGGCGAGAGATGCCGCTCTCGCCACTCCACTGCGAGTGCGCTGCTCCTTTGTTCTCAGCGCTTTTGCTCAAGCGCTTCCTCCTTCTCCTTGGCCCGCTTCAGCCTCCTTGCCCGCGCCCGTAGCCTTGACAACGCAGAGTGTCTTTCTGAACTGCGCGCGTGGCTTGCACGCGCGCACATTCCTACACGGCAGCTTTCGCCGAGATGTTGCCGATGTTGTAGCGCTCCACCGACATACGAATGCCCAGAGAAGAGGCAGCACTTGGCGCGCACGACCTTCGCGCGGCCGGCTGCCTCCTCAATTGTGGATCATCTGAGGGCGCTACCTCGAGTGTGTCCACTCTCAGTCCCCTGCTGAAGGCTCGGGCGGTGGCTGGGGCAAGAGCCAGTGCCATGTCGTCACTGGCCACGCCAGAGAGAGAGAGAGAGAGAGAGAGAGAGAGAGAGAGAGACGATGGAACGTCTCAAGTGCAGTGAATAAAATGGGCAATTACGTGCATATAAAAGACAGAAGTGGAAGAGGGGTGCTGGAGAGGGCTCTCATCATCTCTCGTCCCCGCGTCTCGCAAGCTTTTCAGGAGCTGAGTTATTGGCCTTGTCAGCTCTTGCTTTTTGCCCCCAATTCCGATACCCCTTGTCAGGTCTAAAGGACCTGATATCATGACATCAGGACCATATCAGCCTGATGTCCCATCGTACTG</t>
  </si>
  <si>
    <t>IMPRECISE;SVTYPE=INS;SVLEN=2563;END=25176;SUPPORT=3;COVERAGE=4,3,3,3,7;STRAND=+-;AF=1.000;STDEV_LEN=32.604;STDEV_POS=0.000;SUPPORT_LONG=0</t>
  </si>
  <si>
    <t>TAAGGTGGTCCGCGGGCGAGCGGGCCCACCTCGGTATCACACGGAAGCGATCGCGGCGTGGCGGCTGCCGCCGGGTGGGGCTGGCTCTGGGGCTCACGATGGCCCCAGACAGAGACTGGTATGACCCAGGAGGCTTCGGCAAGCCTGGAAAGCATCCCCGGGCGGAGGGGTGGCGAGGATTCGATCCCCGAGCCCCATCTTCCTCCCAGGATGAGTTGTACGCCAGTGCGCTTGAGCCAGGTGAGGGAGACGCAGCGGCACTGTTGTGCCCCTTGTGCAATGCAGGAGGAGGCAGAGGTGGTGGGAAGTGTTGGCAGAGGCGGGAGAGGCGTAGGGCAGAAGGCTGTGTGCACGAAGAAGTGTATGAAGGGGTGCCACATGACGGGCACATGGCGCACGGCTTCACTGAGTGTGAGTGCTTCGAGACCGAACCTTATGGCGAGCCGCAACGAAGGGTGCAGTGCAGTGAAGAAAGAAGTTCTTCATGTATTGGGCGATTGCCAAGGAGCTTGGGGCATCTCAGAGCGGCGGGACGCGCAAGCACACTTCATGTGTCATGGCTGAGTTGGCCGTTCGCTATGGGGAGTCACAAACGGGTTTTCGGTCGTCTGTGAAGCGAGCACGCAAATGTGTTAAGTAGTCAGGTGGGGTGTGTGGGAGTGCAGATGAGTGCGTCCATTCTCTTGTATAACATTTTGTGAAGCCCCAGCTGAAAAAATGTAATTTTAGCCACGCCTAATGCACTTTTGCGGCTGGCTTTGGCCAACTGGTCCGAAATGCGGTGTTTTATAGTTTATGAAGTGGTGTGGGGGGCGGCAGATGGAAAATTGGCCTAGGAAAGGATTTGCACCGTCAGAAAATGTTATGCAAGAGTGCTGAAACAACCATAGGTTACATCCACAATGTGACAACCTTCACCATACATTCCCACAAACGCCCCCACTTCCGCCAAATCACAAAAAATCATTTGCATCATCGTCCGAATGCTCTTCGCCGCTGCTTCCACCACACCTGTATGCAAGGAGCTCTCGGTCCGAGTGGCGCATTCTCACCCACATCTGAATCGGCTCTGAGTCGGGGGCCACAGGAGTGCTTGGTGTCCAGCAGCAGCGGGTCTTCTCGCGTGAAGGTGACGCCGCTGGCACGCCTTGCTGGGCTTCTGTTCGCAGGGCGCCGGAGGTATTGACGACGCCGGCGAGGAAGCAGGGCACGCCCGCGTGCAGCATTTCGACGTGACCCGCATGCACATGCTCCTCCCACCCCCTTGTCCTTTCGCGGCCGCTTCACCGGCCTATCCCCATTCCCCTTCCTCCCGTCCTCCTCCTCCGCCTCGCCTCAGTTGTACGCTATGCCCTCGGAGCTTTGTCCGACTCGCCGACGCTTTGAGAGAGCGCCTTCGCTGCGCCCGCTTCTTTTGTACTCCACGGTGGCGGCGCAAACTCTCCTCGAACGCCTATTCAGGTCTGCCTGCCAGGCACGCTCCTGCTGGGGTGAGGGAGGAGGCCAACGGTGCGAAGAGGCGGGAGGGCATCGCATCGAAGACATGGATGTGTGCTCATCCAACGGAAGGCCTGCACGCTGGATGAGCGTTTGAAGTTTCGCAGCACCACAGCGTTGACGTGTGCGACGCCGAGGTCGGTACGAGCCCGGTACTGGACGTCCAGGATGGGCAGTCCTTTTAGCCCTGTACTGCAGGCGTAAACACTGCCCACGCTCCGAGGTACTTGAGATACGGCGCCAAGCTGGCCGAAGATCGCCTCGCGTTGGCCAAAAACATTGCGACACACATACTGCACCATCCTCGACTGCCAGTCGCGGCAATCATTCCAATGCGTCGAGATCTTGCCATCCTCGTGGAAGCGGCATTTCGACGATACCTGGTGAATGCTCCGGTCCCTCGTGCACGTTGAAGAAGTGACCAAGATTCCTCCACCGCCGCTGATGCCGACGCCGGCTACCGTCTGTCCGTCGCTCCTCTCTCCATGGCGAAGGCTCCGGGGGCATTGCCGCGCCCATGGCGACGGCGCGCCTTCTGCAGCCCAAGGCCGCGCGGGCCGTTGCAGCAACCCCGATGGGCCTGAGCCCTGTGCGGTAAGGGGTGACTTTGTCCGCCGAATCGCACCGAGAACACGAACGATGCACGCCGATGCCAGACTCCAGGCTTTCTTCCGAGCGGTTCTGGCTGGCGTTCACGGGCGCCAACGCGCAGGTTCCCGACACGGGGAGGACGCCGCGGAGCGTGCCTTTCGCTCCACCTCCTCACGAAGCTGTCTGTGTCGCATCACCGTCGAGCCAAGCACGCCCGTGAACTGGGGCGGCACGGGGACCGCAGATTGCTCAGACATCTTGGGGACTCTCGTCCTCCATCCACCGACCACCTCGTCATACGCTGGCGAAGCCCCGGGCGTCCAGCGGATCTGGCGGTGGCCTCGTATGCCTTCGGCTGTAGAGTTCTGGCGACTCTTTTGCAGAAGTGGAGTGCCGCGAGGACGCCGCCGGAGGAGAGCCACAACGTGTTCGGTGCCGCTGGAGGAATGATGTCCTCGTGTTGCCCGTAAGAAGTCATTGGTTACTGTTTTGAGGTCGCCGATGACGTGGGCGCCAGAAAGGTGGCCGTAACGCACCGGCGTACCTTTGACCGAGTCCTGCACCTGCCAACAATATCGGCGCGACGTGGGAGACGAGTTGCAACGCTACGGTTTCAGCGTTCAGCCAGCTTAGCGCCGGCCTGACTCCGCGGGCGGTGCTGCACTGTGCCGCCTCAACAACACCCCAACACGGCGCGTAATTTCGCCCGCCGATACGTACAGCTTGTGAGTCCTGCACGTCCGGCGCAGGACCGCAAGATTCACCGCCTGACACTGAATTCCTCGAATGCTGGTGCGGCGATAACGGCGTTCAATACCATCCCATAGTTTCCCCACACCTAGGGGAGGGCCCCAGGCACTAAACATCTCAATCAGGATTTGGCAGGAGGGACAGGGGAAATCTCAGGAGCCACCTGCTAGCACCCGTGAGTTCACCGCCAGCCATACGCTCGGTCTTCAATTCCATGGAGGCCGGGAGGAGGCTCTGGGGGCAGGCAGCTTGCGCTGGGTTGCTCGAAGGGCACCCTCCGCCCGGTGAGCCGAACTCAGTGGTGGCAGGCAGACCCTTCTCCTTTCCTGTCTGCTCAATACTACCTGTTGGGGGAGGAGCGCGTTCCAGACCCATCACTGCGCACACCCACGCGCTGCCGCTCTCGCTTGCGCCAGTCTCGGATGCTTGGCCACTCCTGCCCTGCACTCCCCGAGGCGATGTGGCCCCACCAGAATGGCACGTCACCCAGATGCCTGCGGGCGTTGGAGCCTCCACCTCTCCCCAGCCTCATCGTCAGTTTGCAGAAGGGGGGCTCCCGTAGGGGTCCCCTTGCGCTCATCGCCCACTGCCCACGCCCCATGAGACCCTCGGCACAGTTTATACTGGGGTGGGCCCACACCAAGTGACCAATTC</t>
  </si>
  <si>
    <t>PRECISE;SVTYPE=INS;SVLEN=3492;END=1348205;SUPPORT=1;COVERAGE=8,7,7,6,5;STRAND=-;AF=0.286;STDEV_LEN=0;STDEV_POS=0;SUPPORT_LONG=0</t>
  </si>
  <si>
    <t>CAAAGAAACAGTGATGGGAATATCAGGCTGATATGAGGTCTCGATGTCATGACAGGTCCTTTAGACCTGACAAAGGGGTATCAGGTGGGGCAAAAACGAAGCTGACAAGGCCAATAACAAAACCATGAAAAACTTTTGGCGCGAGCTGACGCGAGTGCCAATCCAAGGCGGCGCGGGAAGCCTCTCTCCAACACCCCCTCTTTTCCCGCTACTGTCTGTACTTTACATATACGTAATTTTGCCCATTTTATTCACTGCACTTGAGGCGTTCCATCGTCTCTCTCTCTCTCTCTCTCTTCTCTTCTCTCTCTCTGGCGATGGCCAGTGACGACATGGCGCTTGGCTCTGCCCCAGCCACCGCCCGAGCAGCTCCTCTCAGCTTGGGGGATCAAGAGGAGGTGGACACACTCGAGGGCAGCGCCCTCGAGTGGTCCACAATTGGGAGGAGGCAGCCGGGCCGCGCGAAGGTCGTGCGGCGCCAAGTGCTGCCTCTTCTGCGGGCATTCGTATGTCGGTGGGTCAATATCCGGCAGCACTGACGAGAAGCTGCCGTGTAGGAATGTGCGCGCGTGCAAGCCACGCGCGCAGTTCGTTGGAAGAGTTCACTGGAAGCATTTCGGCGACAGCGGTGGCGGAGGCTGAGTGGAGCGCAGCTTGAAGAGCGCGAGTGGAGCGAAAGGCGCAAAAGTTTTCAAACCAGCAAGCCATGTTGAAAGATCTTCGCAGTCGTGAGCGAGAGCGGACATCTTCGCTCCTCTCTAGTCAACCCTTCTCACTCACCCCGACACCCCATCCATTTTCAGGCGGTCACGGTAGATGATGTTCGCGAAGTGTGGCTGAAAGTCATCAGTCAAGAGGGCTTTTCCACTTGATTTAGTGGAAGACCGCTCTGTTTCGGGAGGCAGTCGCCATGACCGCGAAATGTGTCATGTAATATGTTGGTCGGTGCAGGAGATGCGCTTCCTTTGCAGAAAGGTAATGACCCAGAAGATGCTCCCCCATCGTTGAGGCTCGAACTGGATGAGAAGATTCGTCGCAAGGTTCAGGCTTCTGGCAGAGCTCACTGGCTGCCACAATCATATCGATGGGTGGACAACGCTTCTACAAACCTATCATAAATTGCTTGGCTTCGCCTCCCCTCGCTCGTATTTTTATCGCAGCTCAAGACACTTCAGGCGCGACGAAGGACGCCACGTACATCAAGGACTTCATTGTGGAAGCACATTCAGGGGCTTTGGGAGCATATGTTGTAGCTGTTTGCATGGATGGTGCCTGCACTCGCCTTTTCCCTCTCATTGCCGCTGAGTGCCCGCACGTTTCATTCATTGTCCATGCATAGCCTTGATTGTTTCATGAAGAATGTGTGCAGTGACAAGGGGAAGGTGCGCGTGAAAGGCTCACAGACGAGTTTGATTGGGAGAGCCCTTCCTGGCTAAGATGGTTGATAGGTCCGTGAGGTGGTTAGTTTTATCACGGCGCACGAAGACCCTTGCACGCTACCGAAGCTTTGTGCCAGGTTGTGACCGAGTCTGAGACCTGTGGGTGGAATGGAATTGCTGAAAGCTTGCGAGACTCGATTCGGCCTCAACTCTCCTGGACTATGAGGCATGCTTGGAACGTGCACTTTGCCTTGAGCTCCGATGATCGACCGCCACTAATCAATGGGTCGACGGGCACGCGCGACAGAGGGACAAGGCGGTGGCCGTCAAGCGAATCATTCGCTCTGATGACATCATGGACACAATAAAGCAGTAGCTGATCCAAATCATGGAGCCTGTATCGACTTCGTGGCTTTGTGACGGCAAGTTTGGGGCACCTGGGCAAAGTGTATGGTTAAGCATGCTACAAATTGATACGCACTGCCAAGACCGGCATCGGGCAAATGTTGGATGACGAAGAGGCACAAGATTCATGAGCTCTTGATGGCCAGGTGGGAGGCACGGTGCTCCCAGTCATGACTGCCGCCTATTGCTTGGAGCCTGAATATTGTCGTCGCAAATTTTCATCACAAGAGCTTAAGGAGCTAAAGGCTTGCTTGAAGCGATGGCGACCATGTGATCACTCTTATCCAGATATATTAGCGATCTCGCCGGACTTCGTGAGGCGTGCACTAGTGGCCTATTTGGATTCACTGATGATGTTGCATTTCTTAACAGAGCCAAGACAATGGCATCATACAAATGGGCTAATGTGTACTTGTCTCATTAACCTCACTTGAAGTGGGCTGCATGTCGTCTTCTCAGCCGCTCTTGCTCGGCGTCAGAGCGCTCTGGTCCGTCGAGGATTGGATTCACTCGAAGAAGCGCAACAGATTGGCCAAAAACCACGTGAGAGAGGCTTGTGAGGTGCCACACTAATCTAGTCTTGAGGATTTGTTGAAGGATTGGGAGTCCCATGCTGCCTTGGGAGCTAGAGATGGTTGTGGAGGAGCAGAGGACGAAATGACTGCTAGCTCAAGCTGCTCCTGTTAGTATTGTAACTATAGTTACTAACTTTATAATACTTGATATTAGGCTAATATCAGGTCTGATATCGGTGTTAGGTTGTCAAAAACCTGACGACCTGATCCTGACGTCCCATCACTG</t>
  </si>
  <si>
    <t>PRECISE;SVTYPE=INS;SVLEN=2585;END=1420968;SUPPORT=3;COVERAGE=6,3,3,3,4;STRAND=+-;AF=1.000;STDEV_LEN=16.523;STDEV_POS=4.359;SUPPORT_LONG=0</t>
  </si>
  <si>
    <t>CCGTTGATGGGACGTCGCGGATCAGGTCGTCAGGTTTTGACAACTCTAACACTCGATATCAGACCTGGATATTAGCCTAATATCAAGTATTATAAAGTTAGTAACTATAGTTACAATACTAACGGGAACAGAAACAAAGAGCTGGGTCAAATATTTTCGTCCTCCTGGGTTCCTCCACAACCATCTCTAGCTCCCAAGGCAGCACATGGGACTCCCAATCCTTCAACAAATCCTCCAAGACTAGATTAGTGGCACCTCACAAGCCTCTCTACTGTGGTTTGGCCCACCTGTTGCGCTTCTTCGAGTGAATCCAATCCTCGACGGACCAAGAGCGCTCGCACCCCCCTCGACGCCGAGCAAGACAAATAAGGAGAAGACGACATGCAGCCCACTTCAAGTGAGGCCAATGAGACAAGTACACATTAGCCCATTTGTATGATGCCATTGTCTTAGCTCTATTAGAAAATGCAACATCATCAGTGAGATCAAATAGGCCACTAGTGCACGCCTCCTGGAAGCCGATGAGATCCGCTAATATATCTGGATAAGAGTGGACTGGGTCGCCATCTCGCTTTCAAACAAGCCTTTTAGCTCCTTAAGCTCTTGTGATGAAAATTTGCGACGACAATATTTCAGGCTCCAAACAATAGGCGGCAGTCATGACTGGGGCATGGAAGCCCCACCTGGCCATCAAGAGCTCATGAATCTTTGTGCTCTTACGTGCATCCAACGCCGCGATGCCAAGGCGCAAAAAGGACAATTTGTAGCATGTAGCCATACACTTTGCCCAGGATTTGCCCCAAGCTTGCCGTCACAAAGCCGCAGGAGTCGATACACAGGCTCCATGATTTGGATGGCTACCTTTATTGTGTCCATGATGCCTATCAGAGCGAATGATTCGCTTGACGGCCTGCGCCTTGTCCCTCCTGTCGCCGCGATTGCCCGTCGACCCATTGATTGTAGACTGGGTCGATCATCAGGCGCTCCAAGACAAGTGCACGTTCTGTACCTCATGAGCATCAGGAGAGCTGGGAGGCGAATCGAGCCTGCTGCAAGCTTTCAGCAATTCCATTCCACCCAGGTCTCTCAGACTCGGTCACAACCTGGCACAAAGCTCGGTGCAGCGGCAAGGGGTCTTCGATGCGCCGTGATAAAACCTAACCACCTCACGGACCTGCTCAACCATCTTAGCCAGGAAGGGCTCTCCCCAATCAAACTCACGATCTGTATTCTTTCACGCGCACCTTCCCTTGTCACTGCACACATTCTTCATGAAACAATCAAGGCTATGCGCCGGACAAGAATGAGAAATGGTGGCACTCAGCGGCAATGAGAGGGAAAGACGCAGTGCAGGCACCATCCATGCAAACAGCTACAACATGCTAATTCCCAAAGCTCCTGAATGTGCTTCACAATGAAGTCCTTGATGTACGTGATGTCCTTCGTCAGCCTGAAGTGTCTTGAGCTGGGTGATAAAATACGAGCCGAGGGGGAGCGAAGCCAAACAATTTATGATCGGTTTGTGGGAAACGCTTTGTCCACCCATCCGATATGATTGTGACGTCAGTGAGCTCTGCCAAACCCTGAACCTTGCGACGAATCTTCATCCAGTCGAGCCTCAACGATGGGGAGCATCTTCTGGGTCATTACCTTTCTGCAAGGAGGCGCGTCTCTGCACCGACCAACATATTACGCGACCCACATTTCGCGGTCATGGCGACTGCCCTCCTCGAACAGACGGTCTTCCACTAAATCAAGTGGAAGAGCCTCTTGACGATGACTTTCAGCCACGCCTCGCAGACATCATCTACCGTGACCGCCTGGAATGGATGGGGTGTCGGGGTGAGTGAGAAGGGTGATCGGGAGAGGGCGAGATGTGCCGCTCTCGCTCACGACTGCGAGTGCGCGGCCTTGTTCGCGCTTTGCTCGCGCCCTCCTTCTCCTTGGCCCGCTCTCAGCCTCCCCTTGCCCGCGCCCGCAGCTCCTGGACAACCTGCGAGTGTCTTTCTGAACTGCAGCGCGCGGCTTGCACGCGCGCACATTCTTTTACACGGCAGCTTCTCGCCGAGATGCTGCCGGATGTTGTGCGCTCCACCGACATACGAATGCCCGCAGAAGAGGCAGCACTTGGCGCGGCACGACCTTCGCGCGGCCGGCTGCTCACTCAGGGACTCACTCAGAGGGCGCGCCCTCGAGTGTGTCCACCTCCTCAGTCCCCCAAGCTGAGGTTGCTCAAGGTGGGCTGGGGCAAGAGCCAGCGCCATGTCGTCACTGGCCATCGCCAGAGAGAGAGAGAGAGAGAGAGAGAGAGAGAGAGAGAGAGACGATGGAACGCCTCAAGTGCAGTGACAAATGGGCAAAATTACGTATATGTAAAAGTACAGACAGTAGCGGGAAGAGGGGGTGCTGGAGAGGCTTCCTTGCGCCACCTCGTCCTCGCGCTCAGCCAAAAGTTTTTTCATGGTTTTGTTATTGGCCTTGTCAGTTTGCTTGCCCCCACCTGATACCCTTTGTCAGGTCTAAAGGACCTGATATCACGACATCAGACCTCATATCAGCCTGATGTCCCATCACTGCTCAACAC</t>
  </si>
  <si>
    <t>IMPRECISE;SVTYPE=INS;SVLEN=2583;END=830056;SUPPORT=4;COVERAGE=7,7,7,7,9;STRAND=+-;AF=1.000;STDEV_LEN=28.284;STDEV_POS=4.950;SUPPORT_LONG=0</t>
  </si>
  <si>
    <t>GTTAAAGTGATGGACATTTCTTCAGTTGATATGAGGTCCTGATGTCATGATATCAGGTCCTTTAGACCTGACAAAGGGGCATCAGGTGGGGCAAAACGAAGCTTGACAAGGCCAATAACAAAACCATGAAAAAACTTTTATGTGCGAGGACGCGAGGACCGGAGTGGCGCGGGAAGCCTCTCCAACACCCCCCTTCCCGCTACTGTCTGTACTTTTACATATACGTACTTGCCCATTTTATTCACTTTCGTACTGAGGTTCCATCGTCTCTCTCTCTCTCTCTCTCTCTCTCTCTTCTCTGGCGATGGCCAGTGACGACATGGCGCTGGCTCTGCCCAGCCACTGCCCGAGCAGCCTCAGCTTGGGGGACTGAGGAGGTGGACACACCGGGAGGGCAGCGCCTCGAGTGGTCCACAATTGAGGAGGGTAGCCGGCCGCGCGAAGGTCGTGCGCGCCAAGTGCTGCCTTCTTCTGGGCGGGCATTCGTATGTCGCGGTGGGCCGCGATTAAACATCCGGCAGCATCTCGAATGAGAAGTTGCCGTGTAGGAATGTGCGCGCGTGCAAGCCACGCGCGCAGTTCAAGGAAAGACACTCGCAGGTTGTCAAGGAGTTGCGGGCGCGGGCAAGGGAGAGGCTGAGAAGCGGCCAAGGAGAAGGAGGAGCGCTGGCAAAAGCGCGTAACAAGGCCTAAGGCACTGCAGGTCGTGGAGTGAGCGGCACATCTCGGCCCTCTCCCAGTCACCTCTTCTCACTCACCCCGACACTCCCCATCCATTTCAGGCGGTCACGGTAGATGATGTCTGCGAGGCGTGGCTGAAAGTCATCGTCAAGAGGGCTCTTCCACTGGATTAGTGGAAGACCGCTTGCTTTCGGGAGGCAGTCGCCATGACCGAAATGTGGGTCACAATATGTTGGTCGGTGCAGAGACGCGTCTCCTTTGCAGAAAGGTAATGATCACCCAGAAGATGCTCCCAATGCTGAGGCTCTGACTTTGGATGAGAAGATTCTGTCGCAAGGTTCAGGTTTGGCAGATTTCACTGGTTTACAATCATATCGGATGGGTGGACAAACGTTTCACAAACCGATCATAAAATTGCTTTGGCTTCGCTCCCCCGGCTCGTATTTTGTCGCAGCTCAAGACACTTGAGGCGCGACAAGGACGCCACGTACATCAAGGACTTCATTAGAAGCACATTCAGGGCTTTGGAGTGTGAGCATGCTTGTAGTTGTTTGCATGGATGGTGCCCGTGACCGCGTTTCTTCCCTCCTTTACGTGCGCTGAGTGCCCGCACGCTTCATTCATTTGTCCCATGCATATTGATTGTTTCATGAAGAATGTGCAGTGACAAGGGGAAGGTGCAGAAGCGTCTCCACAGATCGTGAGTTTGATTGGGAGAGCCCTTCCTGGCCAAGATGGTTGAGCAGGTCCGTGAGGTGGTTAGTTTTATCACGGCATCAGAAGACCCTTGCACGCCACTGAAGCAGCTAGGCCAGACCGAGTCTTGGCAGACCTGTGGGTGGAATGGAATTATGCTGAAAGCTTGAGACCCGATTCGCCTCAACTCTCCTGAGCTGCTCATGAGGTACAAGAACGTGCACTTTGTCTTGGAGCGCCCGATGATCGACCCGTGGCTTCTACAATCAATGGGTCGACGGGCAATCGCCGACAGAGGGACAAGGCGCAGGCCGTCAAGCGAATCATTCGCTCTGATGACATCATGGACACAATAAAGGTGAGCGCATCCAAATCATGGAGCCTGTGTATCGACTCAAGTGGTTTTTGTGACGGCAAGCTTGGGGCAAATCTGGGCAAAGTGTATGGCTACATGTTACAAATTGATACGCACCGCGTGACCGGGACGTTAGCCGTTGGATGCACGTAAGAGGCACAAGATTCATGAGCTCTGATGGCCAGGTGGGAGTACTTCCATGCCCCAGTCATGACTGGGCCGCCTATTGTTTGGAGCTCTGAATATTGCTGTTTGCCGTAACCATCACAAGAGCTTAAGGAGCTAAAGGCTTGTTTGAAGCGTATGGCGACCGTGGATCACTTATCCAGATATATTAGCGGATCTCGCCGACTTCCGTGAGGCGCACTAGTGGCCTATTTGATCTCACTGATGATGCTTGCATTTTCAATAATAGAGCTAAGACAATGGGCATCATACAAATGGGTTAATGTGTACTTGTCTCATTGGCCCCACTTCCTGGTGGGCTGCTGTCGTCTTCGCGCCGCCTTGCTCGGCGTCAGGTGCGAGCGCTCTTGGTCCGTCGAGGATTGGATTCATCGAAGAAGCGCAACAGATTGGGACAAACCACAGTAGAGAGGCTTGTGATGGGTGCCACACTAATCTAGTCTTGGAGGATTTATGAAGGATTGGGAGTCCCATGTGCTGCCTTGGGAGCTAGAGATGGTTGTGGAGGAGCCGAGACGAAAATGATCTACTAAGCCGTTCTGTTAGTATTGTAACTCAGGTTACTAACTTTATAATACTTGATATTAGGTTAATATCAGGTCTGATATCAGGTGTTAGGTTGTCAAAACCTGACGACCTGATCCCCGACGTCCCATCGCCCCC</t>
  </si>
  <si>
    <t>PRECISE;SVTYPE=INS;SVLEN=2581;END=1290239;SUPPORT=1;COVERAGE=6,4,4,4,6;STRAND=-;AF=0.500;STDEV_LEN=0;STDEV_POS=0;SUPPORT_LONG=0</t>
  </si>
  <si>
    <t>CCCATAGGCAGTGATGGGACGTCAGGATCAGGTCGCCAGGTTTTGACAACCTAACACCTGATATCAGACCTGATATTAGCCTAATATCAAGTATTATAAAGTTAGTAACTATAGTTACAATACTAACGGGGAACAAGAAATGAGCTATCAAATATTTTCGTCCTCTGCTCCTCCACAACCATCTCTAGCTCCCAAGGCAAGACATGGGGACTCCCAATCCTTCAACAAATCCTCCAAGACTAGATTAGTGTGGCACCTCACAAGCCTCTACTCGTGGTTTGGGCCTAACTGCTGCGCTTCGAGTGAATCCAATCCTCGACGGACCAAGAGCGCTCGCACTCGACGTCGTAGCAAGACAACAAGGAGAAGACGACATGCAAATTTACTTCAAGTGAGGCCACTGAGACAAGTACACATTAGCCTCCATTTGTATGATGCCATTGTCTTAGCTCTATTAGAAAATGCAACATCATCAGTGAGGCAGATCAAAGAAGATTAGTGCACGCCTCCTCGAAGTCGGCGAGATCCGCGAATATATCTGGATAAGAGTGATCCTCGGTCGTCATCTCGCCAACAAGCCTTTAGCCCTTAAGCTCTTGTGATGAAAATTTGCGACGACAATATTCAGGCTCCAAACAATAGGCGGCAGTCATGACTGGGGCATGGAAGTACTCCCACTCACATCAAGAGCTCATGAATCTTGAGTTCTTACGTGCATCCAACGCCGCGATGCCAGTGCGATTGACTTGTGGCATGTAGCCATACACTTTGCCCAGATTTGCCCTGCTTGCTCGTCACAAAGCCGCAGAGTCGATACACGGCCCATGATTTGGATGGCTACCTTTATTGTGTCCATGATGTCATCAGAGCGAATGATTCGCTTGACGGCCTGCGCCTTGTCCTCCCGCTGCGCTGATTGTCTGCCGAATCTGGCTTGATTGTAGACTGGCCGATCATCAGGCGCTCCAAGACAAAGTGCACGTTCTTGTACTTTCTATGAGCATCAGGAGAGTTGAGGCGAATCGAGTCTCGCAAGCTTTCAGCAATCCCATTCCACCCATTGTCTCAGACTATCACAACCTGGCACAAAGCTCAGAAGGCGTAAGGTCTTCTGATGCGCCGTGATAAAACTAACCACTCACGGACCTGCTCAACCATCTTAGCCAGGAAGGCTCTCCCCAATCAAACTCACGATCTGTGAGAGCCCTTTCACGCGCACCTTCCCTTGTCACTGCACACATTCTTCATGAAACAATCAAGGCTATGCGCCGGACAAATGAAATGAGAAAATGCAGCGGGCACTCAAGGCAATGAGGGAAAGACGCAAAGGCGTGCACCATCCATGCAAACAGCAATGAGCTCAATTCCCAAAGCCCTGAATGCTTCACAATGAAGTCCTGATGTACGTGGCGTCCTTCGTCGCGCCTGAAGTGTCTTGAGCTGCGATAAAATACGGAGCTCGAGGGGGAGCGGTAATAAAATAATTTATGATCGGTTTGTGGGAAACGTTTGTCCACCCATCCGACAGGATTGTGACGCCAGTGAGCTCTACAAACCCTGAACCTTGGGTGACGAATCTTCATCCAGTCGAGCCAACGATGTGGGAGCATCTTCTGGGTCATTACCTTTCTGCAAGGGAGGCGCGTCTCTGCACCGACCAACATATTACGCGATTCCATTTTCGCGGTCATGGCACTGCCTCCCGAAACAGACGGTCTTCCACTAAATCAAGTGGAAGAGCCCTCTGACGATGACTTTCAGCCACGCCCCTGCAGACATCATCTACCGTGACCGCCTGAAATGGATGGGGTGTCGGGGGTGAGTGAGAAGGGTGACTGGGAGAGGGCGAGAGATGCCGCTCTCGCTCACGATCTGCGAAAAGCGCTGGCCTTGTTCAGCGCTTTTGCTCAAGGGGCCCTCCTTCTCCTTGGCCCGCTTCTCAGCCTCCTTGCCCGCGCCCGCAGCTCCTGACAACCTGCGAGTGTCTTTCCTTTGAACTGCGCGCGGCTTCTGTACGCGCGCACATTCTACACGGCAGCTTCTGCCGAGATGCTGCCGGATGTTGTGCGCCCACCGACACGAATGCTCGCAGAAGAGGCAGCACTTGGCGCGCACGACCTTCGCGCGGCCGGCTGCCTCTCACCAGGGACCACTGAGGGCGCTGCCCTCGAGTGTGTCCACTCAGTCCCCCAAGCCGGAGGCTGTTCGGCGGTGGCTGGGGCAAGAGCCAGCGCCATGTCGTCACTGGCCATCGCCAGAGAGTAGAGAGAGAGAGAGAGAGAGAGAGAGAGAGAGAGACGATGGAACGCTTTCAAGTGCAGTGAATAAAATGGGCAAAATTACGTATATGTAAAAGTACAGACAGTAGCGGGAAGAGGGGGTGTTGGAGAGGCTTCCCGCGTCATTCCTCGTCCTCGCGTCCTCGCGCCAAAGTTTTTTTTCATGGTTTTGTTATTGGCCTTGTCAGCTCTGTTTTTGCCCCCCACCTGATACCCCTTGTCAGGTCTTTTAAAGGACCTGATATCATGACATCAGGACCTCATAGATCAGCCTGATGTCCCATCACTG</t>
  </si>
  <si>
    <t>PRECISE;SVTYPE=INS;SVLEN=2568;END=1024416;SUPPORT=4;COVERAGE=12,10,10,10,10;STRAND=+-;AF=0.800;STDEV_LEN=1.414;STDEV_POS=0.000;SUPPORT_LONG=0</t>
  </si>
  <si>
    <t>1/1:2:2:8</t>
  </si>
  <si>
    <t>ATTCTTGGCGGTGATGGGACGTCGAGGATCAGGTCGTCAGGTTAACAACCTAACACCTGATATCAGGCGATATTAACCTAATACCAAGTATTATAAAAGTTAGTAACTATAGTTACAATACTAACGAGGCAGCGAGCTAACGAGTCATTTTCGTCCTCGGCTCCTCCACAACCATCTCTAGCTCCCAAGGCAGCACATAGGACTCCCAATCCTTCAACAAATCCTCCAAGACTAGATTAGTGTGGCACCTCACCAAGCCTCTCTACTGTGGTTTGGCCCAATGTTGTTGCGCTTCTTCGAGTGAATCCAATCCTCGACGGACCAAGAGCGCTCGCACCACGACGCCGAGCAAGACGACGCGAAAGACGACATGCAGCCCACTTCAAGTGAGGCCAATGAGACAAGTACCTGATAGCCCATTTGTATGATGCCATTGTCTTAGCTCTATTAGAAAATGCAACATCATCAGTGAATCCAAATAGGCCACTAGTGCACGCCTCTGGAAGTCAAGCAGATCCGCTAATATATCTGGATAAGTGATCCTTTGGTCGCCATCTGCTTCAAACAAGCCTTTAGCTCCTTAAGCTCTTGTGATGAAAATTTGACGAGCAATATTCAGGCTCCAAACAATAGGCGGCAGTCATGACTGGGGCATGGAAGTACTCACCTGGCCATCAGAGCTCATGAATCTTGTGCCTCTTACGTGCATCCATATTTGCACGATGCCAGTCTTGCAGTGCGTATCAATTTGTAGCATGTAGCCATACACTTGCCCAGATTTGCCCCAAGCTTGCCGTCACAAAGCCGCAGGAGTCGATACACAGGCTCCATGATTTGGATGGCTACCTTTGTGTGTCCATGATGTCATCAGAGCGAATGATTCGCTTGACGGCCTGCGCCTTGTCCCTCACAGCCGCGCGATTGCCCGTCGACAGTGATTATCAGGCTAGACGATCATCAGGCGCTCAAGACAAAGTGCGTTCTTTGTACCTCACCGAGCATCCAGGAGAGTTGAGGCAGAATCGAGTCTACTTAAGCTTTCGGCAATTCCATTCCACCCACAGGTCTCTCAGACTCGGTCACAACCTGGCACAAAGCTCGGTAGCGTGCAAGGAGTCTTACGTGCGTGATAAAACTAACTACCTCACGGACCTGCTCAACCATCTTAGCCAGGAAGGAGCTCTCCCCAATCAAACTCACGATCTGTGAGCCCTTTCACACACCTTCCCTTGTCACTGCACATTCTTCATGAAACAATCAAGGCTATACACTTGAGGACAAATGAATATTATGAAAAACGTGCGAGCACTCAGCGGCAATGAGAGAGGGAAAGAGCGCAGTGGGGCACCATCCATGCACAAACAGCTACAACATGCTCACTCCCAAAGCCTGAATGTGCTTCACAATGAAGTCCTTGATGTACAGTGCGTCCTTCGTCGCGCCTGAAGTGTCTTGAGCTGCGATAAAATACGAGCCGAGGGGCCAGCCAAACAATTTATGATCGGTTTGTGGGAAACGTTTGTCCACCCATCCGATATGATTGTGGCAGCCAGTGAGCTCACAAACCTGAACCTTGCGACGAATCTTCTCATCCAGTCGAGCCTCAACGATGGGGGAGCATCTTCTGGGTCATTACCTTTCTGCAAGGAGACGCGTCTCTGCACCGACCAACATATTACGCTGACCCACATTTCGCGGTCATGGCGACTGCCTCCCGAAACAGGCGGTCTTCCACTAAATCAAGTGGAAAGAGCCCTCTGAAACTTGATGACTTTCAGCCACGCCTCTCGCAGACATCATCTACCGTGACCACCCTGAAATGGATGGGGGTGTCGGGGTGAGTGAAGGGTGACTGGAAGGGCGAGAAGATGTGCCGCTCTCGCTCACGACTGCGCAGTCTGTGACCTTGTTCGCGCTTTTGCTTTCAGCAGCTCCTCCTTCTCTCCTTGGCCAGCTACTCCAGCCTCCCTTGCCCGCGCCCTGGCTCAGCGACAACCTGCGAGTGTCTTTCCTTAGTGCGCGCGTGGCTGCACGCCTTACATTCCACAGCAGCTACCGTCGAAATGCTGCCGGATGTTGTACGGCCCACCGACTCTGATCACCGCAGAAGAGGCAGCACTTGGCGCGCACGACCTTCGCGCGGCCGGCTGCCTCCTCAGTGTGGACCACTCGAGGCGCTGCCCTCGAGAGTGTGTCCCTCCTCCAGTCCCCCAAGCTGGGCTGCTCGGGCAGTGGCTGGGGCAGAAGCCAGCGCCATGGCTCGTCACTGGCCATCGCCAGAGAGAGAGAGAGAGAGAGAGAGAGAGAGACGATGGAACGCCTCAAATTGCAGTGAATAAATGGGCAAAATTACGTATATGTAAAAGTACAGACAGTAGCGGGAAGAGGGGGTGTTGGAGAGGCTTCCCGCGCCACCTCGTCCTCGCGTCCTCGCGCCAAAGTTTTTTTTTCATGGTTTGTTATTGGCCTTATCAGCTTCGTTTTGCCTGATACCCCTTTGTCAGGTCTAAAGGACCTGATATCATGACATCAGGACCTCATATCAGCCTGATGTCCCATCACT</t>
  </si>
  <si>
    <t>PRECISE;SVTYPE=INS;SVLEN=2563;END=817445;SUPPORT=5;COVERAGE=8,4,4,4,5;STRAND=+-;AF=1.000;STDEV_LEN=3.536;STDEV_POS=0.707;SUPPORT_LONG=1</t>
  </si>
  <si>
    <t>TACGCCAGTGATGGGACGTCAGGGATCAGGTCGTCAGGTTTTGACAACCTAACACCTGATATCAGACCTGATATTAGCCTAATATCAAGTATTATAAAGTTAGTAACCAGGTTACAATACTAACGGGAACAGAAACAGGCTAACAGTCATTTTCGTCCTCTGCCCCTCCAGCACAACCATCTCTAGCTCCTGGCAGCACATGGGACTCCCAATCCTTCAACAAATCCTCCAAGACTAGATTAGTGTGGCACCTCAGCCAAGCTCCCCTACTGTGGTTTGGCCCAATCTGTTAGTGCTTCTTCGAGGAATCAATCCTCGACGGACCAAGAGCGCTCGCACCCCCCGACGCCGAGCAAGACAAACACTGAGAAGACGACATGCAGCCCACTTCAAGTGAGGCCAATGAGACAAGCACACACAGCCCATTTGTATGATGCCATTGTCTTAGCTCTATTAGAAATGCAACATCATCAGTGAGATCAAATAGGCCACTAGTGCACGCTCTCTGGAAGTCGGCGAGATCCGCTAATATATCTTGGATAAGAGTGATCCCCGGTCGCCATCTCGCTTCAAACAAGCCTAGCTCCTAAGCTCTGTGATGAAAATTTGAGACGACAATATTCAGGCTCCAACAATAGGCGGCAGTCATGACTGGGGCATGGAAGTGCAGCCCCACCTGGCCATCAAGAGTTCATGAATCTTGTGCCTCTACGTGCATCCAACGCCGCGATGCCAGTGCGCAGGTGCGTATCACTTTGTAGCATGTAGCCATACACTTTGCCCATTTGCCCCAAGCTTTGCCGTCACAAAGCCGCAGGAGCGATACACAGGGCTCCATGATTTGGATGGCTAGCCTTTATTGTGTCCATGATGTCATCAGAGTGAATGATTCGTTTGACGGCTCGCGCCTTGTCCCTCCCGGGTCGCGCGATTCAGGTCTGGCCGACCCATTGATTGTAGACTGGGTCACGAATAGGCGCTCCAAGACAGTGCACGTTCTGTACCTCATGAGCATCAGGAGAGTTGAGGCGAATCGAGTCTCGCAAGCTTTCTAGCAATTCCATTCCACCCACAGGTCTCTCAGACTGGTCACAACCTGGCACAAAGCTCGGTAGCGTGCAAGGGTCTCTGATGCGCCGTGATAAACTAACCACCTCACGGACCTGCTCAACCATCTTAGCCAGGAAGGGCTCTCCCCAATCAAACTCACGATCTGTGAGCCCTTTCAGTACCTTCCCTTTGTCACTGCACACACATTCTTCATGAAACAATCAAGGCTATGCGCCGACAAATGAATGAGAAAACGCAAGGGCACCTCAGCGGCAATGAGAGGGAAAGACGCAGTGTGCACCATCCATGCAAACAGCTACAACATGCTCACCCCAAAGCCCTGAATGTGCTTCACAATGAAGTCCTTGATGTACGTGGCGTCCTTCGTCGCGCCTAGTGTCTTGAGCTGCGATAAAATACGAGCCGAGGGGAGCGAAGCTAAACAATTTATGATCGGTTTGTGGGAAACGCTTGTCCACCATCCGATATGATTGTGACGCCAGTGAGCTCTGCCAAACCCTGAACCTTGCGACGAATCTTCTCATCCAGTCGGAGAACGATGGGGAGCATCTTCTGGGTCATTACCTTTCTGCAAGGAGGCGTCTCTGCACCACCCCAACATATTACGCGATTCCACATTTTCTCATGGTCATGGCGACTGCCTCCCGAAACAGACGGTCTTCCACTAAATCAAGTGGAAGAGCCTTCTGACGATGACTTTCAGCCACGCTCGCAGACATCATCTACCGTGACTGCCTGAAATGGATGGGGTGTCGGGGTGAGTGAGAAGGGTGACTGGGAGAGGGCGAGAGATGTGCTGCTCTCGGCCACGACTGCGAGTGCGCGGCCTTGTTTCGCGCGGCTCGCGCTCCTCCTTCTCCTTGGCCCGCTTCAGCCTCCTTGCCCGCGCCCGCAGCTCCTTGACAACCCAGTGCCTTTCCAAACTGCGCGCGTGGCTTGCACGCGCGCACATTTCTACACGGCAGCTTCTCGTCGAGATGCTGCCGGATGTTGTGCGCCCACCGACATACTTCCATCGCTCGCAGAAGAGTGCAGCACTTGGCGCGGCACGACCTCGCGTGGCCGGCTGCTCACTGGACCACTGAGGGCGCGGCCCTCGAGTGTGTCCACCTCCTCAGTCCCCCAAGCTGAGGCTGCTCGGTGGTGGCTGGGGCAAGAGCCAGTTGAAGGTCACTGGCCATCGCCAGAGAGAGAGAGGAGAGAGGAGAGATGAGAGAGAGAGAGAGAGACGGAAGGGAACGCCTCAAGTGCAGTGAATAAAATGGGCAAAATTATGTATATGTAAAAGTACAGACAGTAAAGGGGAAGAGGGGGTAAAGGAGAGGTTTCTGCGCCACTCGTCCTCGCGTCCTCGCGCCAAAAGTTTTTCATGGTTTTGCTATTGGCCTTGTCAGTCTGCTTGCCCCCACCTGATACCCTTTGTCAGGTCTAAAGGACCTGGATATCATGACATCAGGACCTCTTGCCATCAGCCTGATGTCCCATCATCGTT</t>
  </si>
  <si>
    <t>IMPRECISE;SVTYPE=INS;SVLEN=2563;END=998091;SUPPORT=1;COVERAGE=6,6,6,6,6;STRAND=+-;AF=0.333;STDEV_LEN=39.598;STDEV_POS=1.414;SUPPORT_LONG=0</t>
  </si>
  <si>
    <t>GGGCGGTGATGGGACGTCAGGGATCAGGTCGTCAGGTTTTGACAACCCTAACACCTGATATCAGACCTGATATTAGCCTAATATCAAGTATTATAAAGTTAGTAACTATAGTTACAATACTAACGAGACGGCTTGAGCTAACAGTCATTTTTTTTCTGTTCTCTGCTCCTCCACAACCATCTCCTAGCTCCCAAGGCAGCACATGGGACTCCCAATCCTTCAACCAATCCTCCAAGACTAGATTAGTGTGGCACCTCAAGCCTCTCTACTGTGGTTTGGCCCAATCTGTTGCGCTTCTTCAGTGAATCAATCCTCGACGGACCAGAGCGCTCACCACGGCCTTGAGCAAGGCAGGCGAGAAGACGACATGCAGCCCACTTCAAGTGAGGGCCAATGAGACAAGTACACATTAGCCCATTTGTATGATGCCATTGTCTTAGCTCTATTAGAAAATGCAACATCATCAGTGAGATCAAATAGGCCACTAGTGCACGCCTCCTGGAAGTCGGCGAGATCCGCTAATATCTGGATAAGAGTGATCCTTTTTGGTCGCCATCTGCTTCAAACAAACCTAGCTCCTTAAGCTCTTGTGATGAAAATTTGCGACGACAATATTCGGGGGCTCCAAACAATAGGCGGCAGTCATGACTGGGGCATGGAAGTACTCCCACCTGGCCATCAGAGCTCATGAATCTTGTGCCTCTTACGTGCATCCATGTTGCGATGCCGGTCACGCGAATGCGTATCAATTTGTAGCATGTAGCCATACACTTTGCCAGATTGCCCCAAGCTTGCCACGTCACAAAGCCGCAGAGTCGATACACAGGCTCCATGATTTGGATGGCTACCTTTATTGTGTCCATGATGTCATCAGAGCGAATGATTCGCTTGACCAAGCCTGCGCCTTGTCCCCTCCTGTCAGCGCGATTGCCCACGTCGGCCATTGAGGTGTAGACTGGGTCGATCATCAGAGCGCTCCAAGACAAAGTGCACGTTCTTGTACCTCATGAGCATCAGGAGAGTTGGGGCAGAATCAGGTCTCACTGTAAGCTTTCGGCAATTCCATTCCACCCACAGGTCTCTCAGACTCAGTGCAACCTGGCCTCGCTCGGTAGCGTGCAAGGGTCTTACGATGCGCCGTGATAAAACTAACCTCACGGACCTGCTCAACCATCTTAGCCAGGAAGGGCTCTCCCCAATCAAACTCACGATCTGTGAGCCCTTTCACGCACGCACCTTCCCCTTGTCACTGCACATTCTTCATGAAACAATCAAGGCTATGCGCCGGACAAATGAATGAGAAACGTGCGAGGCACTCAGCGGCAATGAGAGGAAAGACGCGTGCAGGCACCATCCATGCAAACAGCTACAACATGCTCACTCCCAAAGCTGAATGTGCTTCACAATGAAATTCTTGATGTACGTGGCGTCCTTCGTCGCGCCTGAAGTGTCTTGAGCTGCGATAAATACGAGCGAGGGGAGCGAAGCCAAACGAATTTATGATCGGTTTGTGGGAAGCATTTGTCCACCCATCCGATGATTGAGAGAGCCATAGTGGCTCTGCCAAACCTGAACCGACCAGATCTTCTCCACATCCCAGTCGAGCCTCAACGATGGGAGCATCTTCACGGTCATTACTGCTTTCTGCAAAGGAGGCGCGTCTCTACACCGACCAACATATGCAGCGACCCACATTTGCGCGGTCATGGCGACTGCCTCCCGAAACAAGCAGTCTTCCACTAAATCAAGTGGAAGAGCCCTCTTGATGATGACTTTCAGCTACGCCTCGCAGACATCATCTACCGTGACCGCCTGAAATGGATGGGGTGTCGGGGTGAGTGAAGGAGTGACTGGGAGAGGGCGAGAGATGTGCCACTCTCGCTCACGACTGCCGAGTGCGCGGCCTTGTTGGCGCTTTGCTTTCCAGCGCTCCTCCCTTCTCCTTAGCCCCGCTTCTCAGCCTCCCTTGCCGCGCCCGCAGCTCCCTTGACAACCTGCAGGTGTCTTTTCCTTGAACTGCGCGCGTGGCTTGCACGCGCGCACATTCCCACGGCAGCTTCTGTTCCGAGATGCTGCCGGGATGTTGTGCGGCCACCGACATCGAATGCCATGAAGAACGCACTTGGCGCACGACCTTCACGGCCGGCTGCCTCCTCAATTGTGGACCACTCGAGGGCGCTGCCCTCGAGTGTGAATCCCTCCTCAATCCCCCAAGCTGAGGCTGCTCGAGCAGTGGCTGGGGCCAGAGCCAGCGCCATGTCGTCACTGGCCATCGCCAGAGAGAGAGAGAGAGAGAGAGAGAGACGATGGAACGCCTCAAGTGCAGTGAATAAAATGGGCAAAATTACGTATGTAAAAGTAAGACAGTAGCGGGAAGGGGTGTTGGAGGGCTTCCCGCATACCTCTCCTCGCGTCCTCGCGCCAAGTTTTTTTCATGGTTTTGTTATTATTGTCAGCTTCGTTTTGCCCCACCTGATACCCCCTTTGTCAGGTCTAAGGACCTGATATCTTGACATCAGGACCTCATATCAGCTGATGTCCCATCACTGATA</t>
  </si>
  <si>
    <t>IMPRECISE;SVTYPE=INS;SVLEN=2552;END=795444;SUPPORT=2;COVERAGE=7,6,6,6,6;STRAND=+-;AF=0.667;STDEV_LEN=80.610;STDEV_POS=2.828;SUPPORT_LONG=0</t>
  </si>
  <si>
    <t>CGGATGGGATGTCAGGGATCAGGTCGTCAGGTTTTGACAACCTAACACCTGATATCAGACCTGATATTAGCCTAATATCAAGTATTATAAAGTTAGTAACTAGTTACAATACTAATTCTGGAACAGAAAACGTAGCTAATAAATATTTTCGTCCTCTGGCTCCTCCACAACCATCTCTAGCTCCTGGGCAGCACATGGACTCCCAATCCTTCAACAAATCCTCCAAGACTAGATTAGTGGCACCCTACGTTCTCTTACTGTGGTTTGGTCTGTTGCGCTTCTTCTGAGTGAATCCAACTGACCTCTGACCAAGAGCGCTCGCACCCTGACGAGCAAGACGTCATGAGAAGACGACATGCAGCCCACTTCAAGTGAGGTCAATGAGACAAGTACACATTACCCATTTGTATGATGCCATTGTCTTAGCTCTATTAGAAAATGCAACATCATCAGGGTGAGATCAACAGGCCATTTTATGCACGCCTCCTGGGAAGTCGGCGATCCGCTTAATATATCTGGATAAGAGTGATCCCTGGTCGCCATCTCGCTTCAAACAAGCCTTTTAGCTCCTTAAGCTCTTGTGATGAAAATTTGACGACAATATTCAGGCTCCAAACAATAGGCGGCAGTCATGACTGGGGCATGGAAGTATTCCACCTGGCCATCAAGAGCTCATGAATCTTGTGCCTCTTACGTGCATCCAACGCCGCGATGCCGCATGCCAGTGCGCATCAATTTGTAGCATGTAGCCATACACTTGCCCAGATTTGCCCTGCTGCTTCTCGCTCACAAAGCCGCAGGAGTCGATACAGGCTCCATGATTTGGATGGCTACCTTTATTGTGTCCATGATGTCATCAGAGCGAATGATTCGCTTGACGGCCTGCGCCTTGTCCCTCCCCGTCAGCGCTGCATTGCCCGTCGACCCATTGATTGTAGACTGTCGATCATCAGGCGCTCCAAGACAAAGTGTAATGCTCTGGTACCTCATGAGCATCAGAGAGCTGAGGCGAATCTCGAGCCCCGCAAGCTTTCTCAGCAATCTCATCTCACCCATTAAGGTCTCTCAGACTCGGTCACAACCTGCGTCAAAGCTCGGTAGCGTAAGGGTCTTCTCTCGATGCGTCGGTGGATAAAACTAACCACCACGGACCTGCTCAACCATCTTAGCCAGGAAGGGCTCTCCCCAATCAAACTCACGATCTGTGAGCCCTTCACGCGCACCTCCCTTGTCACTGCACACATTCTTCATGAAACAATCAAGGCTATGCGCCGGACAAATGAATGAGAAACGCATGGCACTCACGGCAATGAGAGGGAAAGACGCAGGCAGGCACCATCCATGCAAACAGCTACAACATGCTCACTCCCGCCCTGAATGTGCTTCACAATGAAGTCCTTGATGTACGTGGCGTCCTTCGTCGCGCCTGAAGTGTCTTGAGCTGCGATAAAATACGAGCCGAGGGGGAGCGAAGCCAACAATTTATGATCGTTTGTGGGAACGCTGTCCCACCCATCCGATATGATTGTGACGCCAGTGAGCTCTGCCAACCCTGAACCTTGCGACGAATCTTCATCCAGTCGAGCCTCAACGATGGGGAGCATCTTCTGGGTCATTACCTTCTGCAAGGGAGGCGCGTTTCGCACCGACTAAATATTACGCGACCCACATTTCGCGGTCATGGCGACTGCTCTCTCGAACAGACGGCCTTCCACTAAATCAAGTGGAAGAGCCCTTTGACGATGACTTTCTCAGCCACGCCTCGCAGACATCATCTACCGTGACCGCCTGAATGATGGGGTGTCGGGGTGAGGAGAAGGGTGACTGGGAGAGGGCGAGAGATGTGCCGCTCTCGCTCACGACTGCGAGTGCGCGGCCTTGTTCGCGCTTTTGCTCGCGCTCCTTCTCCTTGGCCCGCTTCTCAGCCTCCTTGCTGCGCCCGCAGCTCCTTGACAACCTGCGAGTGTCTTTCCTTGAACTGCGCGGCTTTGTACGCGCGCACATCTTCTTACACGGCAGCTGCCGAGATGCTGCCGGATGTTGTGCGCCCACCGACATACTCTAATGCCCGCAGGAAGAGGCAGCACTTGGCGCACTGACCTGCGTGCGGCGGCTGCCTCTCAATTGTGGACCACCGAGGGCGCTGCTCGAGTGTGTCCACCTCCTCAGTCCCCAAGCTTTGAGGCTGCTCGGGCGTGGCTGGGGCAAGAGCCAGCGCCATGTCGTCACTGGGCCATCGCCAGAGAGAGAGAGAGAGAGAGAGGAGAGAGAGAGGAGACGATGGAACGCCCTCAAGTGCAGTGAATAAAATGGGCAAAATTACGGCGTGGGCACAGACAGCAGCGGGAAGAGGGGGTGTTGGAGAGGCTTCGCGCCACCGTCCTCGCGCCGTCCTCGCGCCAAAAGTTTTTCATGGTTTTGCTATTGGCCTTGTCAGTTTGCTTTTGCCCCCGCCTTTGTCAGGTCTAAAGGACCTGATATCATGACATCAGACCTCATATCAGCCTGATGTCCTATCATCACAGAAGCA</t>
  </si>
  <si>
    <t>PRECISE;SVTYPE=INS;SVLEN=2530;END=886752;SUPPORT=1;COVERAGE=7,7,7,7,7;STRAND=-;AF=0.286;STDEV_LEN=0;STDEV_POS=0;SUPPORT_LONG=0</t>
  </si>
  <si>
    <t>GAATCGGTGATGGGACGTCGGGGATAGAATCGTCGGGTGCAAACAGCCTAACACCTGATATCAAGACCTGATATTAACCTAATATCCAGTATTATAAAGTTAGTAACTATAGTTACAATACTAACGAGAACGAGAAACGAAGCTAAGTCATTTTCGTCCTCTGGCTCCTCCACAACCATCTCTAGCTCCCAAGGCGGCACATGGGACTCCCAATCCTTCAACAAATCCTCCAAGACTAGATTAGTGTGGCACCTCACAAACTCTCTACTGTCGTTTGGCCCAATCTGTTGCTTCTTCAGTGAATCCAATCCTCGACGTGACCAAGAACCATCTTTTGACATGCCGGCTAAAAAATGACGCTGAAGACGACATGCAGCCCACTTCCAAGTGAGGCTAATGGGAACAAATACAATCTTATTGTTTGTGATGCCATTGCTTAGCTCTGTTAGAAAGTAAGCATCATCAAGTGAGATCAAATAGGCCACTGTACGCCTCTGAAGTCGGCGAGATCAATAATATATCTGAATAAGTGATCCTGGTCGCCATCTGCTTCAAACAAGCCTTTAGCTCCTTAAGCTCTTGTGATGAAGAAAATTTGCGACGACAATATTGAGCTCAAACAATAGGCGGCAGTCATGACTGGGAGCATGGAAGTACTCCCACCTGGCCATCAAGAGCTCATGGTCTTGTGCCTGCCCATTCATCCAACATTTGCGATGCCGGTCTGCATGATGCGTATCAATTTGTAGCATGTAGCCATACACTTTGCCCAGATTTGCCCCAAGCTTGCCGTCTAAAGCCGCAGGAGTCGATACACAGGCTCCATGATTTGGATGGCTACCTTTGTGTGTCCATGATGTCATCAGAGCGAATGATTCAGCTTGACGGCCTGCGCCTTGTCCTCGTCGCGCGATTGCCCGTCGACCCATTGATTGTAGACTGGGTCGTCATCAGGCGCTCCAAGACAAGTGCGTTCTTGTACCTCATGAGCATCAGGAGGATTGGGGGCGAATCCGAGTCTCGCAGAAGACTTTCAGCAATTCCATTCCACCCACAGGTCTCTCAGACTCGGTCACAACCTGGCACAAAGCTCGGTAGCGTGCAAGGGTCTTCTGATGCGCCGTGATAAAACTAACCACCTCACGGGCCTGCTCAACCATACGGGAAGGGCTCTCCCCAATCAAACTCACGATCTGTGAGCCCGCTCACGCACACCCTTCCCCTTGTCTGCACACATTCTTCATGAAACAATCAAAGGCTATGCATGGACAAATGAATAGAGAAACGTGCGGGCACTCAGCGGCAATGAGAGGGAAAAGACGCTGATGGGGGCACCATCCATGCAAACAGCTACAACATGCTCACTCCCAAAGCCCTGAATGTGCTTCACAATGAAGTCCTTGATGTACGTGGCGTCCTTCGTCGCCTGAAGTGTCTTGAGGGCTGCGATAAAATACAGGCCGAGGGGAGCGAAGCCAAACAATTTATATGATCGGTTTGTAAGGAAACGTTTGTCCACCCATCCGATATGATTGTGACGCCAGTGGCTCTGCCAAACCCTGAACCTTGCGACGAATCTTCTCATCAGTCGAGCCTCAACGATGGGGAGCATCTTCTGGGTCATTACCTTTCTGCAAAGGAGACGCGTCTCTGCACACGACCAACATATTACCGCGACCCACATTTCGCGGTCATGGCGACTGCCTCCCGAAACAGGCGGTCTTCCACTAAATCAAGTGGAAGGAGCCCTCTTGACGATGACTTTCAGCCACGCCCTCACCAGACATCATCTACCGTGATACCTGAAGTGGATGGGGTGTCGGGGTGAGTGAAGAACTGACTGGGAGGGCAGAGTGTCTGCTCATCACGACTGCGAGTGCTGACCTTGTGCGCGCTTTGCTCGGCAGCTCCTCCTTCTCCCTTGGCCCTTCTCAGCCTCCCTTGCCCGCGCCCTGTCCTTGACAACCTGCAGTGTCTTTCCTTGAACTGCACGTGGCTTGCACGCGCGCACATTCCCGGCAGCTTCGTCGAATGCTGGATCCTCTTGACCCACCGACCTCAGTGCCCGCAGAAGGGCGGCACTTGGCGCGCGACCTTCGCGCGGCCGGCTGCCCTTCCTCAATTTGTCTTTTCGAGGGCGCTGCCCTCGAGTGTGTCCACCCTCCTCAGTCCCCCAAGCTGAGGCTGCTCGGGCGGTGGCTGGGGCAGAGCCAGCGCCATGTCGTCACTGGCCATCGCCAGAGAGAGAGAGAGAGAGAGAGAGAGAGAGAGAGACGATGGAGCGCCTCAAGTGCAGTGAATAAAATGGGCAAAACCATTATGTAAAAGTACAGACGGTAGCGGGAGAGGGGGTGTTGGAGAGGCTTCCCGCGCCACCTCGTCCTCGCGTCCTCGCAAAGTTTTTCATGGTTTGTTATTATTGCTTGTCAGCTTCGTTTTACCCCACCTGATACCCCTTTGTCAGGTCTAAAGGACCCTGATATCATGACATCAGGACCTCATATCAGCCCTGATGTCCCATCACTGAA</t>
  </si>
  <si>
    <t>PRECISE;SVTYPE=INS;SVLEN=2528;END=932870;SUPPORT=1;COVERAGE=5,5,5,5,5;STRAND=+;AF=0.400;STDEV_LEN=0;STDEV_POS=0;SUPPORT_LONG=0</t>
  </si>
  <si>
    <t>AGTCAATAGTCAGCCCCTCTCCACAAGTGATGGGACGTCAGGGATCAGTCGTCAGGTTTTGACAACCTAACACCTGATATCAGACCTGATATTAGCCTGGTCATATTATAAAGTTAGTAACCATAGTTGCCACATTAACGGGAACAAAAGTCGCAGCTACCGGGCCATTTTCGTCCTCTGCTCCTCCACAACCATCTCTAGCTCCCAAGGCAGCACATGGGACTCCCAATCCTTCAACAAATCCTCCAAGACTAGATTAGTGTGGCACCTCACAAGCCTCTACTCGTGGTTTGCCCAATCTGTTGCGCTTCTGAGTGAATCCATAATCCTCGACGGACCAAGAGCGTCGCACTCACTCGAGCAAGACAAGGAGAAGACGACATGCAGCCCACTCAAGTGAGGCCAATGAGACAAGTACACATTAGCCTATTTGTATGATGCCATTGTCTTAGCTCTATTAGAAAATGCAACATCATCAGTGAGATCAAATAGGTTACTAGTGCACGCCTCCTGGAAGTCGGCGATCCGCTAATATATCTGGATAAGAGTGGACTCGTCGCCATCTGCTTCAAACAAGCCTTTAGCTCCTTAAGCTCTTGTGATGAAATTTGCGACGACAATATTCAGGCCCAAACAATAGGCGGCAGTCATGACTGGGGCATGAAGTACTTCCCACCTGGCCATCAAGAGTCATGAATCTTGTGCTCTACGCAGCATCCAACGCCGCGATGCCAGTGCTGTGTGCGTATCAATTTGTAGCATGTAGCCATACAATTTTGCCCAGATTTGCCCCAAGCTTGCCGTCACAAAGCCGCAGGAGTCGATACAATAGGCTCCATGATTTGATGGCTACCTTTATTGGTGTCCATGATGTCATCAGAGCGAATGATTCGCTTGACGGTCTGGTGCCTGTCCCTCCTGTCGCAAGGATGTCTGCCGACCATTGATTGTAGACTGGGTCGATCATCAGGCGCTCCAAGACAAAGTGCACGTTTTGTGACCCATGAGCATCAGAGAGTTGAGGCGAATCGAGTCTCGCAAGCTTTCAGCAATTCCATTCCACCGACAGGTCTCTAGACTGGTCACAACCTGTATTTCAAAGCTCAGAAGGTGGTGTCTTCTGATGCGGCCGTGATAAAACTAACCACCACGGACTACCAACTATCTTAGCCAGGAAGGGCTCTCCCAATCAAACTCACGATCTGTGAGCCTTTCACGCGCAATCTTCCCCTTTGGTCACTGCACACATTCTTCATGAAACAATCAAGGCTATGCGCCGGACAAATGAATGAGAAAAACGGCGGGCACCAGCGGCAATGAGAGGGAAAGACGCAGTGCAGGCACCATCCATGTAAACAGCTACAACATGCTTCTACCCCAAAGCCCTGAATGTGCTTCTCACAATGAAGTCCTTGGAGCAATGTGGCGTCCTTCGTCGCGCCTGAAGTGTCTTGAGAGCTGCGATAAATACGAGCCGAGGGGAGCTAAGCCAAACAATTTATGATCGCTTGTGGGAAACGTTGTCCACCCATCCGATATGATTGTGACGCCAGTGAGCTCTTGCCAAAACCCTGAACCTTGCGACGAATCTTCTCATCCAGTCGAGCCTCAACGATGGGGAGCATCTTCTGGGTCATTACCTTCTTGCAAGGAGGCGTCTCTGCACCGACCAAACATATTACGCGACCCCACATTTCGCGGTCATGGCTACTGCCTTCCCGAACAGACGGTCTTCCACTAAATCAAGTGGAAGAGCCCTCTTGACGATGACTTTCAGCCACGCCCGCACATCATCTACCGTGACCGCCTTTGAAATGGATGGGGTGTTTGGGGTGAGTGAGAAGGGTGACTGGGAGAGGGCGAGAGATGTGCCAGCTCGGCTCACGACTGCGAGTGCGCTGGCCTTGAGGCTCCGCGCTTTTGCTCAAGGCCTCTCCTTCCTCCTTGGCCTGCCAGCCTCCTTGCCCGCGCCCGCAGCCTGACAACCTGCGAGTGTCTTTCTTGAACTGCGCGCGGCTTGCACGCGCGCACATTTCTACACGGCAGCTTCTCGCCGGAGATGCCGGATGTTAGCGGCCCACCGACATATTTGCTCGCAGAAGAGGTGCAGCAGTAATTTACACACGACCTTCGCGCGGCCGGCTTGCCTTCGACTAGGGATCACCGAGGGCGCTGCCCTCGAGTGTGTCCACTCTCAGTCCCCGTTGAGGCTGTTCGGCGGTGGCTGGGGCAAGAGCCAGCGCCATGTCGTCACTGGCCATCGCCAGAGAGAGAGAGAGAGAGAGAGAGAGAGAGAGAGACGATGGAACGCCTCAAGTGCAGTGAATAAAATGGCAAATTACGTATATGTAAAAGTACAGACAGTAGCGGGAAGATCGTCCTCGCGTCCTCGCGCCAAAAGTTTTTTCATGGTTTTGTTATTGGCCTTGTCAGCTTGCTTGCCCCACCTGATACCTCTTTGTCAGGTCTAAAGGATCCTGATATCATGACATCAGGACCTCATATCAGCCTGATGTCCCATCACTG</t>
  </si>
  <si>
    <t>PRECISE;SVTYPE=INS;SVLEN=2526;END=1551959;SUPPORT=1;COVERAGE=6,5,5,5,6;STRAND=-;AF=0.400;STDEV_LEN=0;STDEV_POS=0;SUPPORT_LONG=0</t>
  </si>
  <si>
    <t>TAGAACGGTCAAACAGTGTTTTTATTGGGGTGAAAAAGCCATCTCAGAATTGAGGAAATTTAAGGATTTTTTCGGGGGAGAAAGTTCCCAATGCACCCAACCAGCACATATCCGGGGCCCGTAGGACCCGGACCCCCCATGGGCCCCACAACAAAGCGTAATCGAAAACTGACAAAGGCTAAAATCGCAAAAGCTTGAAAAGCTCAACTTCGAACCGTGCCGGGCGTATGCGTGGCCGTTTTCGACGATCCATCCGGATGGGACCCCACCAGATACCAAATACGCATAGCCCACCCGGATGGTCACGCCAATCGGGCAGGCCGCGCGAACCCTCGTCGAAATCACCCATCAGCGAGCCCATTGCGAACGTTGGTAGATCGCCAGGAGGCCGGAGAGCCCAACTTCGAACCGATGCCGGGCGCGCTGCGTGGCCGTTTTCGACAATCCATCCGGATGGGGGCCCCACCAGAATGCAAATACGCATAGCCCACCCGGATGGTCACGCCAATCAGGCGGCCGCGCGCCGAACCTCGTCGAATCACCCATCGCCGAGCCCATTGAGCGTTGAGCCGTCGCCAAGGGAGGCCCGGAGAGTAACTCGAACCGATGCCGGGCGCGCTGCGTGGCCGTTTTCGACGATCCATCCGGATGGGGACCCCACCAGATACCAAATACGCATAGCCCACCCGGATGGTCACGCCAATCAGGCAGGCCGCGCCGAACCCTCGTCGAAATCACCCATCCGCCAGGCCCATTGAGCGTTGAGCGGCGCCCGAGGGAGGCCGGGGAGAGCCAACTTCAGACCGATGCCGGGCGCGCTGCGTGGCCGTTTTCGACGATCCATCCGGATGGGGGACCCCACCAGATACCAAATACGCATAGCCCACCCGGATGGTCGCCAATCGGGCAGGCCGCGCGCCGAACTCGTCGAAATCACCCATCCGCCGAGCCCATTGAACGTTGAGCCGTCGCCAAGGAGGCCGGAGAGCCCAACTTCGAACCGATGCCGGGCGCGCTGCGTGGCCGTTTTCGACGATCCATCCGGATGGGGGACCCCCTCAGATACCAAATACGCATAGCCCACCCGGATGGTCACGCCAATCGGGCAGACGCGCGCCGAACCCTCGTCGAAATCACCCATCCAGCCGAGCCCATTGAGCGTTGAGCCGACGCGAGGAGGCCGGAGGAACAACTTCGAACCGATGCCGGGCGCGCTGCGTGGCCGCTTTCGACGATCCATCCTGAATGCAAATACGCATAGCCCGCGGATGGTCACGCCAATCGGGCAGGCCGCGCGCCGAACCCTCGTCAGAAATCACCCATCCGCCAGGCCCATTGAGCGTTGAGCGTCGCCAAGGGAGGCCCGGAGAGCAACTTCGAACCGATGCCGGGCGCGCTGCGTGGCCGTTTTCGACGATCCATCCGGATGGGGACCCCACCGGATACCAAATACATAGCCCACCCGAGGATGGTCACGCCAATCGGGCAGGCCGCGCGCCGAACCCTCATCAGAAATCACCCATCCGCCGAGCCCATTGAACGTTGAGCCGTCGCCAAAGGAGGCCCGGAGAGCCCAACTTCGAACCGATGCCGGGCGCGCTGCGTGGCCGTTTTCGACGATCCATCCAGATGGGGGACCCCACCAGATATCAAATACGCATAAGCCCACCCGGATGGTCACGCCAATCGGGCAGGCCGCGCACCGAACCCTCGTCGAAATCACCCATCCGCCGAGCCCATTGAGCGTTGAGCCGTCGCCGAGAGGCCCGGAGAGCCCAACTTCGAACCGATGCCGGGCGGGCCGTGGGCTCCCTAAGCCTCATGGCTCCTGCTCAGCACGCACAGCAGGACCATTCATAGTCTGCCTGCTGCCTTCCTTCCCACCTCAGCCTCGATCTCAATCGACGTCGCCTCCTCCGCCTCCGAGCTCCGACTCCGCCTCAAGTGCGCCGTGCTCGTCGATTGCCTCGAGGTTTTGTGGCATCTCGTCGTCAGTGGCGATCTCCTCACGCTGCCGTAGCGCACTCTGGTGGAAAGCCAGACCACAGGATGAGTATAGAACCTCTCCTGGATCAAACTGCGAGGCTGAGGCAGTCCAGCTCAGCGCGGTGACGCTGGCGAACGAGACAAGGAGTGCGTGGCGCACCTTCTCTTGGCGGTTCAGACCGCACCATCATCTCCGACCATTCGGCCGATAATGGACTCGAATTCGAAAGATCTCGTCGTCATACCATTCGTAGCCGAAAGCAGAGACAATACTGGCGTCTCGCTTGCGCTTGCCGGCCGTCTGCCCCCTCGCCGCCCTTCGGTTGCCCTGGCCGCCGTTGTACTCTGCCAGCTTCGTGAGCGGCGTCCATCGGTCGAGTGCCATTCGGCAGATCGTTAACGCTGATGCCGAACTCCTGCACCATGAGTCGCTGCACCGCAAGCACGTAGTCAGAGCGCGCGCCCATAGTGAGGAGAGGCCCGAGCGCTTCTTGACCGCCTGGTGCTTAAGCTGGTCTCGGAGCTCGTTGATGCCGAGCGACTTGAGCTCCAGTACTTGCGGCTTGAGTACGGCGGCAGCGACCGCAAATCACTCCGCCGCCTTGGCGTCCGCCTTCTGCCGCCCGCCAGCTCTCGTCCCTTGCTTCCTGCTTGATCTTACCGGACTTGATGCGCTGTTGTTTCATCGTCAGTCGCCGCCCGAGCCGCGCCTCTCGCCAAGCGATACGAAACGCACCGCCTCGAGCTCGATCAGTCTTCTTCCACAAAATGAGCCACTCGCCTTGGTGATTGAACTTGCCCAACGCGATACCGGCGCGCGAGTCGGCGCGCGCTGCTGGCCAGCCACCTTGTCACTCCTTTCCCGAGAGCGTGTAGCCTCTCGACAGGGGGTGCTAATGTAAGAGTGCATCATGCCCAGCGCGGATCTCGGACGTGAAGCAGCGCAACGCCGTCAGACGCGATGAACTTCGGCGTGGTTAGGCGTCGCCCGACCATGGCCTCGAAGGCAGCTGCGAACAGCGCACGAGCTCGTCGCCGGCGGCCGCTCCCTAATTCTGTGAATCGATGGCCGCTCGAGAGCTGCGCCTCTTCTGTCTGGAGTCCAACTCGGGCAGCGTCGGAGCGTGCGGCCTAAGTCCAACCGTACGCTCCGATCGATAATGCGCCTTGAGGTCAGCGGACGCCTTGGTGAAGAAATCGATCGCGGCAGGCCAGACGTCGGGAAGGTACGTCGAGCGCGCTGCTCCGGGCCGAACTTGATGGCGCGCAAGAGAGGCCAAAGAACGGTGTCCGACAGGATAGACATCGCTCGCACCGCTGCCATGATCTCGGGAGAGGAGGCGCCCTTGAGGATGGGCGCGTAGCTTGCCGCCACGCCTTCTCGCCATCATCTCCTCCTCCTCGAGGAACGTCCGAAAGTGCCCTCCTGCGTGAGCGAGCGCTCCGTCACGGCGTTGAGGAAGAAGACGTACGAGCGAGATCCGCAGATGGCGAGCAGGTCCTCAACGTTTCCGAGCACGGCGTCGGTGGAGGCGTCTACCATGTCGGCAAGCCTCGCGTCCATCCACTCAGCGGGCAAGCTGTCGCGCATAACCCTTTGGCAGGCAGAGGCGCCACATACTTAGCCACCTGCGAGCGGAAAGGCAACAAGGCGTGAGTGCATGCTGCATGCGTGGCTGTGCTTGCATGCACTCTTGCGGTGCCACACACCTGGTAGATGATCGCACACCGGCGACGAGAACCGCCCGACGACCACCCGCATCGTCTTGATCTTGTCTGGCGTCGGCGGCTGCTCGTCAGAAATTGCCATCATGGCACGCAGCGACGTCCATGGCCTTGCGCCGAGTCCAAAATATTCACGAGGGCGTGCTCAGCACGTCGGATCGTCATCCAGGAGCCGTCGCCGATGCGGGCCGCTTCTCCTTGCCATCGCGGATGAGCGTTCGGCCTTGCGTGCGGTGGCGTTGCGGTCGCAGCGGTGACCGGGCAGGAAGGCGGCCAAGATCTTCGCCGCGCGCTCGTCGATGGTACCCGCCTTGACATGAGGTCAGATATCTCGGCCATCGCCTCGGTGTACGAGTCCGCCTGGGCCTTCGCCGTCTTGCCCTGCAGCGCCTTCAAGCTGAGCGCACGCACTTCGAGCTTGCCGTCGATCGCCGAACCCGCGGCGTCGCCGATGTAGTCGATCTGCTTCCGACTCCGCTCCATCGCCCGCGTGGCAGATGCTCGTCTCGTCAGTTCAAGGTGGCCCAGGATGAACTCACCAACCGGAGGGTTGAGCTTCTCTGCCACGGACGCCAGCTCCTTTACGCGCGTCGCCGGCAGGATGTGGAGAGGGTGTGAAGCACGCTCGCTCCCCTTCAGCGGATGTACCGCTCGCCATTTGCGGATAGTTATCCCAAAGAAATCGGCGACGATGCGGAAGACGGTCGGGGCGCGGCGGCGAGGGCTTCTGCTAATGTAGTTTGATGAAGGCACTTATCAATCTCCGCCGTGTAGTGGCCATTCATGAAGGCCTCTTTGGCGGCGCGGCGACGCTCTCGGCAGCTCACGGTGTGTTTGGCGGCTGACTGTCTTTATCGCTGACCATTCTGCTCGGGCGCATGCGCGAGCTGCGCATAGTGCCTCCACCGTCGCCACGAGCTCCTGCGTCCGCCCGCGCTCAGCCTCGAGCATGGCTTGCAGCTGCCGCAGCTTCGCCGCCTCGTCGCCCATGTAGTCCGCCGCCGCCTCAGTCGGCCTGCAGTCGCCGCTTATCCTCAGCGTGCCTTCGGCTGACGCCGCGGCTTGCTCGCGTCATCCGCCCTCCGCTCCGCTCCGCCGCTCGCTCGCGCACCTTCCGGAGCTCCGCCGCAGCTCTGCTGACCTGCTGCCGCAGCTGCTCGATGGTATCTGGGCGCCACCTGTGCGCCCGCATCGGGCCGGTCGAGTGCGCTCTCGCGATTCTCTGTCTCTGCATTGCCACGGCGCGTCGCCTCCCATGCGCTTCCTTCTCCTTGATGGCCTCGGCTCTAGCCTGCCGCAGCAACTCCGTGTAGGCCCGGTGCTGCTCCTGGTGCTCCAGAATGCGCCGAATCGCCCTTTCCTCCACCGCCTGCTGTGCTTGCAGCGCCGCGCTCCATCGCGGCCGCATGCCGCGCCTCCATTTCTGCCCCGCCGCCAAAGTGTTAGCCTTCTGCAGTAGCCCAACGGACACACAGCGCGCGGAGAGCGCGCCGCTGCCACCTTCTGCGCAGCGGCGCGGCTCTCTGCTCAAGCGCCGCCCTCACCGCCGCCTCTTGCCCTCACAGCTCGTTGCTGGCTGCGCTGTAGCGCCCGCCATGGCCACATCTCGCTCCGCAAGCTCGTTGTGAAGTCGGGAGCTCCGCCGTAGCTCCAAACGCATGATTGAACTGCGTATTCGCAGAGCTTGTTGCTGCGGCAGGACCCAATGTGAGCGGGAGCCACAGCCAACGAACTCACAGATGACTGTGAGTGGCAGTATGGCTCCGCAAGAGCTCGCAATGGCGAGCCCGGTGATGCCGTGCCACAAGCGATCAGCCAGCGGACTATTCGCGGACTGAGTGGCGCCGCCGCTTGGATCGGTGGGGTAAGTCATTGCCACACCGCCGCCGCCGCCGCCGCCACCGCCACCGCCACCGCCACCCCCCCCTCTCTGGCCCGTCGCCGCCGCCGCTTGTGCCAATGCTGAAAGGTTTGGCGGCGGACCGCCAAAAGGCTCTCTGCCTCTGCTGCCCACCGGAGATCGACGGACGCCGCATCGGCTCCCGCGGTCTATGGCTCTCCTTGACTTCATGTCAAATATTGCCAAGACCTTGGAGTGCGCCTTGGCTGCGCGGCTCCGCGTGCCAGGAGCGCTTTCGTCGCGCCGTCGCGCGTCATTGGCAGTATGGGTTGATTCCCAATACCGCCTGCCAAGCCCACCACCCAGCGGCAGAAGATGATTTCTGCTTTTGGGGTGGTGAGTTTCCCCGCCAGATGCGCTGTGAGGCGCTCTGGCAAGATCTTGGGCTTTTCTGCTCGCTGCAGGTAAGAGAGCTACGACGTGGCCCGTCCTGAGGCCGCGGGTCTCGCCTCATCGATCAGCGCCGAATCCGGCACTGTCAGAGAGGAGGGCCGCGAGGGAGCGGCCTCAGCGCGGAGAGGCTGCGTCAGCCCGCAGCGTCGGGCGGCCACTTCGTCGGTGAGCTGGTCCTGGTTCTCGATGCCGAGTTCGAGTGAGGGCAAAGCCTGCGAGGGGCGGGTCGGGATGGTCAGGGCAGGGTCTGTGGCAGCCAGGGTAGCCGCGTGCTGCGCGCTGAGCTGGGTGGGCTGCGCGGGCCATGATGCCCAGGGGTCAGGGGTGGTCGGACTGTCGGCAGCCCGACACGGCGCTGCATCGGGCGAGGAATCAAATGCCGAATGTAGCATATATATAAAGGTAACCGATCCCCGCGGGCGCAACCGCCAATTCTTTACGGGTAGAGCGTGAGCGCGTGACGGAGGGGGAGGGGGAGAATCGCACCATTTCCTGGCTAAGATTTTCGTGGCGGCAGGTGGCCCCCCTGAAGGTTTTTATTGGGCCTCGCGCCACGGTCAAAAATGCAACCCAGCCCTTACTATTAGTTAAAAAGCCCTGTTTGACCGCCCTAGCTTTT</t>
  </si>
  <si>
    <t>PRECISE;SVTYPE=INS;SVLEN=6625;END=456061;SUPPORT=3;COVERAGE=13,3,3,3,13;STRAND=+;AF=1.000;STDEV_LEN=20.809;STDEV_POS=2.309;SUPPORT_LONG=0</t>
  </si>
  <si>
    <t>AAGTATTAGCCAGGGCGGTCAAACGGGGGCTTTTTAACTACTAGTAAGGGTTGGGCTGCATTTTTTGACCGTGGCGCGACTCTTACTAAAAACCTCCGGGGGAGCTGCCTGGCAGCTACGAAAATCTTCGCAAGAAATGGTGCGATCCGCCCCCTCTCTCCCCCTCCGTCACGCGCACTCACGCTCTACCCGTAAAGAATGGGCCGTCGCCCGCCGGAGGATCCGGTTCCTCTATATCTAAGCTACATTCGGCATTTGATTCCGCCGATGCAGCGCCGTGTCAGGCTGCCGACAGTCCGATGCCCCTGACCCTCTGGCATCGTACCCAGCAGCCCGCAGCTCCTCACAGCGCGCACGCGATTTACCCTGGCTACAGACCCCACCCCGACCATCCGACCCGGCCCTCGCAGGATTTCGCCTTCTCGAACTCGGCATCGAGAACCAGGACCAGCTCACCAACGCGGCCGTCCACGTGGCTGGCGAACCTGCGCGTTGAGGCTGCCTACGCGGCCATCCTCTCTCCGGACAGTGCCAGATCTGGCATTGATCGATGGCGAGACCCGCGGGTGGCCTCAGGACGGGCCTTGTCGTGGCGCTCTACGCTGCGGCGGGCAGGAAAGACCAGATCCTGCCAGGAAGCCTCGTATGGCGCATCTCGCGGGAACCCACCACCCAGAGCAGAAATCATTTTCTGCCGCTGGGTGGTGTGGCCTTGGCAGATATGGCATTAGAAAAGTTTTATGCTGTTGATGACGCGCGACGGCTGCGAAGCACTCCGGGCACGCGGAGCTCGCGGAGCAGAAGCACCAAGGTCTTGGCAATACCCAGCGTAGAGTCAAGTAGAGCCGTAGACCGCGAGCCGCTTTGCGGCGTCCATCAACATCCGGTGGGCAGCTGAGACAGGGAGGCACGACAGTCCACCGCCAGGCCTCAAGTAAGCATCGGCCCAAGCGGCGGCGGCGACGGCCCAGTAAGTGGGGGCGGCGGCGGCGACCGACCACCGGCTGACGTCAGGCGTCCAGCGTTCAAAGGCGCCCGCGGATGGCTGACTGAGACGAGGATTCTGCGCGCGGCCTGCTCGATTGGCGTGACTGTGTGGGTGGCCCCAGTGTATTTGATGTCTTGCGGGGCCCCTCATCAGGTGGATCATCGAAGCGAGCACGCAGCGCGGCCGGCATCGGTTGGAAGTTGGGCTCTCCGGGCCTCCCTAGGCGGCGTCAGGCGATCAACATTCAAGGGCGCCACGGATGGCTGACTGAGACGAGGATTCAGCGCGCGGCCTGCTCGATTGGCGTGACTATTAAGGTGGCCCCAGTGTATTTCGTGTCTGGCGGGGCCCCCATCCAGGTGGATCATCAGAAATCGGGCACGCAGCGCGCCGGCATCGGTTGGAAGTTGGGCTCTCCAGGCCTCCCCTAGGCGACGTCAGGCGTCAACGTTCAAGGGCGCCACGGATGGCTGATTGGGACGAGGATTCAGCGCGCGGCCTGCTCGATTGGCGTGACTGTGTGGGTGGCCCCTGTTATTTCGTGTCTGGCGGGGCCCCCATCCAGGTGGATCGTCGAAAACGGGCACGCAGCGCCTGCCGGACTCAGTTCGAAGTTGGGCTCTCGGGCCTCACTTCGGCGGCGGCTCCAGCGTCAATTGGCTCAGCGGATGGCTGATTTCGACGAGGTTTTTGGCGCGCGGCCTGCCCGATTGGCGTGACTGGCTGTGGGTGGCCCCCTGTGTATTTCGTGTCTGGCGGGGGCCCCCATCCAGGTGGATCGTCGAAATCGGGCACGCAGCGCGCCGGACTCAGTTGACCTCCGGGCCTCACTCGGCAGCGGCCAGCGCTCAATGGGCTCAGCGGTGGCTGATTTCGGCGAGGTTTCGGCGCGCGGCCTGCCCGATTGGCGTGACTGTGTGGGTGACCCCTGTGTATTTGGTGTGTGGCAGGGCCCCTCCATTCAGGAGGTGGATCGTCGAAATCCGGGCACGCAGCGCGCCGGACTCAGTTCGAGGTGGGCTCCGCAAGACTCCTCGGCGGCAACCAGCGTCAATTGGCTCAGCGGATGGCTGATTTCGACGAGTTTCGGCGCGCGGCCTGCCGATTGGCGTATTTGTGTGGGTGGCCCCTGTGTATTTGATGTCTGGCGGGGCCCCCATCCAGGTGGATCATCGAAAACGGGCACGCAGCGCGCCGGACTCAGTTCAGTTGGGCTCTCCGGGCCTCACTGCGGCGGCGGCTCAGCGTCCAATTGGCTCAGCGGATGGCTGATTCGACGAGGTTTCGACGCTGCCACGGCCTGCCCGATTGGCGTGACTGTATTGGGTGGCCTATTGTATTTGGTGTGTGGGGCCCCTCATTCAGGTGGATCGTCGAAATCAGGCACGCAGCGCGCCGGACTCAGTTCGAAGTTGGGCTCCTCCGGGCCTCCTTTCGACGACTCAACGTCGATGGGCTCAGCGGATGGCTAAATTCGGCGAGGTTTTGGCGCGCGTCCTGCCCGATTGGCGTGGCTATGTGGGTGACCCTGTGTGGTGTCTGGCGAGGCCCCCATCCAGGTGGTCGTCGAAATCGGGCATGCACCGCGCCCGGTCTCGATTTGTTGGTTGGGCTCTCGGACCTCTTTCGAGACGTTGGACGCTCAGCGGATGGCTGATTTCGACGGGTTTTGGCGCGCGGCCTGCCCGGTGGCGTGACTGTGCGAATTGGCCCAGTGTATTTGATACGATACTGGCGGCCCCCCATCTTGATGGATCGTCGAAAACGGGCGTGCAACGCGCCCGGTCTCGATTTGATTGAGCTCTTTGAGCCCTTTCCGACTTGCGTCTTTCGTCAATATTCCTTCACGTTTTGTTGTAGGGGGCCAAAGAAAGGGGAGGTCTGGGTCCCAATGGGGCCGGATATGTGTTAGTTGGGTGTATTGGGAACTTTCTACCGGAAAAATTCTGAAATTTCCTTAACCGTGAGATGTGGTCATTTTTACCCCCAATAAAAAAGCCATGTTTGACCGCCCT</t>
  </si>
  <si>
    <t>IMPRECISE;SVTYPE=INS;SVLEN=3003;END=37268;SUPPORT=6;COVERAGE=8,7,7,7,9;STRAND=+-;AF=1.000;STDEV_LEN=25.513;STDEV_POS=0.000;SUPPORT_LONG=0</t>
  </si>
  <si>
    <t>GGGCGGTCAAACATGGTTTTTTTATTGGGGGTAAAATGACCATCTCACGGTTAAGGAAATTTCAGAATTTTCCCGGTAGAAAGTTCCCAATACACCCAACTAACATATCCGGGCCCATTGGGACCCAGACCTCCCAACTTTGGCCCCACAACAAAAGCGTAAGCAAATATTGACGAAAGGCGCTAAAGTCGGAAAGGGCTCAAAAAGAGCTCAACTTCAAATCGAGACCGGGCGCGTTGCACGCCCGTTTCGACAGATCCATCAAGATGGGGGCCGCCAGACATCAAATACACTGGGGCCACCCGCACAGTCGCAATCGGGCAGGCCGCGCGCCAAAACCTCGTCGAAATCAGCCATCGGCGGCGTCCAACGTCTCAGTGAGGTCCGGAGAGCCCAACTTCAAATCGAGACCGGGCGCGGTGCAGCGCATTTCGACGATCCCTATGGATGGGGCCGCCAGACACCAAATACATCAGGGTCACCACATAGCCACGCCAATCGGGCAGGACGCGCGCCAAAACCTCGTCGAGGTAGCCATCCGCTGAGCCCATCGGACGTTGAGCGTCGCCAGTGAGGCGGAGAGCTTAACTTCGAACTGAGTCCGGGCGCTTTGCGTGCCGATTTCGGCAATCCACCTGAATGAGGGAGCCCCGCCACACACCAAATACAGGGCCACCCGCACAGTCACGCCAATCCGGGCAGGCGCGCGCCGAAACACCTCGTCGAAATCAGCCATCCGCTGAGCCAATTGGGCGTTGAGCCGTCGCCGAGTGAGGCCCGGAGAGCCCAACTTTCGAACTGAGTCCGGGCGCGCTGCGACGCCGTTTTCGACGATCCACCTGGATGGGGCCCCCGCCAGACATCAAATACACAGGGGCCACCCACACAGTCCGCCAATCGGGCAGGCCGCGCCGAAACCTCGTCGAAATCAGCCATCCGCTGAGCCAATTGAAGGCGTTGAGCCGTCGCAGTGAGGCCCGGAGAGCCCAACTGAACTGAGTCCGGGCGCGCTGCGTGCCCGATTTCGACGATCCACCTGAATGAGGGGCCCCGCCACCAAATACACAGGGGTCACCCACACAGTCGCCAATCGGGCAGGCCGCGCGCCGAAACCTCGTCGAAATCAGCCATCCGCTGAGCCCATTGGATGTTGAGCCGTCGCCGAGTGAGGCCCGGAGGCCCAACTTCGAACTGAGTCAGGCGCGCCGTGCCGATTTCGACGATCCACCCTGGATGGGGGCCCCGCCGGACACAGCAGCTCTGCAAGGGGCCACCCACACAGTCACGCCAATCGGGCAGGCCGCGCGCCAAAACCTCACGTCGAAATCAGCCATCCGCTAAAGGCCAATTGGACGTTGAGCCGTCGCCGAGTGAGGCCAGAGAGCCCAACTTCGGAACTGAGTCCGGGCGCGCTGCGTGCCGTTCGACGATCCACCTGGATGGGGGGCCCCGCCAGACACGAAATACACAGGGGCCACCCACACAGTCGCCAATCGAGCGGGCCGCGCTGAATCCTCGTCCTAATCAACCATCCGTGGCGCCCTTTGAGCGTTCGGCGTCTGACGTCGCCTAGGAGGCCCGGAGAGCTAACTTCCAACGATGCCGGGCGCGCTGCGTGCCCGATTTCGATGATCCACCTGGATGGGGGCCCCGCCAGGCACGAAATACTGGGGCCACCACACAGTCCACGCCAATCGAGCAGGCCGCGCGCTGAATCCTCGTCTCCAGTCAATGGCGCCCCTTGAATGTTGGCGTCTGGCGTCGCCCCTGGGAGAGCCCGGAGAGCCCAACTTCCAACCGTGCCGGCCGCGCTGCGTACTCGTTTTCGATGATCCACCTGGATGAGGGCCCCGCAAGACATCAAATACACTGGGGCCACCCACACAGTCCACGCCAATCAGGCAGGCCGCGCGCAGAATCCTCGTCTCAGTCAGCCATCCGTGGCGCCCCCTTTGAGCGTTGGCGTCTGGCGTCGCCGAGGGCAGCGCCGCCGCCGCCGCCGCCCCCACTTACTGGGCCGTCGCCGCCGCCGCTTGGGCCGATGCTTACTTGAGGCTGGCGGTGGACTATCAAAGCCCCCTGTCTCCAGCTGCCACCGGATGTTGATGGACGCCGCGTCGGCTCCCGCGGTCTGACTCTACTTGACTTCGTCAAGTATTGCCAAGACTGTGGTGTGCTTCTTCGCTCCGCAGCTCCGCGTGCCCGGAGTGCTTTCGTTGCGCCGTCGCGCGTCATCAGCAACATAAAACTTTTCTAATGCCATCTGCCAAGGCCACCACCCAGCGGCGAAAGCGATTTCTGCTCTGGGTGGTGGGTTCCGAATGCGCTATGAGAGGCGCTCTGGCAGGATCTTGGTCTTTCCTGCCCGCCGCAGCGTAGAGCGCACGACAAGGCCGTCCTGAGGCCACCGCGGGTCTCGCCTCATCGATCAATGCCAGATCTGTCACTGTCCGAAGAGGATGGCCGCGTAGGCAACCCCTCAACGCAGGCTCGTCAGCCACGCGTGGACGGCGCGTTGGTGAGCTGGTCCTGGTTCTCGATGCCGAGTTCGAGAGAGGCAGATCCCTGCGAGGAGCCGGGTCGGGATGGTCGGGGTGGGGTCTGTGGTAGCCAGGGTAGCCGCGTGCGCGCGCTGTGAGGCTGGGTGGGCTGCGCGGGCAATGATGCCAGAGGGTCAGGGGGTGGTCGGTTGTCGGCAGCCCGACACGGCGGCACTGCATCGGGCGGGAATCAAATGCCGAATGTAGCTTAGAATATAGAGGAACCGATCCCCGCAGGCGCGACGGCCCCATTCTTTACGGGTAGAGCGTGAGTGCGCGTGACGGAGGGGAGAGAGGGGCGGATCGCACCATTTCTTGGCAGGAATTTTCGTAGCGTCAGGTAGCCCCCGGGAGGGTTTTTAGTGGGCATCGCGCCACGGTCAAAAAATACAGCCCAACCCTTACTAGTAGTTAAGCCCCTGTTTGACCGCCTACATACCTT</t>
  </si>
  <si>
    <t>PRECISE;SVTYPE=INS;SVLEN=2982;END=71881;SUPPORT=4;COVERAGE=7,5,5,5,6;STRAND=+-;AF=1.000;STDEV_LEN=13.435;STDEV_POS=1.414;SUPPORT_LONG=0</t>
  </si>
  <si>
    <t>AGTACGTATTCGGTGATGGGACGATAGGATCAGGTCGTCGAGTTTTGACAACCTAACACCTGATGTCCGGACCTGATATTAGCCTAATATCAAGTATTATAAAGAGTTAGTAACTATAGTTACAATACTAACGGGAGCAGAGCAGAGCTACTTGGAGTCATTTCGTCCTCTGGCTCCTCCACAACCATCTCTAGCTCCCAAAGGCGCGGCACATGGGACTCCCAATCCTTCCAACAAATCCTCCAAGACTAGATTAATTGGCACCTCCTGACCTCTCTACTGTGGTTTGGCCCAATCTGTTGCGCTTCTTCGAGTGAATCCAATCCTCGACCCCGGACCAAAGAGCGCTCGCACCCTGACGCCGAGCAAGGCGAGCGCGAAGAAAGCCCGACATGCAGCCCCACTTCAAGTGAGGCCAATGAGACAAGTACACATTAGCCCATTTGTATGATGCCATTGTCTTAGCTCTATTAGAAAATGCAACATCATCAGTGAGATCAAATAGGCCACTGAGTGCACGCCTCCTGGAAGTCGGCGAGATCCGCTAATATATCTGGATAAGAGTGATCCTGGTCGCCATCTGCTTCAAACAAGCCTTTAGCTCCTTAAGCTCTTGTGATGAAAATTTGCGACGACAATATTCAGGCTCCAAACAATAGGCAGTCATGACTGGGGCATGGAAGTACTCCCACCTGGCCATCAAGAGCTCATGAATCTTGTGCCTCTTACGTGCATCCAACGCTGCGATGCCGGTCTGTAGTGCGTATCAATTTGTAGCATGTAGCCATACACTTTGCCCAGATTTGCCCCAAGCTTGCCGTCACAAAGCCGCAGGGAGTCGATACACAGGCTCCATGGTTTGGATAGCTACCTTCTTGTGTCCATGATGTCATCAGAGCCAAAATGATTCGCTTGACGGCCTGCGCCTTGTCCCTCTGTCAGCGCGGTGCCATTAAACCCATTGATTGTAGGCCGGGTCGATCATCCAGGCGCGCTCAAGACAAAGTGCGTTCTTGTACCTCCCATGAGAGCATCAGGAGAGTTGAAGGGCAGATCGAGGTCTCGCAAGCTTTCAGCAATTCCATTCCACCCACAGGTCTCTCAGACTCGGTCACAACCTGGCACAAGCTGGTAGCGTGCAAGGGTCTTCTGATGCGCCGTGATAAAACTAACCACCTCACGGACCTGCTCCAACCATCTTAGCCAGGAAGGGCTCTCCCCAATCAAACTCACGATCTGTGAGCCCTTTCACGCACCTTCCCCTTGTCACTGCACACATTCTTCATGAAACAATCAAGGCTATGCGCCGGACAAATGAATGAGAAACGTGCGGGCACTCAGCGAGCAATGAGAGGGAAAGACGCGGTGCGGGCACCATCCATGCAAACAGCTACAACATGCTCACTCCCAAAGCCCTGAATGTGCTTCACAATGAAGTCCTTGATGTACGTGGCGTCCTTCGTCGCGCCTGAAGTGTCTTGAGCTGCGATAAAATACAGGCCGAGGGAGCGAAGCCAAACAGACATGATCGGTTTGTGGGAAGCATTTGACCACCCATCCGATATGATTGTGACGCCAGTGAGCTCTGCCAAACCCTGAACCTTGCAGCGAATCTTCTCATCCAGTCGAGCCTCCAACGATGGGGAGCATCTTCCTGGGTCATTACCTTTCTGCAAGGGAGGCGCGTCTCTGCACCGACCAACATGTCTGGCGACCCATTTCGCGGTCATGGCGAACTGCCTCCCGAAACAGGCGGTCTTCCACTAAATCAAGTGGAAGAGCCCTCTTGACGATGACTTTCAGCCCACGCCTCGCAGACATCATCTACCGTGACCGCCCTTACAAGGAAATGGATGGGGTGTCGGGGTGAGTGAGGAAAATTTGACTGGGAGAGGGCGAGAGATGTGCCGCTCATCGCTCCACCGACTGCGAAGTCTGCTTGACCTTGATGTTTGCTGTCCTCCTTCTCCCTTGGCCCGCTTCTCAGCCTCCCTTGCCGCGCCCACCGCTCCTTAGTAACCTGCGAGTCATCTTTCCTTGAACTGCACGCGTGAAAGCACGCACTGATTCCAGCAGCTTCTCGTCGAGATACTGCCGGATGTTGTGCGAAGCCACCAGGCCATACGGAATGCCCGCAGAAGAGGCAGCACTTAGCGCACCGTGACCTTCCTTGCAGCCGGCTGCCTCCTCAATTGTGGACCACTCCAGGGCGCTGCCTCAGGTCGCCTGTCCACCTCCTCAGTCCCCCAAGCTGGGGCTGCTCGGGTGGCTGGGGCAAGAGCCAGCGCCATGTCGTCACTGGCCATCGCCAGAGAGAGAGAGAGAGACATTGGAACGCCTCAAGTGTTCACGAAATCGAATAAAATGAGCCAAACCACGTATATCGCAAAGTACAGACAGTAGCGGGAAAGGGGGTGTTGGAGAGGCTTCCACGCCTCGTCCTCGCGTCGCCAAAGTTTTTTCATGGTTTGTTGTTGGCTTGTCGGCTTCGTTTTGCCCCACCTGATACCCGCTTTGTCAGGTCACAAAGGACCTGATATCGCGATATCAGGACTCATATCAGCCTGATGTCCCATCCACACT</t>
  </si>
  <si>
    <t>PRECISE;SVTYPE=INS;SVLEN=2583;END=36542;SUPPORT=1;COVERAGE=8,8,8,8,7;STRAND=+;AF=0.250;STDEV_LEN=0;STDEV_POS=0;SUPPORT_LONG=0</t>
  </si>
  <si>
    <t>CTGTGAAAGCATTGATGGGACGTCAGGGATCAGGTCGTCAGGTTTTGACAACTAACACCTGATATCAGACCTGATATTAGCCTATCAAGTATTATAAAGTTGGCAACTATAGTTACTAACGAGACGAAAGCGAGCTAGAGTCATTTTTGTCTCACGGCTCCTCCACAACCATCTCCTAGCTCCCAAGGCCTTACATAGGACTCCCAATCCTTCAACAAATCCTCCAAGACTAGATTAGTGTGGCTGCTCACAAGCCTCTCTACTGTGGTTTGGCCCAATCTATTGCGCTTCTTCGAGTGAATCAATCCTCGACGGACCAAAAACTCACTACGACGCCGAGCAAGGCGGCGCGAAGACTGACATGCAGCCACTAAGTGAGGCCAATGAGACAAGTACATTAGCCCATTTGTATGATGCCATTGTCTTAGCTCTATTAGAAAATGCAACATCATCAGTGAGATCAAATAGGCCATAGTGCACGCCTCCTGGAAGTCAGCTTGAGATCCGCTAATATATCTGGATAAGAGTGATCCACAGTTAACCCATCTGCTTCAAACAAGCCTTTAGCTCCTTAAGCTCTTGTGATGAAAATTTGCGACGATATTCGAGCTCCAAACAATAGGCGGCAGTCGCAGCTAAGGGCATAAGGTACTCCACCTGACCCATCAAGAGCTCATGAATCTTGTGCCTCTTACGTGCATCAACGCTGCGATGCCGGTGCGCGGGTGCGTATCAATTTGTAGCATGTAGCCATACACTTTGCCCCAGGTTGCCCCAAGCTTGTTGCCCAGCGTCACAAAGCCTGGGAGTCCGATACACAGGCTCCATGATTTGGATGGCTACCTTTATTATTGACCATGTCATCAGAGCGAATGATTCGCTTGACGGCCTGCGCCTTGTCCCTCCTGTCGCGCGATTGCCCGTCGACCATTAGGTTGTAGACTGGGTCGATCATCAGGCGCTCCAAGACAAAGTGCACGTTCTTGTACCTCCTTGAGCATCAGGAGAGTTGGGGAGCGAATCGAGTCTCTGGGCTTTCTAGCAATTCCATTCCACCCACAGGTCTCTCAGACTCTGGTGCAACCTGGCACAAAGCTCGGTGGCCGTGCAAGGGTCTTCTGATGCGCCGTGATAAAACTAACCACCTCACGGACCTGCTCAGCCATCTTAGCCAGGAAGGGCTCTCCCCAATCAAACTCACGATCTGTGAGCCCTTTCACACGCACCTTCCCCTTGTCACTGCACATTCTTCATGAAACAATCAAAGGCTATGCCAGGACAAATGAATGAGGAAAACGTGCGGGCACTCAGCGACAATGAGAGGGAAAGACGCAGTGCAGGCACCATCCATGCAAACAGCTACAACATGCTCACTCCCAAAGCCCTGAATGTGCTTCTAATGAAGTCCTTGATGTACGTGCGTCCTTCGTCGCGCCTGAAGTGTCTTGAGCTGCGATAAATACGAGCGAGGGAAGCGGCAACAATTTATGATCGGTTTGTGGGGAAGCGTTTTGTCCACCCATCCGATATGGTCGGTGTAGCGCCAGTGAGCTCTGCCCAAACCCTAGACCTTGCGACGAATCTTCTCATCCAGTCGAGCCTCAACGATGGGGAGCATCTTCTCATTACCTTTCTGTGAGGAGGCACGTCCTCTGCACCGACCCAACATATTACGCGACCCATTTCGCGGTCATGGCGACTGCCTCCCGAAACAGACGGTCTTCCACTAAATCAAGTGGAAGAGCCCTCTTGACGATGACTTTCAGCCACGCCTCGCAGACATCATCTACCGTGACCGCCTGAATGGATGGGGGTGTCGGGGTGAGTGAAGGAGTGACTGGGAGAGGGCGAAGATGTGCCAGCTCTCGCTCCGACTGCGAGTGCGCGCGGCCTTGTTCGCGCTTTTGCTCGCTCTCCTCCTTCTCCCATGGCCCGCTTCTCAGCCTCCCTTGCCCACGCCGCAGCTCCTTGACAACCTGCGAGTGTCTTTCCATGAACTGCGCGCGTGGCTTGCACGCGCCTCTGTCCCACGGCAGCTTCGTGAGATGCCGGATGTTAATGCGCGACCCACCGACATGCGATGCCCGCAGAAGAGCCCGGCACTGGCGCACTGACCTTGCGGCCGGCTGCCTCATCAGTGTGGCGGACCACTCGGGGGCGCTGCCCTCGAGTGTGTCCACCTCCCTCCAGTCCCCAAGCTGAGGCTGCTCGGCGGGCGGTGGCTGGGGCAAGAGCCAGCACGCCATGTCGTCGCTGGCCATCGCCAGAGAGAGAGAGAGAGAGAGAGAGAGACCGTGGAACCTCAGTGCGGAAATGAATAAAAATGGGCAAAATTACGTATATGTAAAAGTACAGACAGTAGCGGGAAGAGGGGTGTTGGAGAGGCTTCCGCGCCCGCCTCGTCCTCGCGTCCTCGCGCCAAAAGTTTTTCATGGTTTTGTTATTGGCCTTGTCGGCTTCGTTTGCCCCTGATACCCCTTTGTCGGGTCCCAGTGAAAGAAGGACCTGATATCATGACATCAGGACCTCATATCAGCCTGATGTCCCATATCGCTTTAC</t>
  </si>
  <si>
    <t>PRECISE;SVTYPE=INS;SVLEN=2559;END=222652;SUPPORT=1;COVERAGE=7,2,2,2,5;STRAND=+;AF=1.000;STDEV_LEN=0;STDEV_POS=0;SUPPORT_LONG=0</t>
  </si>
  <si>
    <t>GTTCGAGGCAGTGATGGGACATCAGGCTGATGAGGTCTGATGTCATGATATCGAGTCCTTTAGACCTGACAAAGAAGTATCAGGTGGGGGCAAAAACAGAGCTGACAAGGCCAATAACAAAACCATGAAAAAAAAAACTTTTGGCGCGAGGACGCGAGGACGAGGTGGCGCTTGAAGCCTCTCCAACACCCCCCCTCTTCCCGCTTCACTGTCTGTACTACATATACGTAATTTTGCCCATTTTATTCACTGCACTTGGGCGTTCCATCGTCTCTCTCTCTCCTCTCTCTCTCTCTCTCTCTCTCTGGCGATGGCCAGTGACGACATGACGCTGGCTCTTGCCCAGCCACCGCCCGAGCAGCCTCAGCTTGGGGGACTGAGGAGGTGGACACACTCGAGGCAGCGCCCTCGGTAGTCCTGGTGAGGCAGCCGGCCGCGCGAAGGTCGTGCGCGCCAAGTGCTGCCTCTTCTGGCGAAATGGAAGTATGTCGGTGGGCGCTGGCATCCGGCAGCATCTCGACTGGCTTCGTGTAGGAATGTGCGCGTGCAGAAGCCACGCGCGCAGTTCAAGAAAGACACTCGCAGGTTGTCAAGGAGCTGCGGGCATGAGCAGGAGGCTGAGGCGGGCCAAGGAGAAGGAGCGCGAGCAAGCGCGGGTAAGGCCGCGCACTCGCAGTCGTGAGCGAGCGGCACATCTCTCGCCCTCTCCCAGTCACCCTTCTCCTCACCCCCGACACCCCATCCATTTCAGGCGGTCACGGTAGATGATGTCTGCGAGGCGTGGCTGAAAGTCATCGTCAAGAGGGCTCTTCCATGATTTAGTGGACCGTCTGTTCGGGAGGCAGTCGCCATGACCGCGAAATGTGGGTCGTAATATGTTGGTCGGTGCAGAGACGCACCTCCTTGCAGAAAGGTAATGACCCAGAAGATGCTCCCCATCGTTGAGGCTCGACTGGATGAGAAGATTCGTCGCAAGGTTCAGGGTTTGGCACTTGGAGCTCACTGACGTCACAATCATCGGATGGGTGGACAAGCGTTTCCCACAAACCGATCATAAATTGTTTGGCTTCGCTCCCCTCGGCTCGTATTTTATCGCAGCTCAAGACACTTCAGGCGCGACGAAGGACGCCACGTACATCAGGACTTCATTGTGAAGCACATTCCAGGGCTTTGGGAGTGAAGCATGTTGTAGCTGTTTGCATGGATGGTGCACACCTTTGCGTCTTTCCCTCATTGCCGCTGAGTGCCGCTGCGTTTTCTCATTCATTTGTCCGGCGCATAGCCTTGATTGTTTCATGAAGAATGTGTGCAGTGACAGGGGAAGGTGCGCGTGGGCTCACAGATCGTGAGTTTGATTTGGGGAGAGCCCTTCCTGGCTAAGATGGTTTGAGCGCAGGTCCGTGAGGTGGTTGGTTTTATCCTGGCGCACATCAGAAGACCCTTGCACGCTACCGGCTTTGTGCCAGGTTGTGACCGGAAGTCTGAGAAGACCTGTGGGTGGAGATGGAATTGCTGAAAGCTTTGCAGACTCGATTCGCCTCAACTCTCCTGATGCTCATGAGGTACAAGAACGTACTTTGTCTTGGAGCGCCTGATGATCGACCCGGAGTCTACAATCAATGGGTCGACGGGCAATCGCGCGACAGGAGGGACAGGCGCAGGCCGTCAAGCGAATCATTCGCTCTGATGACATCATGGACACAATAAAGGTAGCCATCAAATCATGGAGCCTGTTGTATCGACTCCTGCGGCTTTGTGACGGCAAGCTTGGGGCAAATCTGGGCAAAGTGTATGGCTACATGCTACAAATTGATACGCACCTGCGCTTGGCATCGCAGCGTTGGATGCACGTAAGGGCACAAGATTCATGAGCTCTTGATGGCCGGGTGGGAGTGCTTCCATGCCCCAGTCATGACTGCCGCCTATTGTTTGGAGCCTGAATATTGTCGTCGCAAATTTTCATCTGGAAAGCAGGAGCTAAAGGCTTGTTTGAGCGGATGGCGACCGGGGATCCTCTTATCCAGATATATTAGCGGATCTCGCCGACTTCCAGGAGGCGTGCACTAATGGCCTATTTGATCTCACTGATGATGTTGCATTTTCTAATAGAGCTAAGACAATGGCATCATACAAATGGGCTAATGTGTGCTGTCTCATTAACTCGCAGAAGTGGGCTGCATGTCGTCTTCTCATATTTGTCTTGCTCGGCGTCAGGGTGCGAGCGCTCTTGGTCCATCGAGGATTGGATTCACTCGAAGAAGCGCAACAGATTGGGCCAAACTACAGTAGAGAGGCTTGTGAGGTGCCACACTAATCTAGTCTTGGAGGATTTGTTGAAGGATTGGGAGTCCCATGTCTTTGCCTTGAGGCTAGAGATGGTTGTGGAGGAGGCAGAGGACGAAAATGGCTTGTTAGCTCTGTTTTCTGTTCCCGTTAGTATTGTAACTATAGTTACTAACTTTATAATACTTGATATTAGGCTAATATCAGGTCTGATATCCAGGTGTTAGGTTGTCAAACCTGACGACCTGATCCACGACGTCCCATCCCCCTT</t>
  </si>
  <si>
    <t>PRECISE;SVTYPE=INS;SVLEN=2554;END=88452;SUPPORT=1;COVERAGE=5,4,4,4,4;STRAND=+;AF=0.500;STDEV_LEN=0;STDEV_POS=0;SUPPORT_LONG=0</t>
  </si>
  <si>
    <t>GCAAAACAGTGATGGGACATCAGGCTGATATGAGGTCCTGATGTCATGATATCAGGTCCTTTGTGACTCCGACAAAGGGTATCAGGTGGGGCAAAACGAAGCTGACAAGGCCAATAACAAAACCATGAAAAACTTTTTGGCGCGAGGACGCGAGACGAGGTGGCGCGGGAAGCCCAACACCCCCCTCTTCCCCGCTACTGTCTGTACTTACATATACGTAATTTTTGCCCATTTTATTCACTGCACTTGGAGGCGTTCCATCGTCTCTCTCTCTCTCTCTCTCTCTCTCTCTCTCTCTCTCTCTCTCTGGCGATGGCCAGTGACGCACATGGCGCTGGCTCTTGCCCCAGCCACTGCCCGAGCAGCCTCAGCTTGGGGGATTGAGGAGGTGGACACACTGAGGGCAGTGCCCTCGAGTGGTCCACACTGGAGGAGGCAGCCGGCCAGAAGGTCGTGCGCCAAGTGCTGCCTCTTCTGCGGGCATTCGTATGTCGGTGGGCCGCACAACATCCGGCAGCATCTCGACGAGAAGCTGCCGTGTAGGAATGTGCGCGTGCAAGCCACGCGCAGTTCAAGGAAAGACACTCCTGCAGGTTGTCAAGGAGCTGCGGGCGCGGGCAAGGGAGGCGGCCGAGAAGCGGGCCAAGGAGAAGGAGGAGCGCGAGCAAAAGCGCGAACAAGGCCGCGCACTTCGCAGTCGTGGAGCGAGAGCGGCACATCTCTGCCCTCTCCCAGTCACTCCTTCACTCACCCCGACACCCCAATTCATTTCAGGCGGTCACGGTAGATGATGTCTGCGAGGCGGCTGAAAGTCAATGTCAAGAGGGCTTCCACTTGATTTAGTGGAAGACCGTCTGTTTCGGAGGCAGTCGCCATGACCGCGAAATGTGGGTCGCAGAATATGTTGGTCGGTGCAGAGACGCCAGCTCTCCTTGCAGAAAGGTAATGACTCAGAAGATGCTCCCATCGTTGAGGCTCGACTGGATGAGAAGATTCGTCGCAAGGTTCAGGCTTGGCAGAGCTCACTGGCGTCACAATCATATCGATGGGTGGACAAACGCTTCCTACAAACTATCATAAACACTGTTTGGTTTCGCTTCCCTCGCTCGTATTTATCGCAGCTCAAGACACTCAGGCGCGACGAAGGACGCCACGTACATCAAGGACTTCATTGTGAAGCACATTCAGGGCTTTGGGAGTGAGCATGTTGTGCTGTTTGCATGGATGGTGCCCGTGACCGCGTCTTTCCCTCTCATTGCTGCTGAGTGCCCGCACGCTTTCTCATTCATTTGTCCGGCGCATAGCCTTGATTGTTTCCACATGAAGAATGTGTGCAGTGACAAGGGGAAGGTGTGAAAGGGCTCACAGATCGAGTTTGATTGGGGAGAGCCCTTCCTGGCTAAGATGGTTGGAGCAGGTCCGTGAGGTGGTTAGTTTTATCACGGCGCATCAGAAGACCCTGCACGCTACCGAGCTGGTGCCAGGTTGTGACCGAGTCTGGAGAGACCTGTGGGTGGAATGGAATTGCTGAAAGCTGGGTGAGACTCGATTCGCCCAACTCTCCTGATGCCGCGAGGTACAAGAACGTGCACTTTGTCTTGAGCGCCTGATGATCGGCCCAGTCTACAATCAATGGGTCGACGGGCAATCGCGCTGACAGAGGGACAAGGCGCAGGCCGTCAAGCGAATCATTCGCTCTGATGACATCATGGACACAATAAAGGTAGCTGATTCAAATCATGGAGCCTGTGTATCGACTCCTGCGGCTTTGTGACGGCAAGCTTGGGGCAAATCTGGGCAAAGTGTATGGGCTACATGCTACAAATTTCGATACGCACCGCGCACCGGCACGTTAGCCGTTGGATGCACGTAAGAGGCACAAGATTCATGAGCTCTTGATGGCCAGGTGGAGTACTTCCATGCCCCAGTCATGACCGCCGCCTATTGTTTGGAGCCTGAATATTGTCGTCGCAAATTTTCATCACAAGAGCTTAAGGAGCTAAAGGCTTGTTTGAAGCAGATGGCGACCGTGGATCACTTTATCCAGATATATTGAAGGATCTCGCCGACTTCAGGGAGGCGTACTCAGTGGCCTATTTGGATCTCACTGATGATGCTGCATTTTCTAAGAGCTAAGACAATGGCATCATACAAATGGGCTAATGTGTAATTGTCTCATTGGCCTCACTTGAAGTGGGCTGCATGTCGTCTTCTCGCTACTCGCTCTTGCTCGGGCGTCAGGTGCGAGCGCTCTTGGTCCGTCGAGGATTGGATTCACTGAAGAAGCGCAACAGATTGGGCCAAACCACAGTAGAGAGGCTTAGAGGTGCCACACTAATCTAGTCTTGGAGGATTTGTTGAAGGATTGGGAGTCCCATGTGCCGCTCTTGGGAGCTAGAGATGGTTGTGGAGGAGCCGAGGACGAAAATGATCGGTAGTTTGGTTGCTCCCGTTAGTATTGTAACTATAGTTACTAACTTTATAATACTTGATATTAGGGCTAATATCAGGTCTGATATCAGGTGTTAAGCTGTCAAAACCTGACGACCTCGATCCCCGACGTCCCATCG</t>
  </si>
  <si>
    <t>PRECISE;SVTYPE=INS;SVLEN=2570;END=60619;SUPPORT=4;COVERAGE=7,4,4,4,7;STRAND=+-;AF=1.000;STDEV_LEN=4.950;STDEV_POS=0.000;SUPPORT_LONG=0</t>
  </si>
  <si>
    <t>GACAGTGATGGGATGTGTCGTGATCAGGCCGCCGTGGCGACAAACCTACACCTGATATCAGGACCCTGATATTGTAGGCCTATCAAGTATTATAAAGTTAGTAACAGGTTATACACACTAACGGGAACGTAAAGCCCGCAGCTAACAAATATTTTCGTCCTCTCGCCGGCCTCTCCACACAACCACACACATCTCTAGCTCCCAAGCAAGGCAAAGACATGGGACCCCAATCCTTCAACAAATCCTCCAAGACTAGATTAGTGTGGCACCTCACAAGCCTCCTCTACTGTGGTTTTGGCCCACCTGTTGCGCTTCTTCGAGTGGAATCCATAACTCGACGGACCAAGAGCGCTCGCACCCCGAATGCCGAAAGTAAGATAAATGAAGACGACACACATGCAGCCCACTTCAAGTGAGGCCACTGAGACAAAGTACACAGCCAGTCTATTTGTATGATGCCATTGGTCTTAGCTCTATTAGAAAATGCGCAACATCATCAGTGAGATCAAATAGGCCACAGTGTCGCTCCTGGTGTCGGTGAGATCCACATATATCTGATAAGAGTGATCCTCGGGCCGCCATCTCGCTTCAAACAAGCCTTTAGCTCCTTAAGTTTGTGATGAAAATTTGCGACGACAATATTCAGGGCCCAAACAAGGAAGGGCAGTCATGACTGAAGATGAAGTACTCCCACCTGGCCATCAAGAGCTTTCCGGCGAATCTTGTGCCTCTTACGTGCATCCACCGCGATGCCGCCAAGGCATAAAAGCGACATCACCCAGGTACGTAGCCATATTGGGCTTCTGCTCCAGATTTGCCCCGCAAGCTTGCCGTCACAAAGCCGCAGGAGTCGATACACAGGTCTATGATTTGGATGGCTACCTTTTATTGTGTCCATGGATGTCATCAGAAAGAATATCTGCTTGACGGCCTGCGCCTGTCCCTCTCTTTGGCTGCGCTGGATGTCTTGCCGAATCTATTGATTGTAGACTGGTCGATCATCAGGCTTTCCAAGACAGTGCACGTTCTTTTTGTACTATGAGAGAATAATGCAGAGAGTTGGAGGCGTGAATGAGTCTGCAAGCTTTCAGCACTCATTCACCCACAGGTTCTCGACCCTCGGGTCACAACCTGGCAGCAAAGTGCACAAAGCTCAGAAGGCTGCTGGTAAGGGCTCCTCGGATGCGCCGTGATCTCAACCACTCACCAGGGACTGCTCAACCATCTTGGGCCAGAAGGCTCTCTAATTCAATTCACGATCTGTGAGCCCTTTCTCGCCACGCACCTTCCCCTTGTCAATGCAATACATTCTTCATGAACAATCAAGGCTAAGTGCGCCGGACAATGAATGAGGAAAACGTGCGGGCACTCAGCGGTACCGAGAGGGAAAGACGCAAAGGCGGTGCACCATCCAGTAAACAGCTATTGATGTCACCCCCAAAGTCTGAATGTGCTTCACAATGAAGTCCTGATGTACGTATGTCCTGTCGCGCTGAAGGGGTGTCTTGAGCTGCGATAAAAATATTTGTTTTAGGGGGAGCGAAGCCAAACAATTTATGATCGGCTTGTGGGAAACGCTTGTCCATTCCATCCTGATATATTGTGACGCCAGTGAAAGCTCTGCCAAAACCCCGAACTCAGACGAATCTTCATCCAGTCGAGCCTCAACGATGGGGAGCATCTTCTGGGTCATTACCTTCGCAAGGGAGGCGCGTCTCGCACCGCACTGTCATTACGCTGTAATTCCACATTTCTCGCGGTCATGGCGATTTGCTCTCCGAACAGACGGTTCCTCTCCACTGTAAATCAAGTGGAAGAGCCCTTTCTTGACGATGACTTTCGCGCCACGCTCGCAGACATCATCTACCGTGACCGCCTGAAATGGATGGGGTGCTGGGGCAGTGAGAAGGGTGACTGGGAGAGGCGTGAGAGATGTGCTCGCTCTCGCCAATGACAGTGCGCCTTGTTTCCGCGCTTGCTCGCGCTCCTCCTCTTCTCCTCCTGGCCCGCTTCTCAGCCTCCTTGCCCGCGCCCGCAGCTCCTGACAACCTGCGAGTACCTTTCTTGAACTGCGCGCGGCTGCACAGGCGCACATTTACACGGCAGCTTCTCTGCCGAGATGCTGCCGGATGTTGTGCGGCCCACCACATACTGACGCTGGTGGTGCAGAAGAGGCAGCACTTGGCGCCACGATCTGCGCGGCCGGGCTGCTCGACTAGGGATCACCGAGGGCGCTGCCTCGAGTGTAACCACCTCTCAGTCCCCCAAGCTGAGGCTGCTCGGGCGGTGCTGGGGCAAGAGCCAGCGCCATGTCGTCACTGGCCATCGCCAGAGAGAGAGGAGAGAGGAGAGAGAGAGAGAGAGAGAGACGATGGAACGCCTCAAGTGCAGTGAATAAAATGGGGAACATGTATATGTAAAAGTACAGACAGTAGCGGGAAGAGGGGGTGTTGGAGAGGCTTCTTCCCGCGCCACCTCGTCCTCGCGTCCTCGCGCCAAAAGTTTTTTTTCATGGTTTTGCTATTGGCCTTGACAGTTTCCTGTTTTTGCCCCCACCTGATACTTTGTCAGGCCCAGTGAGACTGATACGCACTAGACCTCAGCCTGATGTCCCATCACTGCCTTAT</t>
  </si>
  <si>
    <t>PRECISE;SVTYPE=INS;SVLEN=2627;END=451123;SUPPORT=1;COVERAGE=6,6,6,5,7;STRAND=-;AF=0.333;STDEV_LEN=0;STDEV_POS=0;SUPPORT_LONG=0</t>
  </si>
  <si>
    <t>ATGGGATGTCGGGACCGGCCGTCAGGTTTTGACAACCTAACACCTGATATCATCTTTGATAGATAGCTTTAATATCAAGTATTATTTATAAAGCATTAGTAACCATAAAGTCAATACTAATCGGAATGTAAACAGCCACCGCCTATTTTCGTCCTCCTGCTCCTCCGAATAATCCATTCTAGCCCTGCGCAGACATGGACTCCCAACTTCAACAAATCCTCCAAGACTAGAGCCGAGTGTGGCACCACAAGCCTTCTTACTGTGGCTGGCCCCACCTTGTTGCGCTTCTGAGTGAATCAACTTGACGGAGACTAAGAGCGCTGCACCCCACGCCGAAAGCAGACAAACATGAGTAGAAGATGACATGCGTACCCCACTTCAAGTGAGAGAGGCCAATGGAGACAAGTACACATTAGCCCATTTGTATGATGCCATTGTCTTAGTCATAGGAAATGCAACATCATCAGTGAGATCAAATAGGCCACAGTGCACGCCTCCTGGAAGTCGGCGAGATCCGCTTAATATATCCGGGATAAGAGTGGATCCCCGTCGCCATCTCGCTTCAAACAAGCCTTTAGCCTTAAGCTCTTGTGATGAAAATTTGCGACGACAATATTCAGGCTCCAAACAATAGGGCGGCAGTCATGACTGGGGCATGGAAGTACTCCACCTGGCCATCAAGAGTCACATGAATCTTGGTGCTCTACGCTGCATCCTAAAGCCGCGATGCCAAGGCGCAGTGCAGACACTTGTAGCATGTAGCCATACACTTTGCCCAGATTTGCCCCAAGCTCAAGCCGTCACAAAGCCGCAGGAGCTGATACACAGGCTCCATGATTTGGATGGCTACTCTTTATTGTGTCCATGATGTCATCAGAAGAATGATTGCTTGACGGCCTGGTGCCTTTGTCCTCCTGTCGCGCGGGCGATTGCCCAGTTTAATCATTGATTGTAGACTGTGGGCTGCATCACTAGGCGCCCCAAGACAAAGTGCACGTTCTGTACCTCATGAGCATCAGGAGAGTTGAGGCATGAATCGAGTCTCAGCTGCAGTACCCTGACACTCCACAGGTCTCTCAGACTCGGTCACAACCTGGCACAAAGCTCGGTAGCGTGCAAGGGCTCCTCGATGCGCCGGTGATAAACTAACCACCTCACGTGACCTGCTCAACCATCTTAGCTAGAAGGGCTCTCCCCAATCAAACTCACGATCTAGAGCCCTTTCACGCGCACCTTCCCCTTGTCACTGCACACATTCTTCTATGAAACAATCATGCTGTGTGCCGGACAAATGAATGAGAAAACGCAAGGGCACTCAGCGGTAATGAGAGGGAAAGACGGTGCAGGCACCATCCATGCAAACAGCTACAACATGTTACCCTAGCAAGCTCTCGGAATGGTGTTTTCACAATGAAGTCCTTGATGTACGTGGCGTCTCGTCGCGCCTGAAGTGTCTTTGAGCTGCGATAAAATACGAGCCGAGGGGGAGCAAGCCAAACAATTTATGATCGGCTTGTGGGAAACGCTTGTCCACCCATCCGATATGATTGTGGACGCCAGTGAGCTCTGCCAAACCCTGAACCTTGCGACGAATCTTCTCATCCAGTCGAGCCTCAATCGATGGGGAGCATCTTCTGGGTCATTACCTTTCTGCAAGGGAGGCGCGCCTCTGCACCGACCTCAACATATTACGACTCATTTCGCGGTCATGGCGATTGCTCTGAACATCGTCTTCCACTCAAATCAAGTGGAAGAGCCCTCTGACGATGACTTTCAGCCACGCCTTCTGTAAGGATGATTCATTCCCTACTGTGACCGTCTGAAATGGATGGGGTGTCGGGTGAGGAGAAGGGTGACTGGGAGAGGGCGAGATGCTGCTCTCGCCACGACTGCGAGTGCGCGGCCTGCTCCGCGCTTTGCTCGGGGCCCTCCTTCTCCTTGGCCCGCTTCTCAGCCTCCCTTGCCCGCGCCCGCAGCCTGACAACCTGCGAGTGTCTTTCTGTGAACTGCGCGCGCGGCTTGCACGCGCGCATAGCTTCACACGGCAGCTTCTCGCCGAGATGCTGCCGATGTTGCGCGCCCACCTCCATTATTACTAATGCTCGCGAAGAGGCAGCACTTGGCGCGCACGACCTTCGCGCGGCCGGCTGTCTTCTCAATTGGGACCACCGAGGGCGCTGCTCCTCGAGTGTGTCCACCTCCTCAGTCCCCCAAGCTGAGGCTGCCTGGCGGTGGCTGGCAAGAGCCAGCGCCATGTCGTCACTGGCCATCGCCAGAGAGAGAGAGAGAGGGAGAGAGAGAGAGAGAGAGAGACGGATGAACGCCTCAAGTGCAGTGAATAAATGGGGCAAACTACGTATATGGGGAAAAGTGACAGATTAGTGAAGTGGGAAGAGGGGGTGTTGGAGAGGCTTCCCGCGCCACCTCGTCCTCGCGTCCTCGCGCCAAAAGTTTTTTCATGGTTTTGTTATTGGCCTTGTCAGCTCTTGCTTTTGCCCCCACCTGATACCCTTTATTTTAGGGCCTTGGTATTTAGACCTGATATCATGACATCAGACCTCATATCAGCCTGATGTCCCATCACTGATTTGCCAT</t>
  </si>
  <si>
    <t>PRECISE;SVTYPE=INS;SVLEN=2595;END=9270;SUPPORT=1;COVERAGE=6,6,6,6,6;STRAND=-;AF=0.333;STDEV_LEN=0;STDEV_POS=0;SUPPORT_LONG=0</t>
  </si>
  <si>
    <t>TTGCGACTCAGTGATGGGACATCAGGCTGATATGAGGTCTGATGTCATGTCTATCGGTCACTTTAGACCTGACAAAGTATCAGGTGGGGGCAAAAGCAGAAGCTAAATAAGGCCAACTAACAAAACCATGAAAAAAAACTTTGGCGCGAGGACGCGAGGACGAAGGTGCGCGAGGAAGCCTCTCCAACACCCCTCTTCCCGCTACTGTCTGTACTTTTACATATACGTAATTTTGCCCATTTTATTCACTGCACTTGAGGCGTTCCATCATCTCTCTCTCTCTCTCTCTCTCTCTCCTCTCTCTCTCTCTCTGGCATTGGCCAGTGACGACATAGCCTTGGCTCTTGCCCCCCAGCCACCGCCAGGCAGCCTCAGCAGGGACTGAGAGGTGGACACACTCGAGGGCAGCGCCCTCAGTGGTCCAGTGAGAGGCAGCCAGCCTTGCCCGAGGTCGTGCACGCAGGGTACTGCCTCTGCCATATTCGTATGTCGGTGGGCGCTGGCATCCGGCAGCATCTCAGCGAGAAGCTGCCGTGTGCTGTGCGCTGTACAGCTACATAGTTCAAGAAAAAGACACTCGCAGGTTGTCAGGCTGCAGGCGCAGAGCAAGGGGAGGCTGAAGGCGGGCAGAAGGAGGGGCCGCGAGCAAAGCCGAACAAAGACGCACACTCGCAGTCGTGAGCGAGCAGCACATCTCTCGCCCTCTCCCAGCCCACCCTTCTCACTCACCCTGACCACCCCATCCATTTCAGACGGTCACGGTAGATGATGTCTGCAGAAGCGTGAGCTGAAGGTCATCGTCAAGAGGGCTCTTCCACTTGATTTAAGTGGAAGACCGTCTGTTCGAGAGGCAGTCGCCATGAGCCGCGAAAATGTGGGCTAATATGTTGGTCGGTGCAGAGACGCGCCTCCCTTGCAAGAAAGGTAATGACCCAGAAAGATGCTCCCCTTATCGTTGAGGCTCGACTGGATGAGAAGATTCGTCGCAAAGGTTCGGGAGTTGGCGAAGCTCACTGGCGTCACAATGTAGTCATATCGGATGGGTGGACAAGCGTTTCCCACAAACCGATCATAAATTGTTGGCTTGCTCCCCTGGCTCGTATTTTATGCGCTCAAGACACTTCAGGCGCGACGAAGGACGCCACGTACATCAAGGACTTCATTGTGAAGCACATTCAGGGCTTTGGGAGTGAGCATGTTGCCAGCTGTTTGCATGGATGATTGCCTGCACTCATCTTTCCCTCTCATTGCGGCTGAGTGCCGCGCACGTTTTCCTCATTCATTTGTCCGGCGCATAGCCTTGATTGTTTCATGAAGAATGTGTGCAGTAGCAAGGGGAAGGTGCGCGTGAAAGGGGCTCTGGATCGTGAGTTTGATTGGGAGAGCCCTTCCTGGCTAAGATGGTTGAGCAGGTCCGTGGTGGTTTAGTTTTATCACGGCGCATCAGAGACCCTTTGCACGCTACGAGCTTTGTGCCAGGTTGTGACCAAAGTCTGAGAGACCCTGTGGGTGGAATCGATTGCTGAAAGCTTGCGAGACTCGATTCGCCTCAACTCTCCTGATGCTCATGAGGTACAAGAACGTGCACTTTGTCTTGGAGCGCCTGATGATCGACCCAGTCTACAATCAATGGAATTCGGGCAATCCGCGCGACAGGAGGGACAAGGCACGAGCCCGTCGCAGATCATTCGCTCTGACATCATGGACACAATAAGAGTAGCCATCCAAATCATGGAGCCTGTGTATCGACTCCTGCGGCTTTGTGACGGCCAAGCTTGAAACAAATCTGGGCAAAGTGTGGCTATGCTACAAATTCGTCTGCCTGCGCACTGGCATAGCGTTGGATGCACGTAAGCACAGATTCGCTGAGCTCTTGATGGCCAGGTGGGTACTTCCATGCCCCAGTCATGACTGCGCCTATTGTTTGGAGCTAATCATGTCGTCGCAAATTTTCATCTAAGGCTTAAGGAGCTAAAGGCTTGTTGAAGCCAGAGATGGCGACAGGGATCACTCTTATCCAGATATATTAGGATCTCGCCGACTTCCAGGAGGCGTGCATAGATGGCCTATTTGATCTCACTGATGATGTTGCATTTCTAATAGAGCTAGAACAATGGCATCATACAAATGGGCTAAATGTGTACTTGTCTCATTGGCCTCACTTGAAGTGGAAGCTGCATGTCGTCTTCTCGCTATTGTCTTGCTCGGCGTCAGGAGTGCAGCAGCTCTTGGTCCGTCGAGGATTGGATTCACTCAGCCTGTCAGATTGGGCAAACCACAGTAAGAGGCTTGTGAGTGCCACTAATCTAGTCTTGGAGGATTTGTTGAAAGTTAGGGAGTCCCTTATTGCTGTAAGAATTCGAATGGTTGTTGGAGGAGCCCGGAAGGACGAAAATGACTGTTAGCTCTGTTCTGTTCCCCGTTAATTATTGTAACTATAGTTACTAACTTTATATTCACTGATATATTAGGCTACAATATCAGGTCTGATATCAGGTGTTAGGTTGTCAAAACCTGACGACCTGATCCCTGACAATCCCATCACTG</t>
  </si>
  <si>
    <t>PRECISE;SVTYPE=INS;SVLEN=2547;END=268973;SUPPORT=1;COVERAGE=6,5,5,5,6;STRAND=+;AF=0.400;STDEV_LEN=0;STDEV_POS=0;SUPPORT_LONG=0</t>
  </si>
  <si>
    <t>GCGGTGATGGGACGTCGGATCAGGTCGTCAGGTTTTGACAACTGGCACGCGATATCAGACCTGATATTAGCCCTAATATCCAAGTATTATAAAGTTAGTAACTATAGTTACAATACTAGCAGGAGCAGAAGCTTGAGCTAACGGTCATTTCGTCCTCTGGCTCCTCCTGGCGCATCTCTGGCTCCCAAAGAAGGCACAGGCACATGGGACTCCCAATCGTAGCAAATCACTCCAAGACTAGATTAGTGTGGCACTTGCTCCAAGCCTCTCTACTGTGGTTTGGCCCAATCTGTTGCGCTTCTTCGAGGTAGATCAATCCTCGACGGACCAAAGAGCCTCACTTTTACGGCCTTGAGCAAGGCAGCGCGAGACGACATGCAGCCCACTTCAAGTGAGGCCAATGGACTTAAAGTATACAGTAGCCCATTTGTATGATGCCCATTGTCTTAGCTCTATTAGAAAATGCCTTATCATCAGTGAGATCAAATAGGCCCACTGGTGCCTCACTGATGTGAATCCTTTAATATATACTGGATAAGAGTGATCACGGTCGCCATCTTGCTTCAAACAAGCCTTTGGCTCATGGCTCTTGTGATAAAATTTGCGGCGATATTCCAGGCTCCAAACAATAGGCGGCAGTCGCCAGGCCGGGCGCTGGAAGTACTCCCACCTGACCATCAAGAGCTCATGAATCTTGTGCCTCTTACGATGCATCCAGCGGTGCGATGCGGAGTCGCAGTGCGTATCAATTTGTAGCATGTAGCCATACACTTTGCCCAAAGATTTGCCCCAGCTTGCCGTGTCACAAAGCCGCAGGAGTCGACTACACAGGCTCCATGATTTGGATGGCTACCTTTATTGTGTCCATGATGTCATCCACAGGCTGAATGATTCGCTTGACGGCTGCACTTGTCCTCTCCTGTCCTTGCGATTGCCCGTCAGGCCCATTGATTGTAGACAGATTAGGAGTCATCCCAGGCGCTCGAGACAAGTGCACGTTCTTGTACCTCATGAGCATCAGGAAGTTGAGACGAATCGAGTCTCCTGAAAGCTTTCAGCAATTCCATTTCCACCCACAGGTCTCTCAGACTCCAGTCACAGCCTGGCACAAAGCTCGGTAGCGTGCAGGGTCTTCTGATGCGCCGTGATAAACTAACACCTCACGGACCTGCTCAGCCATCTTGGCAAGGAAGGCTCTCCCCAATCAAACTCACGATCTGAGCCTTTCCCACGCGCACCTTCCCTTGTCACTGCGTTTCTTCCATGAAACAATCAAGGCTATGCGCCGGACAAATGAATGAGAAAGCGATGCGGACTCCAGCGGCAATGAGAGGAAAAGGCGCGGAGTGCGGGGGCACCATCCATGCAAACAGCACAACATGCTCCTCCAAAGCCCTGAATGTGCTTCTGGCCAAGTCCTTGATGTACGTGGCGTCCTTCGTCGCGCCTGGAAGTGTCTTGAGCTGCTGCGATAAAATGCAGGCGATGGCCAAACAATTTATGATCGGTTTGTGGGAAGCGTTTGTCCACCCATCCGATATGATTGTGACATAGTGAGCTCTGCCAAACCCTGAACCTTGCGACGAATCTTCTCATCCAGTCAGGCCTCAACGATGGGGGCATCTTCTGGGTCATTACCTTTCTGCAAAGGAGGCGCGTCTCTGCACCGACCAACATATTACGCGACCCACATTTGGTCATGGCGACTGCCTCCCAGGAAACGGAAGCCAAATTCTTCCACTAAATCAGAGTGGAAGAGCCCTCTTGACGATGACTTTCATCCACATACTCGCAGATATCATCTACCGTGACCGCCTGAAATGGATGGGGTGTCGGGGTGGTGAGGGAAGGGTGATGGGGAGAGGGCGAGAGATGTGCCGCTCTCGCTCCACGACTGCGAGTCTGCCTTTGACATATTCGCGCTTTTGCTGGCAGCTCACTCCTTCTCCTTGGCCCGCTTCTCCCAGCCTCCTTGCCCGCATACCCAGCTTTCATACGACAACCTGCAGAGTGTCTTTCCGTGAACTGCGCGCGTGGCTTGCACGCTGCCGCACGATTCCTACACGGCAGCTTCTGCGTCCGAGATGCTGCGGATGTTAATGCGGACCCACCGACATACGAATGCCCGCCCAGAAGAGGCAGCACTTGGCACGCGACCTTCGCGCGGCCGGCTGCCTCCTCAATGTGGACCACTCGAGGGCGCTGCCCTCCCGAAGGTGTGTCCACCTCCCTCAATCTCCCCAAGCTGAGGCTGCTCGGGCAGTGGCTGGGGCAAGAGCCAGCGCCATGTCGTCACTGGCCATCGCCAGGAGAGAGAGAGAGAGAGAGAGAGAGAGAGAGAGAGAGAGAGACGATGGAACGCCTCCAAGTGCAGTGAATAAAATGGGCAAAGTACGTATATGTAAAAGTACAGACAGTAGCGGGGAAGAGGGGTGTTGGAGAAGCTTCCGCCCTCGTCCTCGCGTCCTCGCGCCAAAGTTTTTTCATGGTTTTGTTATTGGCCTTGTCAGCTTCGTTTTTGCCCCCACCTGATACCCCTTTGTCAGGTCTAAAGGACCTGATATCATGACATCAGGACCTCATATCCCAGCCTGATGTCCCATCACTGCAAAGG</t>
  </si>
  <si>
    <t>PRECISE;SVTYPE=INS;SVLEN=2614;END=1801768;SUPPORT=1;COVERAGE=7,6,6,6,5;STRAND=+;AF=0.333;STDEV_LEN=0;STDEV_POS=0;SUPPORT_LONG=0</t>
  </si>
  <si>
    <t>GAGGCTGCCGCTTCTGTGCGCGTGCCTGCTCTGTGGCGTGCCCCCAGCCCCCCAGGCAATCATGGCCCCCAGGAAGCCTGCCAGCAAGCCCAAGCCGCCGAGGGGCCACTACACAGTCCATGCCCGCGATACGCGCGCAGAACAGCGGCGAGCCAGCCAGAAGATGCGTGTGCAGAGCAGCCGTGCACTGCCGCCGCACAGCGCAGCGCGCCAAGGCCGCGCTTGCAACAGGGCATTTCCCCGGAGGCAACGCGCGGCAAAGTGAAGCGTGGGAGCTGAAGAGGGGCACCTCTGATGATGACTTCACGGATGCCAACCAACAGCTTCTCACAAACGCGAGAGGCTCAAGTTGGCATCTTGGGCTCCTCTTGGGTCAGCGGGGCTTTCGACGTTCCACGACCCCCAAAACAGGCACCAGATTTCTGTAAGGTACGCGCTGTGCTGGCAGAGCGTGGCACAGGTTCAACAAGACTAAGAAGTACGGCAAGGGTACTGTTCCTCTCAACATCGCCGGAGCTCAATCCATTCAATCCAACATCGACCTGTTCACACATTCTTCAACGATTTATCCATGGTGGCGGGCTCGTGGTATCGACATCACCGAAGGGGCGCCTCTCTGAGGGCAGAGGAGGAGAAGAGGTCACAAAAGCACAGGAGGCCGTGTGGTAGAGAACCATTTCTTTTGGCGAGTATAGCTGGAGCGCGAGCTGATTGACGCAGGCGTGATGGGATCCCCACACAAAGGGTAAGCCTGCACGCCTCACGCCTGTCTCGCGCGCACCACGACCACGCATGCACAACGCTAACTCCTCTTTCACAAACGCTCCCCCTAGGTAATCAAAGACCCGCGGCTGTTAACGCGGCGACGAGACAACGCAGCCGCTAGGACGCCGCAGAAGGGGCGGCGGGCGAAGGTGGCAAAGAGGAAGGGTAAGGCAGCACGGCAGCTTACAGGGCGGAACAAAGCAAACGGTCACTGTAATGTGATGACATGGGACGTCTTCTGGTTGGAATTATGGGGTGCAGCTTGTGGTGGAAGCGGAAGTGGGCCACAGGAGACATGCTCATCGAGTGTCCTCCGGGGGAGTGCACATTCGACGATCGGGTCGACGTCACACGCCTGCAAACGGCGCTCTGTAAAGCTTGCCCGCTCAGCTCGGCGGAGGGCATGCGCATTTTCGCAGGAGACGTTTCCTCCATTACATCCACCGTTCCTCACTCCAGTGGATCTCCAGCGCAGCGCAGTGGAGGCAGCCAGGCAGGTGGTGAGCCCATTCAGCGCCCGGTTGTCCTCATGTTGGACAACCATTGCCTGCTTTAGCGACGAGCTTCTACGTAAGACCAGCGGGCCTGCAGCAGAGCTTGGTATACGATTCTCACGGAGGAGTCAGGCAAATTCCGGGCTTGCGTGCTTTGGACCAGTTCAACTCTTTCATTTCACAGGTCTTATAATAAGGTTAGGGACGCATATAAGGATGCACACTTAGCCGTGCACGGCCACCACTCAGCCACCTCGCCTCTTGCTGACTTCCTAGGCATATTGGGGGTAGCAAGCGCTTGGGAGTCCCCCGGCATGGTTCTCGGGTGCGATAGGTACGACATCATCAAGGCGTGGAAGCGGTGTTGGCACGCAGGTACAGGGTTGTGCCTCAGCTAGTGGACCGATCCAATTTTGTTGATCAAGATGCAGAGTTGGCCGCGGTCTGAGGACGCTCTGGTGTCTTCACCTGGTCCATCCTTTCTTGGCAGAGGCTGTATGCACGCCGCTTCGGTTTGCGGCGCGGAAGTCTAGCGGCTGGGTAATGCGGCTTTCTGCAGCAGCTGGAGCAATTTGCAAAGAAGCTTGAGGAGAAGGCACAAGCGCCGTATGATCCTGCGTGGAGTGCTGTCGTTGAGTTCAGGACGCCCCGAGCGCGGCAGGGTGGCACTGGGTCGGATGATGACTCTGATGCGGCTGGACGGCGACAGTGCGAGTCCCGTGCGTGCGCGTAGGCGGTCGTGGTGCAATTGTCCGGATCTTTCACTCTTAGGGACATGTGGGGAGAGAAGCAAAAGAGGCAAAGAGGCAGCAAAGGTAGAGGATGCAGCTCAAAGAAAGAAGGCCGCGCGGCTGGAGAAGCGCGCCGAAGATGAGGAGCGGCCCTGTGTTCGGCGTGACGCCTTCGTAGCGTGCAAGGATGTGTGCATGTGTGCGATTGTTCCGCGGTCCATGGAGGGGTTCATGTGACAACTGTGGGAACTTGAAGAAAGGGCAGGTGCGTGAAGAGAGAGTGTGTGAAGTGGCGCAAGAGTCCGCTCAGTGGCTATAGTATTCCTCGTTGTGGGCCTTTATATGGTGTTTGTGCCTCCGGCGCCGCTTCCCGACGTTGGGGCCTGTCCATGAGGCTCCTGTTCCGCGCGTGCGTAAGAAATGTCAATAGAGTCACCATGTGCATCAATCAGAAAAAAGCACATGTCGGCGCACAGCATGCCTAGGGCACCTTTATCCAGTGGCAGCCACCTCTAGTTGTCATCAACGGGCCGATTTTCATTTTCACCTGCAGGGGGCATGCCCATGAAGCGGCAGCAGCCTCTACT</t>
  </si>
  <si>
    <t>PRECISE;SVTYPE=INS;SVLEN=2577;END=1052832;SUPPORT=1;COVERAGE=5,5,5,5,5;STRAND=-;AF=0.400;STDEV_LEN=0;STDEV_POS=0;SUPPORT_LONG=0</t>
  </si>
  <si>
    <t>CAGAGGCTGCTGCTTCATGGGCATGCCCCATTTCTATGGTGAAAATGAAAATCGGCCTGCTGGACAACCAGAGGTGGCTGCCACTGGATAAAGCAGCCCCTGGGGGCATGCTGTGCGCCGACATGTGCTTTTTTCTGATTGATGCACATGGTGACTCTCACAATGACATTTTACATACGCACGCGCAATGGAACCAGAGCCTGGGCGGACGTGCCCCAACGCCGAGGCGGCGCCGAGGCACAAACACCACTCAAGGTCTACAACGAGGGTACTCAGCCACTGAAACGGGACTCTTGCGCCACTTCACACACTTCTTCTTGCACCACCCTTTCTTCAAGTTCCCACAGTTGTCACATAACATGAACCTCCCATGGACACGGAACAATCGCACACATGCACACATCCTTGCATCGCCACGAAGGCGTCACGCCGAACACGAGACCGCTCCTCATCTTCGGCGCGCTTCTCCAGCCGCGCGGCCTTCTTTCTTTGAGCTGGCATCCTCTCACTTTTGCTGCCTCTTGCTGCCTCTCTCTTTTGCTTCCTCTCTCCCCCACATGTCCCTAAGAGTGAAAGATCCGGACAATTGCACCAGCCCGCCCACGCCAAGCACGACGGACTCGCACTCACGCTGTCAGCCGCATCAGAGTCATCATCCGGACCCAGCTGACTCCTTGCCGCGCGCTCTCGGGGCGTCTGGAACTCAACGACAACACCCACGCGAAGGATCACACGGCGCTTGTGCCTTCCTCAAGCTTCTTTTGCAAATTGCTCCAGTTGCCACGGTGCTTCGATTTGCCGCTCGCTTAGACTTCCGCCGCAAACCCGCGGCGTGCGCTTGGCCTCTGCCAAAGAGGATGGACCCGGGTGAAGACACCGAAGCGTCCCTCTCCGGGCTGCGGCCAACTTGCATCTTGATCAACAAAATTGGATCGGTTCACTCAGGCTGAGGGCACAACCCTGTTACCTGGTGATGCCAACACGCTTCCACGCCTTTGATGATGTCATATTTTATCGCACTGAGAACCACATGCCGGGACTTCAAGCGCTTGCTACCCCCAATATGCCTAGGAAGTCAGCAAGGGCGAGGTGGTTGAGTGGTGGCTGCACGGCTAAGTGTGCATCCTTATATGCGTCCCTTGGCCTTATTATAAGACCTGTGAAATGAAGAGTTGAACTGGTCCAAAGCTTGCAAAAGAAGCCCGAGGTGCTCGATCTCTCCGTGAAGATACGTATGCTAAGCTCTGCTGCAGGCCCGCTGGTCTTACGTAGAAGCTCTGCTGCCAAAGTGAGAGCAGTGGCTGTCCAACATGAGGACAACCAAGCTGAATGGGCTCACCACCTGTGGCTGCCTCCACTGCGCTGGGTGCTGGGAGATCCACCTGCCGAGACAGGTGGATGTGGCTGGAGGAACGTCTCCCACGCCCGCATGCTCCGCCGAGTGAACGGGCAAGCACGAGCGCGTTTGCAGGCGTGTGACGTCGACCCGATCGTCGAATGTGCACTTCCCCCGAGGACACTGATGAGCATGTCTCCTGTGGCCCACTCCGCTTCACCACAAGCTGCACCCCATAATTCCAACCAGAAGCGTCCGCACACACACATCGTTGACCGCTTCTGTTCCCGCCGTAAGCTGCCGTGCTGCCTTACCTTCCTCTTGCCACCTTCTGCCCGCCGCCCCCTTTGCGGCACGTCTATGGCTGCGGTGTCTCGGTCGCTGTTTAACAGCCGCCTCGGTCTTTGATTACCTATGGGGAGCGTTTAGAAAGAGGTTAGCGTTGTGCATGCGTGGTGCGTGGTGCGGCGAGAGACAGAGGCGTGAGGCGGCATGACCTACCTTTATGGTGTGGGGATCCATCACGCCTGCGTCAATCCCAGCTCGCGCTCCAGCCCATACTCGCCGAAGAAATGGTCTCCTCACTACGGCCTCCTGTGAAGCTTGTGACCTCTTCTCCTCCTCCCTGCCTCGAAACCCCGGTGATGTCGAGCACCACGAGCCCGCCACCATGGATAAACGCGCTGAAAGAACGTGTGAGACAGGTCGATGTTGGAATTGAGGTGGTTGAGCTCCGGCGTGCTGGAGAGGGAATAGTACCTTGCCGTACCTCTTAGTCTTGTTGAACCTGTGCCGCTCTGCCAGTACAGCTGCACTTTTACGCAGAAATCTGGTGCCTTGCTTTGGGGTCAAAGGGGAACGCCACGAGCCAGAACCCAAGATGTGCCAACTTGAGCTCCCTCAGCGTTTGTGAGAAGCTGTTGGTTGGTGCATCCCGTGGGGAGTCATCATCAGAGGTGCCCTCTTCAGCTCCCACGCCACTTTGCCGCCTGTTCCTCCGGGAAATGCCCTGTTGCAAGCGCGCCTTTGACACGCCAACGCTGTGCGAAAGCGGTAGTGTGCGGTTGCTCTGCGCACGTTCGACGACGCGCCTGCTGTTCTGCGCGCGTATCGCGGCATGGACTGTGTAGTGGCCCTCGGCGGTTTGGGCTTGCTGGCGGGCTCTGGGGCCATGATTGCCTGGGGGAACAGGGCACGCCCACGAAGCGGGCACGCGCACGAAGCGGCAGCTCC</t>
  </si>
  <si>
    <t>PRECISE;SVTYPE=INS;SVLEN=2569;END=1741466;SUPPORT=1;COVERAGE=9,9,9,10,10;STRAND=-;AF=0.222;STDEV_LEN=0;STDEV_POS=0;SUPPORT_LONG=0</t>
  </si>
  <si>
    <t>CAGTGATGGGACATCAGAGTATATATGGTCTGATGTCATGATATCAGGTCCTTTGGAGCCTGACAGAGGGTATCAGGTGGGGCAAAAACAGAGCTGACCGGGTAATAACAAAACCATGAAAAACTTTTTGGCGCGAGGACGCGAGGGACGAGGTGGCGCGAGGAAGCCTCACCTGCCCCCTCTTCCCGCTACTGTGCAACGCTTTTACATATACGTAATTTTGCCCATTTTATTCCTGCACTTGAGGCGTTCCATCGTCTCTCTCTCTCTCTCTCTCTCTCTCTCTGGCAGTGGCCAGTGACGACCTCGCTGGCTGCCCCAGCCACCGCCCGAGCAGCCTCGGCTTGGGGGACTGAGGAGGTGGACACACTCCAGGGGCAGCGCCTCAGTGGTCCACAATTGAGGAAGCTAGCCCGGCCGCGCGCGAAGGTCGTGCCGCGCCAGATGCTGCCTCTTCTGCGAGCATTACGTATCGGGTGGGCGCACAACATCCGACGGCATCGACCAGCCTGCGTGTAGAAATGTGCGCGCGTGCAAGCCGCGCGCTGCCAGTTCCAAGAGAAGACACTCGCAGGTTGTCAAAGGAGCTGCGGGCGCGGGCTTAAGGAGGCTGAGAAGCGGGCCAAGGAAGAAGGAGGAAGCGTAGCGCGCTGAACAAGGCGGCATACTCATAGTCGTGGCGAGCGCTGTCTCTCCGCCCTCTCCCAGTCACCCTTCTCACTCACCCCGACACCCCATCCATTTCAGGCGGTCACGGTAGATGATGTCTGCAGGCGTGGCTGAAAGTCATCGTCAAGAGGGCTCTTCCACTTGATTTAGTGGAAGACCGTCTATTCCCGAGGAGGCAATCGCCATGACCGCGAAATGTGGAATTCGCGTAATATGTTGGTCGGTCAGAGACGCCTCCCTTGCAGAAAGGTAATGACCAGAAAGATGCTCCCCATCGTTGAGGCTCGACTGGATGAGAAGATTCGTCGCAAGGTTCAAGGGTTTGGCAGAGCTCACTGGCGTCACAATCATATCGGATGGGTGAGACCAGCGTTTCCACAAACCGATCATAAATTGTTTGGCTTCGCTCCCCTCGGCTCGTATTTTATCGCAGCTCAAGACACTTCCAGCAGGCGCGACGAAGGACGCCACGTACATCAAGGACTTCATTGTAGGCATTCCAGGGCTTTAGGGTGAGCATGTTGTAGCTGTTTGCATGGATGGTGCGCAACTGGCGTCTTTCCCTCTCATTATAAGCTGAGTGCCCTTACGTTTTTTTCTCATTCATTTGTCCGGCGCATAGCCTTGATTGTTTCATGAAGAATGGTATTGCAGTGACAAGGAAGGTGCGCGTGAAAGGGCTCACAGATCATTGAGTTTGCGATTGGGGAGAGCCCTTCCTAGGCTAAGATGGTTGAGCAGGTCCGTGGGGTGGTTAGTTTTATCACGCGGCATCAGAAGACCCTTGCACGCTACCGGCTTTGGCCAGGTTGTGACCGAGTCTGAGAGACCTGTGGGTGGAGAGTCGGTGCTGAAAGCACTCGAGACTCAGTTGCCTCAACTCTCCTGATGCTCATGAGGTACAAAGACGTGCACTTTGTCTTGGACGCCTGATGATCGACCCAGTCTACAATCAATGGAATTCGGCAGACAGTCGGCGCGCTGACAGGAGGGACAAGGCGCAGGCCGTCAAGCGAATCATTCGCTCTGATGTATCATGGACACAATAAAACAGCCATCCAAATCATGGAGCCTGTGTATCGACTCCTGCGGCTTTGTGACGGCAAGCTTGGGGCAAATCTGGGCAAGTGTATGGCTACATGCTACAATTGATACGCACCTGCGCACTGGTCTGGCGTTGGATGCATCAGAGGCACAAGATTCATGAGCTCTTGATGGCCCAGGTGGGGTACTTCCATGCCCCAGTCATGACTGCGCCCTATTGTTTGGAGCCTGAATATTGTCGTCGCAAATTTTCATCACAAAGAGCTTAAGGAGCTAAAGGCTTGTTTTGACGAGATGGCGACCGAGGATCACTATATCCAGATATATTAAGCCGGATCTCGCCGACTTCCAGGAGGCATTTTATAGTGGCCTATTTGATCTCACTGATGATGTTGCATTTTCTAATAGAGTAAGACAATGGCATCATACAAATGGGCTAACTGTCTCATTGGCCTCCGCAAGAAGTGCTTGGGCTGCATGTGTCGTCTTCTCGCGGCTTGTCTTGCCTCGGCGTCAGGAGTGCAAAACGCTCTTGGTCCGTCGAGGGTGGATTCACTCGAAGAAAGCGCAACAGATTGGGCAAACCACAGTAAGAGAGGCTTGTGAAGTTTCACACTAATCTCTAGTCTTGGAGGATTTGTTGAAGGATTGGGAGTCCCATGTGCTGCCTTGGGAGCTAGAGATGGTTGTGGAGGAGCCGAGAGGACGAAAATGACTGTTAACTCTGTTTCTGTTCCCGTTAGTATTGTAACTATAGTTACCAACTTTATAATACTTGATATTAGGCTAATATCAGGTCTGATATCAGGTGTTAGGTTTGTCAAAACCTGACGACCTGATCTAAACGTCCA</t>
  </si>
  <si>
    <t>PRECISE;SVTYPE=INS;SVLEN=2564;END=450908;SUPPORT=1;COVERAGE=9,8,8,7,8;STRAND=+;AF=0.250;STDEV_LEN=0;STDEV_POS=0;SUPPORT_LONG=0</t>
  </si>
  <si>
    <t>ATGGGCATGCCCCATTTCTATGGGTGAAAATGAAAATCGGCCCCGTTGACAGCAGAAATTGGCTGCCACTGGATAAAAGGTGCCCCCTAGGCATGCTGTGCCGACATGTGCTTTTTTTCTGATTGATGCACATGGTGACTCACAATGACATTTTACATACGCACGCGCACGGAACCGGGGAGCCTCATGGACAGGCCCCAACGTCGGAGGCGGCGCCGGAGGCACAAACACCACTCTCAAGGCCTAACCCAGGGGCACTAGCCACTGAAACAGGACTCTTGCGCCACTTCACACACTCTCTCTTCTTGCACCACCTTTCTTCAAGTTCCCACAGTTGTCACATAACATGAACCTCCCATGGACCGCGGAACAATCGCACACATACACATCCTTGCGCTTCACAAGGCGTCACGCGGGCCTGAGACCGCTCCACTCATCTTCTGGCGCGCTTCTCCAACCGCGCGGCCTTCTTTCTTTGAAACTGCATCCTCTACCTTTGCTGCCTCTTGCTGCACTCTTTTCTTCTCTCCCACATGTCCCTAAGAGTGAAAGATCGGACAATTGCACCCAGCCGCCCTACGCATGCGCCACGGGACTCGCACTGTCGCCGTCAGCCCATCAGAGTCATCATCCGACCCAGTGCCACCCTGCCCGCACTTGCTCAGGGCGTCTGAACTCAACGACAACACTCCGCGAAAGGATCATACGGCGCTTGTGCCTTCTCCTCAAGCTTCCTTTGCAAGTGCTCCAGCTGCTGCAGCTTCCGCATTTGCATTTGCTAGACTTCCGCGCCCCGCAAACCCGGCGGCGTGCCTTGGCCTCTGCCAAAGAGGATGGACCGAGGTGAAGAGACACCGAAGCGTCCCTCCGGGCCATGACCAACTCTATCTTGATCCAGCAAAATTGGATCGGTCCCACTAGCTGAGGGCACAACCTGTTACCTGCGATGCCAACACGCTTCCACGCCTTGATGATGTCGTACCTATCGCACACCGGGGAGAACCACATGCCGGGGACTCCCAAGCGCTTGCTACCCCCCAATATGCCTAGGAAGTCCAGCAAGGGCGAGGTGGCTGGTGGGTGGCCGTGCACATCGTGTGCATCCTTATGAAATCCCTAGCCTTATTATAAGACCTGTGAAATGAAGGGGTGAACTGGTCCAAAGCTTTAAGCCAGTGCCTGACTCCTCCGTGAAGATACGTATGCCAAGCTCTGCTGCAGGCCCGCTGGTCTTGCGTAGAAGCTCGTCGCTAAAGCGAGAGCAGTGGTTGTCAACATGAGGACAACCGGGCGCTGAATGTTTCCACCACCTGTGGCTGCCTCCACTGCGCTCGCGCTGGGAGATCCACTCGTCGGGCGGTGGATGTAATGGAGGAGCAACGTCCTCCTCTGTGCTGCATGCCCTCCGCCCAGTGGAGGCAGGCAAGTACGGAGGCGCGTTTGCAGGCGTGTGACGTCGACCCGATCGTCAGTATTGCACTCCCCCGGAGGACACTCGATGAGCATGTCTCCTGTGGCCCACTTCCGCTTCACCACAAGCTCCCCCCATAATTCCAACCAGAGCGTCCCATGTCATCATTACGGTAATGCGTTTTCTTTGTTCCGCCCTGTAAGCTGCCGTGCTGCCTTACCCTTCCTCTTTGCCACCTTCGCCCGCCGCCCCTTCTGCGGCGTCTAGCAGCTGCGGTGTCTCGTCGCCCGTTTAACAGCACCCAGGTCTTTGATTACCTGGGAGGCAATTTGTGAAAAGAGTGGCGTTGTCATCTTGTGTGGTGCGTGGTGCGCGTCTGCGAGACAGAGACGTGAGGCGTGCATGACTTGCAGCTTTGACTGGGGATCCACTCCGCACCTGCGTCAATCAGCTCGCGCTCCAGCCCACTCGCCGAAGAGAGATGGTTCTCTACTACGGCCTCCCTGTGCTTTGTGACCTCTTCTCCTCCACTCTGCCCTCGAGCCCTTCGGTGATATCGATACCACGAGCCGCCACCATGGATAAATGCGTTGAAAGAATGTGGCGAGACAGGTCGATGTTGGAATTGGTGGTTGAGCTTCCGGCGTGTTGAAGGGAATAGTACCCTTGCCGTACTTCTTAGTCTTGTTGAACCTGTGCCGCTCTGTAGCACAGCGCGTACCTTTACAGAAATCTGGTGCCTGTTTTGGGGGGTCGTGACGTCAGCGCGAGCCCAAGGAGCAAGATGCCAACTTGAGCCTCTCAGCGTTTGTGAGAAGCTTTGGTTGGCATCCGGCAGAAGTCATCATCAGGGTGCCCCTCTTCGGCTCCCACGCCACTTTGCCGGCAGCGTTGCCTCGAGAATGCTTATGTTGCAGCGTATTTGTAGCGTAACGCTGTGCGGCGGCAGTGCGCGGCTGCTCTGCGCACGTCTTCGACGGCGCACGCCCGCTGTTCTGCGCGCGTATCAGCATGGGCTGTGTAAAAGTGGCCCCTCGGCGGCTTGGGCTTGCTGGCGGGCTTCCTGGGGCCATGATTGCCTGGGAGGGAGGCAGGGGCACGCCCACGAAGCGGGCACGCACTTTTGAAGCGGCAGCCTCTAATT</t>
  </si>
  <si>
    <t>PRECISE;SVTYPE=INS;SVLEN=2555;END=630166;SUPPORT=1;COVERAGE=6,6,6,6,8;STRAND=+;AF=0.333;STDEV_LEN=0;STDEV_POS=0;SUPPORT_LONG=0</t>
  </si>
  <si>
    <t>GACGTGCACCTGTGATGGGACGTCGGGGGGATCAGGTCGTCAGGTTTTGACAACCTAACACACGATATCTCAGACCACGATATTAGCCTAATATCAAGTATTATAAAGTTAGTAACTATAGTTACAATACTAGCAGGAACGAAGCAAAGAGCTAACGAGTCATTTTCGTCCTGCGGCTCCTCCTGTCTCTCTAGCTCCAAGGCGGCACATGGGACTCCCAATCCTTCAACAAATCCTCCAAGACTAGATTAGTGTGGCACCTCACCAAGCCTCTCTACTGTGGTTTGGCCCAATCTGTTGCCTTCTTCGAGTGAATCCAATCCTCGACGGACCAAGAGCGCTCGCACACGACGCCGAGCAAAGCGGCGCGAAAGACGACATGCAGCCCACTTCAAGTGAGGCCAATGGAACAATTACATTAGCCCATTGTATGATGCCATTGTCTTAGCTCTATTGAAAATGCAACATCATCAGTGAGATCAAATAGGCCACTAGTGCACGCCTCCTGAAGTCGGCGAGATCCCTTTAATATATCTGGATAAAAGGTGATCACACGGTCGCCATGCTTCCAACAAGCCTTTAGCTCCTTAGCTCTTGTGATGAAATTTGCGACAGCACAATATTCAGGCTCCAAACAATAGGCGGCAGTCATGACTGGGGCATGAAGTACTCCCACCTGGCCATCAAGAGCTCATGAATCTTGTGCCTCTTACGTGCATCCATGACTGCGGTACCGGTGCGCGAATGCGTATCAATTTGTAATAATAGCCATACACTTTGGGTACCCCAGCTTGCCTGCCGTCACAAAGCCGCAGGAATCGTCCACAGGCTCCCATGATTTGGATGGCTACCGCTATTGTGTCCATGATATCATCAGAGCAGATGATTCGCTTGACCTGCGCCTTGTCCCTCTGTCGCGCGTGCCCGTCGGCCCATTGATTATGGCCCAGGTGATCATCAGGCGCTCAAGACAAAAGTGCACGTTCTTGCCACCTCGCAGGCATCCAGGAGGATTGAGGCAGATGAGTCTCACAGCTTTCAGCAATTCCATTCCACCCACAGGTCTACTCAGACTCGGTCTGGCCTGGCACAAAGCTCGGTGGCGTGCAAGACAGCCACGATGCCTGGTGATAAAACTAACCACCTCACGGACCTGCTCCAACTATCTTGGCCAGGAAGGGCTCTCCCCAATCAAACTCACGATCTGTGAGCCCTTTCACCGCGCACCTTCCCCTTGTCACTGCACACATTCTTCATGAAACAATCAAGGCTATGCCGGACAAATGAATGAAACGTGCGGGCACTCAGCGGCAATGAGAGGAAAAGGCACTTGATGCGGGCACCATCCATGCAAACAGCTACAACATGCTCACTCCCAAAAGCCCTGAATGGCTGCTTCCACAATGAAGTCCTTGATGTGTACGTGGCGTCCTTCGTCGCGCCTGGGGTAATCTTGAGCTGCGACAAAGCCTGAGCCGAGGGCGAAGCCAAACAATTTATGATCGGTTTGTGAAACGTTTGTCCACCCATCCGATATGATTGTGACGCCAGTGAGCTCTGCCAAACCCTGAACCTTGCGACGAATCTTCTCATCCAGTCGAGCCTCAACGATGGGGAGCATCTTCCTGGGTCATTACCTTTCTGCAAGGGAGGCGCGTCTCCGACCAACATATTGCGACCCACATTTCGCGGTCATGGCTGACGCCCTGCCTCGAAACAGACGGTCTTCCACTAAATCAAGTGGAAGAGCCCTCTTGACGATGACTTTCAGCCACGCCTCGCAGACATCATCTACCGTGACCGCCTGAAATGGATGGGGTGTCGGGGTGAGTGAGGTGACAGGAGAGGCGAGAGATGTGCCGCTCTCGCTCACGACTCGCAGTGCGCGGCCTTGTTCGCGCTTTTGCTCGCGCTCCTCCTTCTCCTTGGCCCGCTTCTCTCCAGCCTCCCTTGCCCGCGCCCGCAGCTCCTTGACAACCTGCGAGTGTCTTTCCTTGAACTGCGCGCGTGGCTTGCACGCCGCGCACATTCCTACACGGCAGCTTTCGTCGAGATGCTGCCGGATATCATGACCCACCCGACATGCGAATGCCCGCAGAAGAGGCAGCACTTGGCGCGCACGACCTTCGCTTGGCCGGCTGCCTCCTCAGTGTGGACCACTCGAGGGCGCTGCCCTCGGGTGTGTCCACCTCCTGTCCCCCAAAGCTGAGGCTGCTCGGGCGGTGGCTGGGGCAAGAGCCAACGCCATGTCGTCACTGGCCATCGCCAGAGAGAGAGAGAGAGAGAGAGAGAGAGACGATGGAACGCCTCAGAGTGCAGTGAATAAAATGGGCAAAATTACGTATATGTAAAAGTACAAGACAGTAGCGGGAAGAGGGGGTGTTGGAGAGGCTTCCCGCGCCACCTCGTCCTCGCGTCCTCGCGCCAAATTTCATGGTTTTGTTATTGGCCTTGTCAGCTTCGTTTTTGCCCCCACCTGATACCCCTTGTCAGTCCTAAAGGACCTGATATCATGACATCAGGACCTCATATCAGCCTGATGTCCCATCACT</t>
  </si>
  <si>
    <t>IMPRECISE;SVTYPE=INS;SVLEN=2552;END=1345124;SUPPORT=3;COVERAGE=7,3,3,3,7;STRAND=+;AF=1.000;STDEV_LEN=31.644;STDEV_POS=7.506;SUPPORT_LONG=0</t>
  </si>
  <si>
    <t>CATCAGGCTGATATGAGGTCCTGATGTCATGATGTATCAGGTCCTTTAGACCTGACAAAGAGAGGAAGTATCAGGTGGGGGCAAAAGCAAGACTGACAAGGCCAATAACAAAACCATGAAAAAACTTTTGGCGCGAGGACGCGAGGACGAGGTGGCGCGGGAAGCCTCTCCAACACCCCCCTCTTCCCGCTACTGTCTGTCCTTTTACATATACGTAATTTTGCCCATTTATTCACTGCACTTGAGGCGTTCCATGTCTCTCTCTCTCTCTCTCTCTCTCTCTCTCTCTCTCTCTCTGGCGATGGCCAGTGACGACATGGCGCTGGCTGCCCCAGCCACCGCCGAGCAGCCTCAGCTTGGGGGACTGAGGAGGTGGACACACTCGAGGCAGCGCCTCAGTGGTCCTGGTGAGAGGCAGCCGGCCATGCGAGGTCGTGCAGCGCCAAGTGCACTCTTCTGCGCACACATTCACCGTATGTCGGTGGGCCGCACAACATCCGGCAGCATCTCCGGCGGCTGCCGTGTAGCATGCGCGCGTGCAAGCCGCGCAGTTCAGAAAGACACTCGCAGGTTGTCAAGGAGCTGCAGGCGCGAGCAAGGGGAGGCTACAAGGCAGCGCACTCGCAGTCGTGGCGGGAAACGGCACATCTCTCGCCCTCTCCCAGTCACCCTTCTCACTCACCTTTGACACCCCATCCATTTCAGGCGGTCTGGTAGATGATGTCTGCAGGCGTGGCTGAAAGTCATCGTCAGAGGGCTCTTCCACTTGATTTAGTGGAAGACAGCGATGCGATTCGGGGAGGCAGTCGCCATGACCGCGAAATATGTGGGTCGCGTAATATGTTGGTCGGTGCAGAGACGCGCCTCCCTTGCGAAAGGTAATGACCCAGAAGATGCTCCCCATCGTTGAGGCTCGACTGGATGAGAAGATTCGTCGCAGGTTCAGGGTTTGGCAGAGCTCACTGGCGTCACAATCATATCGGATGGAGTGGACAACGTTTCCCACAAACCGCACGATCATAAATTGTTTGGCTTACAGCTCCCCCTCGGCTCGTATTTTATCGCAGCTCAAGACACTTCAGGCGCGACGAAGGACGCCACGTACATCAAGGACTTCATTGTGAAGCACATTCAGGGCTTTTGGGAGTGAGCATGTTGTAGCTGTTTGCATGGATGGTGCCTGCCTTTGCGTCTTTCCCTCATTGCCGCTGAGTGCCCGCACGTTTTCTCATTCATTTGTCCGGCGCATAGCCTTGATTGTTTCATGAGATGTGTGCAGTGACAAGGGAAGGTGCACGTGAAAGGGCTCACAGATCGTGAGTTTGATTGGGGAGAGCCCTTCCTGGCTAAGATGGTTGAGCAGGTCCGTGAGGTGGTGGTTTATCTGGCTAGCATCGAAGCCCTTGCACGCTACCGAGCTTTGTGCCAGGTTGTGACCAGTCTGAGAGACCTGTGGGTGGAATGCGGGAATTGCTGAAAACTTGCGAGACTCATTCGCCTCAATACTCCTGATGCTCATGAGGTACAAGAACGTGCACTTTGTCTTGGGCGCCCTGATGATCGACCCAGTCACAATCAATGGGTCGGCAGACGGCTCAGCGGCAGGAGGACAAGAGCGCGAAGGCCATCAAGCGAATCATTCGCTCTGATGACATCATGGACACAATAAAGGTAGCCATCCAAATCGCGGAGCCTGTGTATCGACTCCTGCGGCTTTGTGACGGCAAGCTTGGGGCAAATACGGGCAAAGTGTATGGCTATGCTACAAGAATTGATACGCACTGCGCAACGGCATCGCGGCGTTGGATGCACGTAAGAGGCACAAGATTCATGAGCTCTTGATGGCCAGGTGGGAGTACTTCCATGCCCACAGTCTCATGACTGCCGCCTATTGTTTGGAGCCTGAATATTGTCGTCGCAAATTTTCATCACAAGAGCTTAAGGAGCTAAAGGCTTGTTCGGCAGAGATGGCGACCAGGGGATCACTCTTATCGAGATATATTAGCGGATCTCGCCGACTTCCAGGAGGCGTGCACTAGTGGCCTATTTGGTCTCACTGATGATGTTGCATTTTCTAATAGAGCTAAGACAATGGCATCATACAAAAATGGGCTAATGTGTGCTGTCTCATTGGCCTCACTTGAAGTGGGCTGCATGTCGTCTTCTGTGGCTGTCTTGCTCGGCGTCGGGGTGCAGCTCTTGGTCCGTCGAGGATTGGATTCACTCGAAGCGCAACAGATTGGGCCAAACCACAGTAGAAGCTTGTGAGGTGCCACTAATCTAGTCTTGGAGAGTTGTTGAAGGATTGGGAGTCCCATGTCTTGCCTTGGGAGCTAAGAGATGGTTGTGGAGGAGCGGAGGACGAAAATGTTTGTTAGCTCGTTTGTTCCCGTTAGTATTGTAACTATAATTTAACTTTATAATACTTGATATTAGGCTAATATCAGTGCGATGTCAGTGTTAGGTTGTCAAAGCGACGACGTCTGACTCCCATC</t>
  </si>
  <si>
    <t>IMPRECISE;SVTYPE=INS;SVLEN=2495;END=1404828;SUPPORT=3;COVERAGE=4,3,3,3,10;STRAND=+-;AF=1.000;STDEV_LEN=42.194;STDEV_POS=4.000;SUPPORT_LONG=0</t>
  </si>
  <si>
    <t>ATATATATATATATATATATATATATATATATATATATATATATATATATATATATATATATATATATATATATATATATATATATATATATCAGTATATTAATATATATATAATATATATATATATTATTAACCCATATATATATATATATATATATATATATTAACTCCA</t>
  </si>
  <si>
    <t>IMPRECISE;SVTYPE=INS;SVLEN=172;END=1874109;SUPPORT=2;COVERAGE=4,4,4,4,None;STRAND=-;AF=0.500;STDEV_LEN=22.627;STDEV_POS=22.627;SUPPORT_LONG=0</t>
  </si>
  <si>
    <t>CACGCTTACGCTTACGGGCCGTCGGTGATGGGACGTCGGGGATCGGGAGTCGTCAGGTTTTGACAACCTAACACCTGATATCCAGACCTGATATAGCCTAATATCAAGTATTATAAGTTAGCTAACTATAGTTACAACACCTTTGAGGAGCAGCAGAGCTAACAGTCATTTTCGTTACTCGCTCCTCCACAACAACACCATCTCTAGCTCCCAGGCGGCATGGGACTCCCAATCCTTCAACTAAATCACCAAGAACTAGATTAGTGTGGCACCTCCACAACCTCTCTACTGTGGTTTGGCCCAATCTGTTGCGCTTCTTCCAGTGAATCAATCCTCGACGGACCAAAGAGCGCTCGCACCTGGCGCCCGAGCAAAGGCGGCGCGAGAGGTGACGCCAGCCCACTTCAAGTGAGGCCAATGAGACAAGAAATTACATTAGCCCATTTGTATGATGCCATTGTCTTAGCTCTATTAGAAAAGAAATGCAACATCATCAGTGAGATCAAATAGGCGCAGGTGCACGCCTCCTGGAAGTCGGCGAGATCCGCTAATATATCTGATTAAGAGTGATCCTGGATCATATCGCTCAAACAAGCCTTTAGCTCCTTAAGCTCTTGTGATGAAAATTTGCGACATTTCAATATTCAGGTACTCCAAGCAATGAGGCGGCAGTCATGACAGGGCATGGAAGTACTTTCCCACCTGGCCATCAAGAGCTCATGAATCTTGTGCCTCTTAGTGCATCCAGCATTTAGTGCCGGTGCGGTGCGTATCAATTTGTAGCATGTAGCCATACACTTGCCCCAGATTGCCCCAAGCTTGCAGGTCACAAAGCCGCAGGAGTCATTACACAGGCTCCATGATTTGGATGGCTACCTTTTATTGTGTCCATGATGTCATCAGAACGAATGATTCGCTTGACGGCCTGCGCCTTGTCCCTCTGTCGCGCGATTGCCCGTCGACCATTGATTGTAGACTGAATTCGATCATCAGAAACTCCAAGGCTAAAAATGCACGTTCTTGTGCCTCGCAATCAGGAGAGTTGAGGCGAATCCGAGTCTCGCAAGCTTTCAGCATAATTCCATTCCACCCACAGGTCTCTCAGACTCGGTCACAACCTGGCACAAAGCCCGGTAGCGTGCAAGGGTCTTCTGATGCGCCGTGAGTAAAACTATTATTCCACCACGCTCAAGACCTGCTCAAATATCTTTTCTTAGCCAGGAAGGGCTCTCCCCAATCAAACTCACGATCTGTGAGCCCTTTCACGCGCACCCCTTCCCTTGTCACTGCACACATTCTTCATGAAACAATCAAGGCCCATGCGCCGGACAAATGAATGAGAAACGTGCGGGCACTCAACGGCAATGAGAGGGAAAGACGCAGTGCAGGCACCATCCATGCAAACAGCTACAACATGCTCTCCCAAAGCCCTGAATGTGCTTCACAATGAAGTCCTTGATGTACGTGGCGTCCTTCGTCGCGCCTGAAGTGTCTTGAGCTGCGATAAAATACGAGCGAGGGGGGCGAGGCAAACAATTTATGATCGGTTTGTGAAGCGTTTGTCCACCCATCGATATGATTGGCCCGAGCGCCAGTGAGCTCTGCCAAACCCTGAACCTTGCGACGAATCTTCTCCATCCACAGTCGAGCCCTTCAACAGTGGGGGCATCTTCTGGGTCCATTACCTTTCTGCAAGGGAGACGCGTCTGCACCGACCAACATATTACGCGACCCACATTTCGCGGTCATGGCGACTGCCTCCCGAAACAGACGGTTCTTCCACTAAATCAAGTGGAAGAGCCCTCTTGACGATGACTTTCAGCCACGCCTCACCCAGGCATCATCTACCGTGACCGCCTGAAATGGATGGAGTGTCGGGGTGAAGTGAAGGGTGACTGGGAGAGGGGCGAGAGTGTGCCGCTCTCCGCTCACGACTGCGAGTCGCGGCGGCCTTGTTCGGCGCTTGCTCGCGCTCACTCCTTCTCCTTAGCCGGCTTCTCCAGCCTCCACCTGCCCGCGCCCGCAGCTCGCTGACAACCTGCGGGTGTCTTTCCTTGAACTGCGCGCGTGGCTTGCACGCGCACGCATTCTACACAGCGGCTCTCGTCGGACTGCCGGATGCGGCCCACCCGACCCTGCGATACTTCGCAGAAGAGGCAGCACCCTGGCGCGCACGACCTTCAACGCGGCCGGCTGCCCTCCTCAGTGTGGACCACTCGGGGAACTGCCCTCGGTGTGTCCCTCCTCAGTCCCCAAGCTGAGGGCTGCTCGGGCGGTGGCTGGGCAGAAGCCGCGCCATGTCGTCACTGGCCATCGCCAGAGAGAGAGAGAGAGAGAGAGAGAGAGAGAGACGATGGAACGCCTCAAGTGCAGTGAATAAAATGGGCAAAGTACTGACATATGTAAAAAGTACAGACAGTAGCGGGAAGGGGGTGTTGGAGGCACCACGCCACCTCGTCTGCGTCCTCGCGCCAAAGTTTTTTCATGGTTTCCCTGTTTATTGGCCTTGTCCAACCTAGTTTTGCCCCCACCTGATACCCCTTTGTCCCAGTCTAAAGGACCTGATATCGCCTGACATCAGGACCTCATATCAG</t>
  </si>
  <si>
    <t>IMPRECISE;SVTYPE=INS;SVLEN=2594;END=214701;SUPPORT=3;COVERAGE=6,5,5,5,6;STRAND=+;AF=1.000;STDEV_LEN=27.577;STDEV_POS=0.707;SUPPORT_LONG=1</t>
  </si>
  <si>
    <t>GCTAAAACTCGGTATTGGGACATCAAGGCTGATGAGGTCCTGATGTCATGATATCGAGTCGCTAGACCTGACAAGGGAGTATCAGGTGGGGGGCAAAAACAGAGCTGACAAGGCCAATAACAAAACCATGAAAAAACTTTTTGGCGCGGACGCGGGACGAGGAGGTGGCGCGGGAAGCCTCTCCAACACCCCCTGCTACTGTCTGTACTTTTACATATACGTAATTTGCCCATTTTATTCACTGCACTTGAGGCGTTCCATCGTCTCTCTCTCTCTCTCTCTCTCTCTCTCTCTCTCTCTCTCTCTGGCGATGGCCAGTGACGACATGGCGCTGGCTCTTGCCCCAGCCACCGCCCGAGCAGCCTCAGCTTGGGGACTGAGAGGTGGACACACTCGAGGGGCAGCGCCCTCAGTGAGGTCACAGTGAGAGGCAGCCGGCCGCGCGAAGGTCGTGCCGCGCCAGAGTGCTGCCTCTTCTGCGAGCACATTCGTATGTCGGTGGGCCGCACAACATCCGGCAGCATCTCGACGAAGCTGCCGTGTGAAATGTGCGCGTGCAAGCCACGCGCGCAGTTCAAGGAAAGACACTCGCAGGTTGTCAAGGAGCTGCGGGCGCGGGCAAGGGAGGCTGAAGCGGGCCAGGGGAGAAGGAGGGCGCCGAGCAAAGCGCGAACAAGGCCGCGCACACTCGCAGTCGTGAGCGAAGAGCAGCATCTCTCGCCCTCTCCCAGTCACCCTTCTCACTCACCCCCGACACCCCATCCATTTCAGGCGGTGCACGGTAGATGATGTCTGCGAGACGTGGCTGAAAGTCATCGTCAGAGGGCTCTTCCACTTGATTTAGTGGAAGACCGTCTGTTTGAGGAGAGCAGTCGCCATGACCGCGAGAAATGTGAATCGCGTAATATGTTGGTCGGTGCAGAGGCGCCTCCCTTGCAGAAAGGTAATGACCAGAAGATGCTCCCCATCGTTGAGGCTCGACTGGATGAGAAGATTCGTCACAAGGTTCCAGGGTTTAGCTTGGGCTTCACTGGCGTCACAATCACTGTATCGGATGGGTGAATAGCGGTTCCCACAAACCGATCATAAATTGTTTGGCTTCGCTCCCCCTCGGCTCGTATTTTATGCGCAGCTCAAGACACTTCAGGCGCGACGAAGGACGCCACGTACATCAAGGACTTCATTGTGAAGCATTCAGGGCTTTGGGAGTGAGCATGTTGTAGCTGTTTGCATGGATGGTGCTGCCTTTGCGTCTTTCCCTCTCATTGCAGCTACAGGTGCCCTTGCGTTTTCTCATTCATTGTCCGGCGCATAGCCTTGATTGTTTCATGAAGAATGTATTGCAGTGACAAGGGGAAGGTACGCGTGAAAGGGCTCACAGATCGTGAGTTTGATTGGGAGAGCCCTTCCTGGCTAAGATGGTTGAGCAGGTCCGTGAGGGTGGTTGAAGTTTTATCCGGCGCATCGGAAGACCCTTGCACGCTGGAGCTTTGTGCCAGGTTGTGACCGAGTCTGAGAGACCTGTGGGTGGAATGGAATTGCTGAAAGCTTGCGAGACTCGATTCGCCTCAACTCTCCTGATGTCATGAGGCTAAGGCTGTGCACTTTGTCTTGGAGCGCCTGATGATCGACCAGTCTACAATCAATGGGTCGACGGGCAATCGCGCGGCAGAGGAGGGACAAGGCTGCAGGCCGTCAAGCGAAGATCCATTCGCTCTGATGACATCATGGACACAATAAAAGGTAGCCATCCAAATCATGAGCCTGTGTATCGACTCCTGCGGCTTTGTGACGGCAAGCTTGGGGCAAATCTGGGCAAAGGGTGTATGGCCTACATGCTACAAATTGATCGCCCTGCTTAGCGGCATCCAGCACGTTGGATGCACGTAAGAGGCACAAGATTCATGAGCTCTTGATGGCCAGGTGGGAGTACTTCCATGCCCCAGTCATGACTGCCGCCTATTGTTTGGAGCCTGAATATTGTCAGTGTAAATTTTCATCACAAGAGCTTAAGGAGCTAAGGAGCTTGTTTGAAACGGATGGCGACCGGGGATCACTCTTATCCAGATATATTGTGTCCTCGCCGACTTCCAGGAGACGCGTGCACTGGCTGGCCCTATTTGATCTCACTGATGATGTTGCATTTTCTAATAGAGCTAAGACAATGGCATCATACAAATGGGCTAATGTGTACTGTCTCGTGGCCTCACTTGAAGTGGGCTGCATATTGTCGTCTTCTCATATTGTCTTTTCGGCGTCGAGGGTGCGGCGCTCTTGGTCCGTCGAGGATTGGATTCACTCGAAGCGCAAGCAGATTGAGCCAAACCACAGTAGAGAGGCTTGTGGTGCCACTAATCTAGTCTTGGAGGATTTGTTGAAGGATTGGGAGTCCCATGTGCTGCCTTGGGAGCTAGAGATGGTTATTGGAGGAGCCAGAGGACGAAAATGAGCGTTAGCTCTGTTTGTTCCCGTTAGTATTGTAACTATGGTTACTAACTTTATAATACTTGATATTAGGCTAATATCGGGTCTGATATCAGGTGTTAGGTTGTCAAAACCTGACGACCTGATCCCTGACGTCCCATCACT</t>
  </si>
  <si>
    <t>PRECISE;SVTYPE=INS;SVLEN=2589;END=63813;SUPPORT=1;COVERAGE=7,7,7,6,6;STRAND=+;AF=0.286;STDEV_LEN=0;STDEV_POS=0;SUPPORT_LONG=0</t>
  </si>
  <si>
    <t>GGTGATGGGACGTCGGGGATCAGTCGTCGAGTTTTGACAACCTAACACCTGATATCAGACATGATGATGGCCTAATATCAAGTATTATAAAGTTAGTAACTATAGTTGCATGCTAACGAACGAGAAAGCGAGGCTAACGGTCATTTTCGTCTCTGGCTCCTCCCACAACCATCTCTAGCTCCCAAGGCGGCACATGGGACTCCCAATCCTTCAACCGTCCTCCAAGACTAGATTAATTATTGGCACCTCACAAGCCTCTCTCTTGTGGTTTGGCCCAATCTGTTGCGCTTCTTCAGTGAATCAATCCTCGACGGACCAGAGCGCTCGCACCACGACCTGAAACAAGGCGGCGCGAGAAGACGACATACGGCCCACTTCAAGTGAGGCCAATGAGACAAGTACACATTAGCCCATTTGTATGATGCCATTGTCTTAGCTCTATTAGAAAATGCAACATCATCAGTGAGGATCAAATAGGCCACTAGTGCACGCCCCTTTCCTGGAAGTCAGCGAGGTCATGTATATCTGGATAAGAGTGATCACACGGTCGCCATCACGCTTCCAAACAAACGCTGGCTCCTTAAGCTCTTGTGATGAAAATTTGCGACGACAATATTCAGGCTCCAAACAATAGGCGGCAGTCATGACTGGGGCATGGAAATGCTCCCACCCTGGCCATCAGAGCTCATGAATCTTGTGCCTCTTACGATGCATCCATGACTGCCGTGCCGGTGCGCGGAGTGCGTATCAATTTGTAGCATGTAGCCATACACTTTGCCCAGATTTGCCCCAAGCTTGCCGTCACAAAGCCGCAGGAGTCGATACACAGGCTCCATGATTTGGATGGCTACCTTTATTGTGTCCATGATGTCATCAGGGCAGATGATTCGCTTGACGGCCTGCGCCTTGTCCCTCACTGTCAGCGCGATTGCCCGTCAGCCCGTGATTGTAGACTGGGTCGATCATCCAGGCGCTCAAGACAAAGTGCGTTCTTGTGCCTCATGAGCATCAGGAGAGTTGGGAGCCGAATCGAGTCTCGCAGGCTTTCAGCAATTCCATTCCACCCACAGGTCTCTCAGACTCGGTCACAACCTGGCACAAAGCTCGGTAGCGTCAAGGGTCTTCTGATGCGCCGTGATAAAACCTAACCACCTCACGGACCTGCTCAACCATCATAGCCAGGAAGGGCTCTCCCAATCAAACTCACGATCTGTGAGCCCTTTCACACGCACCTTCCCTTGTCACTGCACATTCTTCATGAAACAATCAAGGCTATGCGCCGGACAAATGAATGAGAAACGTGCGGGCACTCAGCCGGCAATGAGAGGGAAAAGGCGCGGTCTGAGGCACCATCCATGCAAACAGCTACAACATGCTCACTCCCAAAGCCCTGAATGTGCTTCTGTGGAAGTCCTTGATGTACGTGGCGTCCTTCGTCGCGCCTGAAGTGTCTTGAGCTGCGATAAAATACGAGCGAGGGGGTGACAAACAATTTATGATCGGTTTTGTGGGAAGCGTTTGTCCACCCATCCGATATGATTGTGAGCGCCAGTGAGCTCTGCCAAACCCTGAACCTTGCGACGAATCTTCTCATCCAGTCAGGCCTCAACGATGGGAGCATCTTCTGGGTCGTACCTTTCTGCAAAGGAGAGCGCGTCTGCACCGACCAACATATTCTGCTGACCCATTTTCGCGGTCGCCGGCGACTGCCTCCGAAACAGAGCGGTCTTCCACTAAATCAAGTGGAAGAGCCCTCTTGACGATGACTTTCGGCCACGCCTCGCAGACATCATCTACCGTGACCGCCTGAAATGGATGGGGTGTCGGGGTGAGTGAAGGGTGACTGGGAGAGGGCGAGAGATGTGCCGCTCTCGCTCGACTGCGAAGTCTTGCCCGACTGTTCGCGCTTTGCTCACTGCTCCTCCTTCTCCCATGGCCAGCTTCTCAGCCTCCCTTGCCCCACGCCCGCAACTCCTTGACAACCTGCGAGTGTCTTTCCTTGAACTGCGCGTATGGCTTGCACGCGCTGTTCCTACACGGCAGCTTCTCGTCGAGATGCTGCGGATGTTAATGCGGCCCACCGACTATCTGATGCCCGCAGAAGAGGCAGCACTTAGCGCGCACGACCTTCGCGCGGCCGGCTGCCTCCTCAATTGTGGACCACTCGAGGGCGCTGCCCTCGAGAGTGTGTCCCACCTCCTCCGTCCCAAGCTGAGGAGCTTATAGGGCGGTGGCTGGGGCAGAGCCAACGCCATGTCACTGGCCATCGCCAGAGAGAGAGAGAGAGAGAGAGAGAGAGAGAGACGATGGAACGCCTCAAGTGCAGTGAATAAAATGGGCAAAATTACGTATGTAAAAGTACAGACAGTAGCGGGAAGAGGGTGGGAGAGGCTTCCCGCACCACCTCGTCCTCGCGTCCTCGCGCCAAAAGTTTTTTTCATGGTTTTGTTATTGGCCTTGTCAGCTTCGTTTTGCCCCCACCTGATACCCTTTGTCAGGTCTAAAGGACCCTGATATCATGACATCAGGACCTCGCATATCAGCTGATGTCCCATCTGCTT</t>
  </si>
  <si>
    <t>PRECISE;SVTYPE=INS;SVLEN=2561;END=337540;SUPPORT=5;COVERAGE=10,6,6,6,10;STRAND=+-;AF=1.000;STDEV_LEN=4.163;STDEV_POS=0.577;SUPPORT_LONG=0</t>
  </si>
  <si>
    <t>CAACGGACGGTGATGGGACGTCGAGGATCAGGTCGTCAGGTTTTGACAACTAACACCTGATATCAGGCCACAATATTAGCTAATATCAAGTATTATAAAGTTAATGACTATAGTTACAATACTAACAGGAACAGAAACAGAGCTAACGAGTCATTTTCGTCCCTCGGCTCCTCCACAACCATCTCTAGCTCCCAAGAGCGGCATGGGACTCCCAATCCTTCAACAAATCCTCCAAGACTAGATTAGTGTGGCACCTCTGAAGCCTCTCTACTGTGGTTTGGCCCAATCTGTTGCGCTTCTTCAGTGAATCCAATCTCGACGGACCAGAGCGCTCGCACCACGGCGCCGAGCAAGGCCATGAGAAGACGACATGCAACCCACTTCAAGTGAGGCCAATGAGACAAGTACACATTAGCCCATTTGTATGATGCCATTGTCTTAGCTCTATTAGAAAATGCAACATCATCAGTGAATCAAATAGGCCACTAATTGCACGCCTCCTGAAGTCGGCGAGATCCGCTAATATATCTGGATAAGTGATCCACCTGGTCGCCACCATCTACGCTTCAAACAAGCCTTTGGCTCCTTAAGCTCTTGTGATGAAAATTTGCGACGACAATATTCGGGCTCAAACAATAGGCGGCAGTCATGACTGGGGCATGGAAGTACTCCCACCTGGCCATCAAGAGCTCATGAATCTTGTGCCTCACGTGCATCCAACGCTGCGATGCCGGTGCGCGGGTGCGTATCAATTTGTAGCATGTAGCCACTTTGCTTGAGATTTGCCCCAAGCTTGCCGTCACAAAGCCATAGGAGTCGATACACAGGCTCCATGATTTGGATGGCTACCTTTGTGTGTCCATGATGTCATCAGAGCGAATGATTCGCTTGACGGCCTGCGCCTTGTCCCTCCTGTGCGCGATTGCCCCGTCGACCCATTGAGTTGTAGACTGGGTCGATCATCAGGCGCTCCAAGACAAGTGCACGTTCTTGTACCTCGCAGGCATCCCAGGGAGGGTTAGGGCGAATCGAGTCTCGCAAACTTTCCAGCAATTCCATTCCACCCACAGGTCTCTCGAACTCGGTCACAACCTACAAAGCTCGGTAGCGTCAAAAAGTCTTCTGATCTTTGTCAATCAAACTAACCACCTACGGACCCTCAGCCATCCCAGGAAGGGCTCTCCCCAATCAAACTCACGATCTGTGAGCCCTTTCACACTTGCACCTTCCTGTCACTGCACACATTCTTCATGAAACAATCAAGCCATGGACCATGGAAGATAGAGAAACGTGCGGGCACTCGGCGGCAATGAGAGGCAGTGCGGAGCACCATCCATGCAAACAGCTACAACATGCTCACTCCCAAAGCCCTGAATGTGCTTCCTTGATGTACGTGGCGTCCTTCGTCGCGCCTGAGATGTCTTGAGCTGCGATAAAATACGAGCCGAGGAGCGAAGCCAAGCAATTTATATTCGGTTTGTGGGAAAGCGTTTGTCCACCCATCGATATGATTGTGACGCCAGTGAGCTCTGCCAAACCCTGAACCTTGCGACGAATCTTCTCATTCAGTGAGCCTCAACGTGGGGAGCATCTTCTGGGTCATTACCTTTCTGCAAGGGAGGCGCGTCTCTGCACCGACCAACATGATACAGCCCATTTCGCGGTCATGGCGACTACCTCCATGAGCGGTCTTCCACTCGTCAAGTGGAAGAGCCCCCTCTTGACGATGACTTTCAGCCACGCCTCACCGGAGCATCATCTACCGTGACCGCCTGAAATGGATGGGTGTCGGGGTGGTGAGAAGGGTGACTGGGAGAGGGCGAGAGATGTGCCGCTCTCGCTCACGACTGCGAAGTGCGCGGCCTTGTTCGCGCTTTTGCTCGCGCTCCTCCTTCTGCCCCACGGCCCCTTCTCAGCCTCCTGCCCGCCCACAGCTCCTTGACAACCTGCGAGTGTCTTTCCTTGAACTGCGCGCGTGGCCCACGCGCACTACATTCCACACGGCAGCTTCGTCGAAGATGCTGCCGGATATTGACCTACGACATACGAGCTGCTACTCGCAGAGAGAGAGGCAGCACCCCAGGCGCGCACGACCTTCGCGCGGCCGGCTGCCTCCCTCAGTGTGGACCACTCAAGGGCGCTGCCACTCGGTGTGCTCCCTCAATCCCCCAAGCTGAGGCTGCTGAGGCGTGGCTGGGGCAAGAGCCAGCGCCATGTCGTCACTGGCCATCGCCAGAGAGAGAGAGAGAGAGAGAGAGAGAGAGAGGGTGATGGAACTAGAATTGCAGTGAATAAAATGGGCAAAATTACGTATATGCATTACAGACAGTAGCGGGAAGAGGGGGGTGTTGGAGGCTTCCCGCGCCACCTCGTCGCGTCACTCGCGCCAAAAAGTTTTTTTCATGGTTTTGTTATTGGCCTTGTCAGCTTCGTTTTTGCCCCCACCTGATACCCCTTTGTCAGGTCTAAAGGATGATATCATGACATCAGGACCTCATATCAGCCTGATGTCCCATCCTG</t>
  </si>
  <si>
    <t>PRECISE;SVTYPE=INS;SVLEN=2520;END=265469;SUPPORT=1;COVERAGE=5,5,5,5,5;STRAND=+;AF=0.400;STDEV_LEN=0;STDEV_POS=0;SUPPORT_LONG=0</t>
  </si>
  <si>
    <t>AAAAATCAGTGATGGGACATCAGGCTGATATGAGGTCCTGATGTCATGATATCAGGTCCTTTAGACCTGACAAAGGAGGTATCAGGTGGGGGCAAAAACAAGGCTGACAAGGCCAATAACTAAAACCATGAAAAAAAACTTTTGGCGCGAGGACGCGAGGACGAGGTGGCGCGGGAAGCCTCTCCAACACCCCCTCTTCCCGCTACTGTCTGTGCCCCACCCACATATACGTAATTTACCCATTTATTCACTGCACTTGGGCGTTCCATCGTCTCTCTCTCTCTCTCTCTCTCTCTCTCTCTCTCTCTCTGGCGATGGCCAGTGACGACATGGCGCTGGCTCTTGCCCCAGCCACCGCCCGAGCAGCCTCAGCTTGGGGGACTGAGGAGGTGGACACACTCGAGGGCAGCCTCCTAGTGGTCCCTGGTGGGAGGCAGCCGGCCGCGCGAAGGTCGTGCCGCGCCAAGTGCTGCCTCTTCTGCAGGCGTCGGCCAGCTGTCGGTGGGCCGCACAACATCCGGCAACATCTCGGCGAGAAGCTGCCGTGTAAATATTGCGTGCAAACCACGCGCAGTTCAAGAAAGACACTCGCAGGTTGTCAAGGAGCTGCGGGCGCGGGCATGAGGAGGCTGAGAAGCGGGCCAAGGAGAAGGAGGAGCGCGAGCAAAAGCGCGAACAAGGCCGCGCACTCGCAGTCGTGAGCGAGCGGCACATCTCGCCCTCTCCCAGTCACCCTTCTCACTCACCCCGACACCCCATCCATTTCAGGCGGTCACGGTAGATGATGTCTGCAGACGTGGCTGAAAGTCATCGTCAGAGGCTCTTCCACTTGATTTAATTGGAAGACCCGTCTGTTCGGAGGCAGTCGCCATGACCGCGAAATGTGGGTCGCGTAATATGTTGGTCGGTGCAGAGACGCGCCTCCCTTGCAGAAAGGTAATGACCCAGAAGATGCTCCCCATCGTTGAGGCTCGACTGGATGAGAAGGTCGTCACCAAGGTTCAGGGTTTGGCCAGAGCTCACTGACGTCACAATCATATCGGATGGGTGGACAAGCGTTTCCCACAAACCGATCATAAATTGTTTGGCTTCGCTCCCCTCGGCTCGTATTTTATCGCAGCTCAAGACACTTCAGGCGCGACAGAAAGGACCACGTACATCAAGGACTTCATTGTACTTTGTGAAGCACATTCAGGGCTTTGGGAGTGAGCATGTTGTAGCTGTTGCATGGATGGTGCCTGCACTGCGTCTTTCCCTCTCATTGCCGCACGAGTGCCCGCACGTTTTCTCTATTCATTTGTCCGGCGCATAGCCTTGATTGTTTCATGAAGAATGTGTGCAGTGACCAGGGAAGGTGCGCGTGGGGCTCACAGATCGTGAGTTTGTTGGGAGAGCCCTTCCTGGCTAAGATGGTTGAGCAGGTCACGTGAGGGTGGTTAGTTTTATCCACGGCGCATCAGAAGACCCTTGCACGCTACCGAGCTTTTGTGCCAGGTTGTGACCGGGCCTGAGACCTGTGGGTGGAATGGAATTGCTGAAAGCTTGCGAGACTCGATTCGCCTCCTTCTCCTGATGCTCATGAGGTACAAACGTGCACTTTGTCTTGGAGCGCCTGATGATCGACCCAGTCTCTACAATCAATGGGTCGACGGACTGTCTCGCGCGACAGGAGGGACAAGGCGCAGGCCGTCAAGCAGATCATTCGCTCTGATGACATCATGGACACAATAAGAGTAGCCATCCAAATCATGGAGCCTGTGTATCGACTCCTGCGGCTTTGTGACGGCAAGCTTGGGGCAAATCTGGGCCAAAGTGTATGGCTACATGCTACAAATTGATACGCACCCTGCGCACTGGCATCGCAGCGTTGGATGCACGTAGAGGCACAAGATTCATGAGCTCTTGATGGCCAGGTGGGAGTACTTCCATGCCCCAGTCATGACTGCCGCCTATTGTTTGGAGCCTGAATATTGTCGTCGCAAATTTTCATCACAAGAGCTTAAGGAGCTAAAGGCTTGTTTGAAGCAGATGACGACCGGGGATCCTCTTATCCAGATATATTAGCGGATCTCTCGACTTCCAGGAGGCGTGCACTAGTGGCCTATTTGATCTACCACTGATGATGTTGCATTTTCTAATAGAGCTAAGACAATGGCATCATACAAATGGGCTAATAATGTACTGTCTCATTGGCCTCGCGAAGTGGGCTGCATGTCGATCTTCTCAGCTGTCTTGCTTTCGGCGTCAGGGTGCGAGCGCTCTTGGTCCGTCGAGGATTGGATTCACTCAGAAGAAGCGCAACAGGTGGGCCAAACCACAGTAGAAGGCTTGTGGTGCCCACTAATCCTAATCTTGGAGGTTGTTGAAAGTTAAGAAGAAGGGAGTCCCATGTGCTGCCTTGGGAGCTAGAAGATGTGGTTGTGGAGGAGCTAGAGAGACCGAAAATATTTGTTAGCTCTGTTTCTGTTCCCGTTAGTATTGTAACTATAGTTACTAACTTTATAATAACGATATTAGGCTAATATCCAGGTCTGATATCAGGTGTTAGGTTGTCAAAACCTGACGACCTGATCCCTGACGTCCACATCACTAGTGCA</t>
  </si>
  <si>
    <t>PRECISE;SVTYPE=INS;SVLEN=2597;END=1390963;SUPPORT=1;COVERAGE=4,4,4,4,4;STRAND=+;AF=0.500;STDEV_LEN=0;STDEV_POS=0;SUPPORT_LONG=0</t>
  </si>
  <si>
    <t>AGTGATGGGACATCAAGGCTGGTAACGAGGTCCTGATGTCATGATATCAGGTCCTTTAGACCTGACAAAGGGAGTATCAGGTAGGGGGCAAAAACAGAGCTGACAAGGCCAATAACAAAACCATGAAAAAACTTTTGGCGCGAGGACGCGAGGACGGTGGCGCGGGAAGCCTCTCCAACACCCCCTCTTCCGCTGCTGTCTGTACTTTTACATATACGTAATTTTTGCCATTTTATTCACTTTGCACATGAGGCGTTCCATCGTCTCTCTCTCTCTCTCTCTCTCTCTCTCTCTCTCTCTGGCGATGGCCAGTGACGACATGGCGCTGGCTCTTGCCCCAGCCACCGCCCGAGCAGCCTCAGCTTGGGGGACTGAGGAGGTGGACACACTCGGGAGCAGCGCCCTCGGTAGTCCACAATTGAGGAGCAGCCGGCCGCGCAGAAAGGTCGTGCGCGCCAAGTGCTGCCTCTTCTCGCGAACATCGTATGTCGGTGGGCGCACAACATCCGGCAACATCTCGGCGAAGCTGCCGTGTAAGAAAATGTGCGCGTGCAAGCCGCGCGCGCGCAGTTCAGAAAGACACTCTGGAGTTGTCAGGCTGCGGGCGCAGACAAGGAGGCTGAGAAGCTGGGCCAAGGAGAAGGAGCGCGAGCAAAAGCGCGAACAAGGCCGCGCACTCGCAGTCGTGAGCGAGAGCGGCACATCTCTCGCCCTCTCCCAGTCACCTTCTCACTCACCCCGACACCCCATCCATTTCAGGCGGTCACGGTAGATGATGTCTGCGAGGCGTGGCTGAAAGTCATCGTCAAGGGCTCTTCCACTTGATTTAGTGGAAGGCACCGTCTGTTTGAGAGGCAGTCGCCATGACCGCGAAATGTGGGTCGCGTAATATGTTAAGTCGGTGCAGAGACGCGCCTCCCTTGCAGAAAGGTAATGACCCAGAAGATGCTCCCCATCGTTGAGGCTCGACTGGATGAGAAGATTCGTCATAAGGTTCAGGGTTTGGCAGAGCTCACTGGCGTCACAATCATATCGGATGGGTGGACAAGCGTTTCCCACAAACCGATCATAAATTGTTTGGCTTCGCTCCCCCTCGGCTCGTATTTTATCGCAGCTCAAGACACTTCAGGCACGACGAAGGACGCCACGTACATCAAGGACTTCATTGTGAAGCACATTCAGGGCTTTGGGAGTGAGCATGTTGTAGCTGTTTGCATGGATGGTGCACACCTTTGCGTCTTTCCCTCTCTCATTGCCGCTGAGTGCCCGCCGTTTTCTCATTCATTTGTCCGGCGCATAGCCTTGATTGTTTCATGAAGAATGTGTGCAGTGACAAGGAAGGTGCGCGTGAAAGGGCTCACAGATCGTGAGTTTGATTGGGGAGAGCCCTTCTGGCTAAGATAGTTGAGCAGGTCCGTGAGGTGGTTAGTTTTATCACGGCGCATCAGAAGACCCTTGCACGCTACCGAGCTTTGTGCCAGGTTGTGACCGAAGTCAAGAGACCTGTGGGTGGAATGGAATTGCTGAAAGCTTGCGAGCTCGATTCGCCTCAACTCTCCTGATGCTCATGAGGTACAAGAACGTGCACTTTGTCTTGGAGCGCACGATGATCGACCCAGTCTACAATCAATAAGGTGGCAGACGTCAGCGCGACAGGAGGACAAAGGCGCAGGCCGTCAAGCGAATCATTCGCTCTGATGACATCATGGACACAATAAAGAGTAGCCATCCGTCATGGAGCCTGTGTATCGACTCCTGCGGCTTTGTGACGGCAAGCTTGGGGCAAATCTGGGCAAAGTGTATGACTACATGCTACAAATTGATATTCCGCACTGGCATACTTGGCATCGCAGGCGTTGGATGCACGTAAGAGGCACAAGATTCATGAGCTCTTGATGGCCAGGTGGGAGTACTTCCATGCCCCAGTCATGACTGCCGCCTATTGTTTTGGAGCCTGAATATTGTCGTCGCAAATTTTCATCACAAGACTTAAGGAGCTAAAGGCTTGTTTGAAGCCAGAGATGGCGACCGGGGATCACTCTTATCCAGATATAATCAGCGGATCTCGCCGACTTCCAGGAAGGCGTGCACTAGTGGCCTATTTGATCTCACTGATGATGTTGCATTTTCTAATAGAGCTAAGACAATGGCATCCTTGCCACAAATGGGCTAATGTGTACTTGTCTCATTGGCCTCACTTGAAGTGGGCTGCATGTCACGTCTTCTCATATTTTGTCTTGCTCGGCGGCTCGGGGTGCGAGCGCTCTTGGTCCGTCGAGGATTGGATTCACTCAGAAAAGCGCAACAGATTGGGCCAAACCACAGTAGAGGCTTGTGAGACAACACACTAATCTAGTCTTGGAGGGATTTGTTGAAGGATTGGGAGTCCCATGTGCTGCCTTGGAGCTAGAGATGGTTGTGGAGCCAGAGAGGACGAAAATATTTGTTAGCTCTGTTTCTGTTCCGTTAGTATTGTAACTATAGTTATAACTTATAATACTTGATATTAGGCTAATATCGCAGGTCTGATAGCCAGGTGTTAGGTTGTCAAAACCTGACGACCTGATCCCTGACGTCCCATCACTGGTAGAGA</t>
  </si>
  <si>
    <t>PRECISE;SVTYPE=INS;SVLEN=2593;END=816584;SUPPORT=1;COVERAGE=4,4,4,4,4;STRAND=+;AF=0.500;STDEV_LEN=0;STDEV_POS=0;SUPPORT_LONG=0</t>
  </si>
  <si>
    <t>GCTCGTGTGCAGTGATGGGACATCAGGCTGATATAGGTGAGGTCCTGATGTCATGACATCAGGTCCTTTTGGGACCTGACAAAGGGGTAGTCAGGTGGGGCAAAAACGAAGCTGACAAGGCCAATAACAAAACCATGAAAAAACTTTTTGGCGCGAGGACGCGAGGACGAGGTGGCGCGGGAAGCCTCTCCAACACCCCCTCTTCCCGCTACTGTCTGTACTTACACATACGTACTTTGCCCATTTTATTCACTGCACTTGAGGCGTTCCATCGTCTCTCTCTCTCTCTCTCTCTCTCTCTCTCATGATGGCCAGTGACGACATGGCGCTGGCTCTTGCTCCCAGCCACTGCCCGAGCAGCCTCAGCTTGGGGATTGAGGAGGTGGACACACTGAGGGCAGCGCCCTCAAGGAGTGGTCCGTTTCAACACTGAGGAGGCAGCGGTCAGTGAAGGTCGTGCGCGCCAAGTGCTGCCTCTTCATGGGCATTCAGAGGTTCGGTGGGCCGCACAATATCCGGCAGCATCTCGACGCAGAAGCTGCCGTGTAGGAATGTGCGCGTGCAAGCCACGCGCGCAGTTCAAGGAAAGACACTGCAGGTTGTCAAGGAGCTGCGGGCGCGGGCAAGGGAGGCTGAGAAGCTGGCCAAGGAGAAGGAGGAGCGCTGAGCAAAAGCGAACAAGGCCGCGCACTTCGCAGTCGTGAGCGAGAGCGGCACATCTCGCCCCTCCCAGCCTGTTCCCTCTCACCCCACCCCGACACCCCATCCATTTCAGGCGGTCACGGTAGATGATGTCTGCGAGGCGTGGCTGAAAGTCATCGTCAAGAGGGCTCTTCCACTGATTTAGTGGAAGACCGTCTGTTTCGGGAGGCAGTTCGCTATGACCGCGTAAATGTGGTTCAGAATATGTTGGTCGTGGTGCAGAGGACGCCTCCCTTTGCAGAAAGGTAATGACCCCAGAAGATGCTCCCCATGCATCGTTGAGGCTCGACTGGATGAGAAGATTCGTCGCAAGGTTCAGGGCAGAGCTCACTGGCGCTGCTGCAATCATATCGGATGGGTGGACAACGTTTCCCACAAACCGATCATAAATTGTTTGCCGCTTCCCTCGGCTCGTATTTTATCGCAGCTCAAGACACTTCAGGCGCGACGAAGGACGCTACGTACATCAAGGACTTCATTGTGAAGCACATTCAGGGCTTTGGGAGTGAGCATGTTGTAGCTGTTTGCATGGATGGTGCCTGCACCGCGCTTTTCCCTCTCATTGCCGCTGAAAACCGCGGACGCTTTTCTCATTCATTTGTCCGGCGCATAAAGCCTGATTGTTTCATGAAGAATGTGTGCAGACAAGGGGAAGGTGCGTGAGCGCCTCGTGATCGAGTTTGATTGGGGAGAGCCCTTCCTGGCTAAAGATGGCTGAGCAGGTCCGTGGAGGTGGTTAGTTTTATCACGGCATCAGAAGACCCTTGCACGCTACCGAGCTTTGTGCCAGGTTGTGACCGAGTCTGAGAGACCTGTGGGTGGAATGGAATTGCTGAAAGCTTGCGAGACTCTGATTCGCCTCAACTCTCCTGGATGCTCATGAGTGGGGTACAAGAACGCACTTTGTTTGAGCTGCCTGATGATCGACCCGGCCTACAATCATCAATGGGTCGACGGGCAATCGCCGGTCGTGAGGGACAAGGCGTAAAGCCGTCAAGCTGAATCATTCGCTCTGATGACATCATGGACACAATAAAGGTAGCCATCCAAATCATTGAGCCTGTGTGGTATCGACTCTGCGGCTTGCACGGCAAGCTTGGGGCAAATCTGGGCAAAGTGTATGGCTACATGCTACAAATTGATACGCACTCCGCGCACCGGCATCGCAATGTTGGATGCACGTAAGAGGCACAAGATTCATGAGCTCTGATGGCCAGGTGGGAGTACTTCCATGCCCCAGTCATGCGACTGCCGTCTATTGTTTGAGCCTGAATATTGTCGTCGCAAATTTTCATCACAAGAGCTTAAGGAGCCAAAGGCTTGTTTGAAGCGTATTTAAGACCAGGATCACTCTTATCCAGATATATTAGCGTGGATCTCGCCGACTTGTGAGGCGTGCACTAGTGGCCTATTTGATCTCACTGATGATGTTGCATTTTCTAATAGAGCTAAGACAATGGCATCATACAAATGGGCTAATGTGTAATTGTCTCCACGGGCCTCACTTGAAGTGGGCTGCATGTCGTCTTCTCAAGGGCCGTCTTGCTCGGCGGTCGTGGTGCGAGCGCTCTTGGTCCAGTCAGAGGATTGGATTCACTCGAAGAAGCGCAACAGATTGGGCCAAACCATTGCAGAGAGGCTTGTGAGGTGCCACACTAATCTAGTCTTGGAGGATTTGTTGAAGGATTGGGAGTCCCATGTGCTGCCTTGGGAGCTAGAGATGGTTGTGGGAGGAGCCAGAGGACGAAAATGACTTAGCTCGTTTCTGCTCCCGTTAGTATTGTAACTATAGTTACTAACTTATAATACTTGATATTAGGCTAATATCAGGTCCGACATCAGGTGTTAGGGTCGTCTGACGACCTCGATCCCCGACGTCCCATCACT</t>
  </si>
  <si>
    <t>PRECISE;SVTYPE=INS;SVLEN=2589;END=271184;SUPPORT=1;COVERAGE=10,9,9,9,7;STRAND=-;AF=0.222;STDEV_LEN=0;STDEV_POS=0;SUPPORT_LONG=0</t>
  </si>
  <si>
    <t>GGACCATCAGTGATATGAGATCCTGATGTCATGATATCAGGTCCTTTAGACCACAACAAAGGGGTATCAGGTGGGGGCAAAAACAGAGCTGACAAAGGGCCAATAACAAAACCATGAAAAAACTTTTGGCGCGAGGACGCGAGGACCGAGGTGGCGCGGGAAGCCTCTCCAGCACCCCCTCTTACGCTACTGTCTGTACTTTTACATATACGTAATTTTGCCCATTTATTCACTGCACTTACCCAGAGGCGTTCCATCGTCTCTCTCTCTCCTCTCCTCTCTCTCTCTCTCTCTCTCTCTGGCGATGGCCAGTGACGATAGCGCTGCTCTTGCCCCAGCCGCCAGGCAGGCCTCAGCTTGGGGGACTGAGGAGGTGGACACACTCGAGGGCAGCGCCCTCGGGTGATCCTAATTGAGAGCAACCGGCCGCGCGAAGGTCGTACGCGCCAAAGTGCTGCCTCTTCTGCAGGCGATGGTATCGGCGGTGGGCGCGCAACATCCATAGCATCTGGCGAAGCTGCCGTGTAGAAATGTGCGCGCGTGCAAGCCGCGCGCAGTTCAAGAAGACACTCGCCGGATTGTCAAAGGAGCTGCGGGCTGCCCAGGCAAGGAGGCAGAAGCGGAGGGCCAAGGAGAAGGAGGAGGCGCGAGCAAAGCGCGAGCGACAAGGCCGCGCACTCGCAGTCGAGCGAGACCGGCATCTGCCCTCTCCCAGTCACCATACTCACTCTGCCCCGACACCCCCATCCATTTCAGGCGGTCACGGTAGATGATGTCTGCAGGCGGCTGGCTGAAAGTCAGCTCGTCAAGAGGGCTCTTCCACTTGATTTAGTGGAAGACCGTCTGTTCAGAGTAGTCGCCATGACCAGCAGAAATGTGGGTCGCGTAATATGTTGGTCGGTGCAGAGACGCGCCTCCCTTGCAGAAAGGTAATGACAGAAGATGCTCCCCATCGTTGAGGCTCGACTGGATGAGAAGATTCGTCGCAAGGTTCAGGGTTTGGCAGAGCTCCACTGGCGTCTGATCATCGGATGGGTGGACAAGCGTTTCCACAAACCGATCATAAATTGTTTGGCTTCCTTTCTAGAAATATTATTTTTATCGCAACTCAAAGACACTTCAGGCGCGACGAAGAAGGACGCCCACGTACATCAAGGACTTCATTGTGAAGCACATTCAGGGCTTTGGGAGTGAGCATGTTGTAGCTGTTTGCATGGATGGTGCCTGCACTGCGTCTTTTCCCTCTCATTGCCGCTGTGAGTGCCCACTCTGCGTTTTCTCATCATTGTCCGGCGCATATAGCCTTGGACTTGTTTCATGAAGAATGTGTGCAGTGACAAAGGGAAGGTCTAGCGTGAAAGGGCTCACAGATCGTGAGTTTGTTGGGGAGAAGCCCTTCCTGGCTAAGATGGTTGAGCAGGTCCGTGAGGTGGTTGGTTTTATCGGCACTCAGAAGACCCTTGCAGCTACCGAGCTTTGTGCCAGGTTGTGACCGAGTCTGAGAGACCTGTGGGTGGAATGGAATTGCTGAGAAGCTTGCGAGACTCGATTCGCCTCAACTCTCCTGATGCTCATGAGGTGATCACAAGAACGTGCACTTTGTCTTGGAAGCGCCTGATGATCGACCCAGTCTACAATCAATGGGTCGGCAGACGGCCAGCGCGTCAGGAGGACAAGGCGCAGGCCATCAAGCGAATCATTCGCTCTGACATCATGGACACAATAAAGGTAGCCATCCAAATCATGGAGCCTGTGTATCGACTCCTGCGGCTTTCAGGCAGCAAGCTTGGGGCAAAATCTGGGCAAAGTGTATGGCTGTGCTACAGTGTCCTTTGGCGGCATCGCGGCGTTGGATGCCACCGTAAGAGGCACCGCTTCATGAATCTTGATGGCCAGGTGGGAGTACTTCCAGCCACCCCAGTCTCACTGACTGCCGCCTATTGTTTGGAGCCTGAATATTGTCGTCACAGAATTTCATCACAAAGAGCTTAAGGAGCTAAAAAAACTGTTTGAAGCGGATGTGTGCGGGGATCACTCTTATCCAGATGCTATTAGCGGATCTCGCCGACTTCCAGGAGGCGTGCACTATCAGCCTATTTGATCCTCACTGATGATGTTGCATTTTCTAATAGAGCTAAGACAATGGCATCATACAAATGGGCTAATGTGTACTTGTCTCATTGGCCTCACTTGAAGTGGAGTGCAGCCAAATAAATCTTCTCACTTGTGGCTCTTGCTCGGCGTCGAGTGCAGCGCTCTTTGGTCCGTCAGTTGGATTCGCCTCAGAAGAAGCGCAACAGATTGGAGCCAAACCACAGTAGAGAGCTTGTGAGGTGCCACACTAATCTGATCTTGGAGGATTTGTTGCGAAGGATTGGGAGTCCCATGTCGCCTTGGGGAGCTAGAGATGGTTGTGGAGGCAGGACGAAAATATTGTGCTTTCTGTTTACATTTCCCGTGTGTGTAACTAGTTACTAACTTTATAATAACTGATATTGAGCTAATATCAGGTCGATATCAATTGGTTGTGTCAAAACCTGACGACACGATCCCACGATCCATCCTTGATGCGCATCCGGAATAT</t>
  </si>
  <si>
    <t>PRECISE;SVTYPE=INS;SVLEN=2584;END=817998;SUPPORT=2;COVERAGE=5,2,2,2,6;STRAND=+;AF=1.000;STDEV_LEN=4.243;STDEV_POS=10.607;SUPPORT_LONG=0</t>
  </si>
  <si>
    <t>TCAAGTAGCCAGCAGATGGGACGTCACCTAGGTCGTCAGGTTTTGCCGCCAACCTAACACCGATATCGCACCTGGATATTAGCCTAATATCAAGTATTATAAAGTTAGTAACTATAGTTACAATACTAATCGGAACAAACAGAGCTAACAAATATTTCGTCCTCTGCTCCTCCACAACCATCTCTAGCTCCCAAGGCGTAAAGACATGGGACTCCCAATCCTTCAACAAATCCTCCAAGACTAGATTAGTGTGGCACCTCACAAGCCTTCTCTACTGTGGTTTGGCCCAATCTGTTGCGCTTTTCTGAGTGAACTAACTGACGGACCAGAGTGCCGTACCCGACGCCGAGCAAGACAAATATGAGAAGACGACATGCAGCCCACTTCAAGTGAGGCCACGAGACAAGTACACATTAGCCCATTTGTATGATGCCATTGTCTAGCTCTATTAGAAAATGCAACATCATCAGTGAGATCAAATAGGCCATTAGTGCACGCCTCCTGGAAGTCGGCGAGATCCGCTAATATATCTGGATAAGAGGATCCCCTGGTCGCCATCTCGCTTCAAACAGCTTTTAGCCTCTTAAGCTCTTGTGATGAAAATTTCAGACGACAATATTCAGGCTCCAAACAATAGGCGGCAGTCATGACTGGGGCATGGAAGTACTCCCACCTGGCCATCAAGAGCTCATGAATCTTGTGCCTCTACGTGCATCCAACGCCGCATGCTGCTATGTGGCAGATTAATTTGCATGTAGCCATACACTTTGCCCAGATTTATTCTTAAGTTTACTGTCACAAAGCTGCAGGAGTCGACACACAGGCTCCAGTGATTTGGATGGCTGGCCTTTATTGTGTCCATGATGTCATCAGAGCTGAATGATTCGCTTTGACGGTCTGCGCCTTGTCCCTCCTGTCGCGATTGTCTGGGTCGATCTATATTGATTGTAGACTGGGTCGACCATCAGGCGCTCCAAGACAAAGTGCACGTTCTGTACCTCATGAGCATCAGGAGTTGAGGCGAATCGAGTCTCGCAAGCTTTCAGCAATTCCATTCCACCCACAGGTCTCTCAGACTCGGTCACAACCTGCACAAAGCTCGGTAGCGTGCAGGTCTACTGATGCGCCGTGGATAAAACCAACCACCTCACGGACCTGCTCAACCATCTTAGCCAGGAAGGGCTCTCCCAATCAAACTCACGATCTGTGAGCCCTTTCACGCGCACCTTCCTTGTCACTGCACACATTCTTCATGAAACAATCAAGGTGCGCCGGACAAATGAATGAGAAAAACGCATGGCACTCAGAAGTGCAATGAGAGGGAAAGACGGGAAGAGAAAATCTATCCATGCAAACAGCTACAACATAAGCCTACTCCCAAAGCCCTGAATGTGCTTCACAATGAAGTCTCTTGATGTGTGGCGTCCTTCGTCGCGCTCTGAAGTGTCTTGAGCTGCGATAAAATACGAGCGAGGGGGAGCCAAGCCAAACAATTTATGATCGTCAGGGAAACGTTTGTCCACCCATCCTGATATGATTGTGATGCCAGTGAGCTCTGCCAAACCCTGAACCTTGCGATGAATCTTTCATCCAGTCGGTTTCCCAACGATGGGGAGCATCTTCTGGGTCATTACCTTCTGCAAGGGAGGCGCCTCTGCAATGACCAACATATTACGCGACCACATTTCGCGGTCATGGCGACTGCCTCCCTGAACAGACGGTCTTCCACTAAATCAAGTGGAAGAGCCCTCTTGACGATGACTTTCTAGCCACGCCTCCTGCAGACATCATCTACCGTGACCGCCTGAAATGGATGGGGTGTCGGGGTGAGGAGAGAAGGTGACTGGGAGAGGCGAGAGATGTGCTGCCTTCGCCGACAGCGAAAGCGGTCTTGTTCGCCGCTTTTGCTCTGCCAAGGCCCTCCTTCTCCTTGGCCCGCTTCTCAGCCTCCTTAGTTCGCGCCCGCAGCTCCTTGACAACCTGGTGAGTGTCTTTCTGAACTGCGCGCGTGGCTTGCACGCGCACATTCCTACACGGCAAAGCCGCCGAGATGCCGTCGATGTTGTGCGCTCCACCGACATACGACGCCCGCAGAAGAGGCAGCACTTTGGCGCGCACGACCTTCGCGCGGCCGGCTGCCTCCTCAATTGTGGACCACTGGAGGGCGCTGCCCTCGAGTGTGTCCACTCTCCTCAGTCCCCTGCCGAGGCTGCTCGGTGGTGGCTGGGCAGAGCCAGCGCCATGTCGCTACTGGCCACGCCAGAGAGAGAGAGAGAGAGAGAGAGAGAGAGAGAGAGAGATCGATGGAATCAGCCTCAAGTGCAGTGAATAAAATGGGCAAAATTACGTATATGTAAAAGTACAGACAGTAGCGGGAAGAGGGGGGTAAAGCTGGAGAGGCTTCCGCGCCACCTCGTCCTCGCGTCCTCGCGCCAAAAGTTTTTTTTCATGGTTTTGTTATTGGCCTTTGTCAGTTCTGTTTTTGCCCCCACCTGATACCCTTTGTCAGGTCTAAAGGGACCTGATATCATGACATCAGGACCCTCATATCAGCCTGATGTCCCATCACTGTTCTGG</t>
  </si>
  <si>
    <t>PRECISE;SVTYPE=INS;SVLEN=2577;END=318091;SUPPORT=2;COVERAGE=8,2,2,2,5;STRAND=-;AF=1.000;STDEV_LEN=21.213;STDEV_POS=2.828;SUPPORT_LONG=0</t>
  </si>
  <si>
    <t>GTGATGGGACATCAGGCTGGAGGTGAGTCCTGATGTCATGATATCAGGTCCTTTAGACCTGACAAAGGGGTATCAGGTGGGGCAAAACGAAGCGACAAATAAATAACAAAACCATGAAAAACTTTTTATGCGAGGACGCGAGGACGAGGTGGCGCGGTGCCTCTCCAACACCCCTTCTGCCAACGTTCGTACTTTTACATACGTAATTTTGCCCATTTTATTCACTGCACTCTTGAGGCGTTCCATCGTCTCTCTCTCTCTCTCTCTCTCTCTCTCTGGCGATGGCCAGTGACGACATGGCGCTGGCTCTTGCCCCAGCCACTGCCCGAGCAGCCTCTACAGCTTGGGGACTGAGGAGGTGGATACACTCGAGGGCAGCGCCCTTCGAGTGGTCCACAATTGAGGAGGCAGCCGGCCGCGCGAAGGTCGTGCGCGCCAAGTGCTGCCTCTTCTGTGGCATTCAGATGTCGGTGGGCCGCACATCCGGCAGCATCTCTAATGAGAAGCTGCCGTGGAACAGTGCGCGTGCAAGCCACGCGCGCAGTTCAGTGAAAGACACTCGCAGGTTGTCGGGAGGAGCTGCGGGCGCGGGCAAGGGGAGGCTGAGAAGCCGGGCCAAGGAGAAGGAGGAGCTGGAGCAAGCGCGAACAAGGCCGCGCACTTCAGGAAGTCGTGAGCGAGAGCGGCACATCTCTCGCCCTCTCCCAGTCACTCCCTCTCACCACCCCGACACCCCATCCATTTCAGGCGGTCATTACGGTAGATGATGTCTGCGAGGCGTGGCTGAAAGTCATTGTTAAGAGGGCTCTTCCACTTGATTTAGTGGAAGACCGTCTGTTTCGGGAGGCAGTTTCGCCATGACCGCGTAAAATGTGGGTCACATGTAATATGCTGGTCGGTGCAGAGACGCGTTCCTCTGCTTGCAGAAAGGTAATGACCCAGAAGATGCTCCCATCGTTGAGGCTCGACTGATGAGAAGATTCGTCGGGCAGGTTCAGGGGTTTGGCAGAGCTCACTGGCGTCACAATCATATCGATGGGTGGACAAACGCTTTCCCCACAAACCGATCATAAATTGTCGGCTTCGCCTCCCCCGCTCGTATTTCTTATCGCAGCTCAAGACACTTCAGGCGCGACGAAGGACGCCACGTACATCAAGGACTTCACAGAAGCACATTCAGGGCTTTGGGAGGAGCATGTGTTGTAGTTGTTTGCATGGATGGTGCCTGGGACCGCGTCTTTCCTCTCATTGCCGCTGTAAAGTGCCCGGCGACGTTTTCTCATTCATTTGTCCGGCGAAACAGCCTTGATTGTTTCATGAAGAATGTGTGCAGTGACAAGGGAAGGTGTGTGAAAGGGCTCTCACAGATCGTGAGTTTGATTGGGGAGAGGCCCTTCCTGGCTAAGATGGTTGAGCAGGTCCGTGAGGTGGTTAGTTTTATCACGGCGCATCGAAGACCCTGCACGCTACCGAGCTTTGTGCCAGGTTGTGACCGAGTCTGAGAGACCTGTGGGTGGAATGGAATTGGTTGAAAGCTTGCGGAGACCTGACTGCCTCAACTCTCTCCTGATGCCTGCGAGGTACAAGAACGCACTTTGGTCTTGGAGTCGCTCTGATGATCTACCCAGTCTACAACAATGGGCCTTCACGGGCAATCGCGCGATGTGAGGGACAAGTGCAGGCCGTCAAGCGAATCATTCGCTCTCTGATGACATCATGGACACACAAAGGTAGTCATCCAAATCATGGAGCCTGTGTATCGACTCGGTGGCTTTGTGACGGCAAGCTTAAAGGGGCAAATCTGGGCAAAGTGTATGGCTACATGCTACAAATTGATACGCACCGCAGACCGCACGCAGTCGTTGGATGCACGTAAGAGGCACAAGATCTATGAGCTCTGATGGCCAGGTGGAGCACTTCCATGCCCCAGTCATACCGTTGCCTATTGTTTGAGCCTGAATATTGTCGCCTGGAAATTTTCATCACAAGAGCTTAAGGAGCTAAAGCGTTTGTTTAGCTGTATACACCGTGTGGATCACTATCCAGAGATATATTAGCTGGATCTCGCCGACTTCCGTGAGGCGTGCACTAGCGCCTATTTGATCTCACTGATGATGTTGCATTTTCTAATAGAGCTAAGACAATGGCATCATACAATGGGCTAATGTGTACTTGTCTCATTGGCCTCACTTGGAAGTGGGTCGCATGTCGTCTTTCTTCGCGTCGTCTTGCTCGGTCGGGTGCGAGCGCTCTTGGTCCGTCGAGGATTGATTCACTCGAAGAAGCGCAACAGATTGGGCCAAACCACAGAGAGGCTTGTGAGGTGCCACACTAATCTAGTCTGGGAGGATTTGTTGAAGGACTAGGAGTCCCATGTGCCGCCTTGGGAGCTAGAGATGGTTGTGAGGAGCCAAGAGGACGAAATGACTCCGTACTATTGCCTCGTTAGTATTGTAACTATAGTTACTAATCCTTATAATACTTTGATATTAGGCTAATATCAGGTCTGATATCAGGTGTTAGGTTGTCAAAACCCGACGACCCGATCCCCGACGTCCTCCATCACCGCATTGCG</t>
  </si>
  <si>
    <t>PRECISE;SVTYPE=INS;SVLEN=2575;END=1614564;SUPPORT=3;COVERAGE=6,3,3,3,7;STRAND=+-;AF=1.000;STDEV_LEN=5.508;STDEV_POS=4.163;SUPPORT_LONG=0</t>
  </si>
  <si>
    <t>CTCCTGTGCAGTGATGGGACGTCCAGGGATCAGGTCGTCAGGTTTTGACAACCTAACACCTGATATCAGACCTGATATTAGCCTAATATCAAGTATTATAAAGTTAGTAACTATAGTTACAATACTAACGGGAACAGAAACAGAGCTAACAGTCATTTTCGTCCTCTGGCTCCTCCACAACCATCTCTAGCTCCCAAGGCGGCACATGGGACTCCCAATCCTTTAACCAAATCCTCAAGACTAGATTAGTAAGTGGCACCTCCACAAGCCTCTCTACTGTGGTTTGGCCCAATCTGTTGCGCTTCTTCGAGTGAGTCAGAATCCTCGACGGACCAGAGCGCTCGCACCCTGGCCTTCGAGCAAGACAGCGCCTTGAGAAAGGCGACATGCAGCCCGCTAAGTGAGGCCAATGAGACAAGTACACATTAGCCCATTTGTATGATGCCATTGTCTTAGCTCTATTAGAAAATGCAACATCATCAGTGAGATCAAATAGGCCACTAGTGCACGCCTCCTGGAAGTCGGCGAGATCCGCTAATATATCTGGATAAGAGTGATCCTTTGGTCGCCATACGCTTCAAAACCAAGCCTTTAGCTCCTTAAGCTCTTGTGATGAAAATTTGCGACGACAATATTCAGGCTCAAACAATAGGCGGCAGTCATGACTGGGGCATGGAAGTACTCCACCTGGCCATCAAGAGCTCATGAATCTTGTGCCTCTTACGTGCATCAACGCTGCGTGCGGTGCGCGAGTGCGTATCAATTTGTAACTGCATAGCCATACACTTTGCCCAGATTTGCCCCAAGCTTGCCGTCACAAAGCCCGCAGGAGTCGATACACAGGCTCCATGATTTGGATGGCTACTTCCTTGTGTCCATGATGTCATCAGAGCGAATGATTCAGCTTGACGGCCTGCGCCTTGTCCCTCCTGTCGGCGCGGTGCCCGTCGACCCATTGATTATTAGTGATTCGATCATCAGGCGCTCAAGACATAAAGTGCACGTTCTTGTACCTCATGAGCATCAGGAGAGTTGAGGCAGAATCAGATCTCGCAAGCTTTCAGCAATTCCATTCCACCCACCGGTCTCTCAAGACTCAGTCACAGCTTCTAACAAGCCGATCAGCCGTGCAGGGTCGCCACGATGCGCCGTGATAAAACTAACCACCTCCCACGGACCTGCTCCAACCTATCTTAGCCAGGAAGGAGCTCTCCCCCAATCAGCTCACACGATCTGTGAGCCACTTTCCCTTGCACCTTCCTTGTCACTGCACACATTCTTCATGAAACAATCAAGGCTTCGCCGGACAAATGAATGAAAAAACGTGCGGAGGCACTCAGCGCGGCAATGAGAGGAAAAGGCGCAGTGCAGGCACCATCCATGCAAACAGCTACAAGCATGCTCACTCCCAAGCCCTGAATGGCCTTCCTGGCCGAAGTCCTTGATGTACGTGGCGTCCTTCGTCGCGCCTGAAGTGTCCTTGAGCTGCGATAAAATACGAGCGAGGGGGCGAGAAGCCAAACAATTTATGATCGGTTTGTGAAGCGTTTGTCCACCCATCGATATGAAATTGTGACATCGATGAGCTCTGCCAAACCCTGAACCTTGCGACGAATCTTCTCATCAGTCGAGCCTCCCAACGATGGGGAGCATCTTCTGGAGTCATTACCTTTCTGCAGGAGGGACGCGTCTCTGCCGGGCCAACATAAATGCAACGACCCACATTTCGCGGTCATGGCGGCACTGCCTCCGGAAACAGACGGTCTTCCACTAAATCAAGTGGAAGGGCCCTCTTGACGATGACTTTCAGCCACGCCTCATGACATCATCCTACCGTGACCGCCTGAAATGGATGAGGGTGTCAGGGTGAGTGAAGGTGACTGGGAGGGGCGAGTGTGCCGCTCTCGCTCACGACTGCGAGTGCGCGGCCTTGTTCGGCACCACCAGCTCCTCCTTCTCCTTGGCCCTTCTCAGCCTCCCTTGCCCGCGCCCGCAGCTCCTTGACAACCTGCGAGTGTCTTTCCTTGAACTGCATGCGCGTGGCTTGCGCACGCGCACATTCCTACACGGCAGCTTCGTCGAGATGCTGCCGGATGTTGACCCACCATTTCTGAATGCCCGCAGAGGCAGCACTTGGCGCACGACCTTCGCGCGGCCGGCTGCCTCCTCCCAGTGTGGACCACTCGAGGGCGCTGCCCTCGGGGTGTGTCCACCTCCTCAGTCCCAAGCTGAGGCTGCTCGGGCGGTGGCTGGGGCAGAGCCAGCGCCATGTCGTCACTGGCCATCGCCAGAGAGAGAGAGAGAGAGAGAGAGAGAGAGGGCGATGGAACGCCTCAAGTTGCAGTGAATAAAATGGGCAAAATTACGTATATGTAAGTACAGACAGTAGCGGGAAGAGGGGTGTTGGAGAAGCTGCCACCTCGTCCTCGCGTCCTCGCGCCAAAGTTTTTTTCATGGTTTGTTATTGGCCTTGTCAGCTTCGTTTTTTGCCCCCACCTGATACCCCTTTGTCAGGTCTAAAGGACCTGATATCGTGACATCCAGGACCTCATATCAGCCTGATGTCCCATCCCT</t>
  </si>
  <si>
    <t>PRECISE;SVTYPE=INS;SVLEN=2574;END=745536;SUPPORT=1;COVERAGE=10,9,9,9,9;STRAND=+;AF=0.222;STDEV_LEN=0;STDEV_POS=0;SUPPORT_LONG=0</t>
  </si>
  <si>
    <t>AATGATGGGACGTCAGATCAGGTCGTCAGGTTTTGACAACCTAACACCTGATAATGTGACCTGATATTAGCCTATTATCATATTATAAAGAGTAACTATAGTTACAATACTAATGTGAAACAAATCACAGCCAATGCAAGCCATTTTCGTCCTGCTCCTCCACAACCATCTCTAGCTCCCAAGGCAAAGACATGGACTCCCAATCCTTCAACAAACTCCTCCCACATTCAGAGATTAGTGTGGCAACCTCACAAGCCTTCTACTGTGGTTTGGCCCAATCAGTTGCGCTTCTTCGAGTGAACTTAACCTCGACGGACCAAGAGCGCTCGCACCTCACGCCGAGCAAGACAAGCGAGAAGACGACATGCAGCCCACTTCTCAAGTGAGGCCAATGAGACAAGTACACATTAGCCCATTTGTATGATGCCATTGGTTCAGTCGGCATTAGAAAATGTAACATCATCAGTGAGATCAAATAGGCCACTAGGCACGCCTCCTCGAAGTCGGCGAGATCCGCTTAATATATTCTGATAAGAGTGATCCCTCGACGTTTATCTCGCTTCAAACAGTTTTTAGCCTTTTCTTAAGCTCTTGTGATGAAAATTATGACGACAATATTCAGGCTCCAAACAATAGGCGGCAGTCATGACTGGGGCATGGAAGTATCACCTGGCCATCAAGAGCTCATGAATCTTGTGCTCTTTTACTGCATCCAACGCCGCGATGCTGGTAAGCAGTGCGTATCAATTTGTAGCATGTAGCCATACACTTTGCCCAGATTTGCCCCAAGCTTGCCGTCACAAAGCCGCAGGAGTCGATGCCACAGGCTCCATGATTTGGATGGCTACCTTTATTGTGTCCATGGATGTCATTGAGCTAGAATGATTCGCTTGACGGCTCATGCCTTGTCCTTCCTGCTGCAGGATTGCTGTCAGTTTCCACCCATTGATTGTAGACTGGGTCAATCATCAGGCGCTCCAAGACAAAGTGCACGTTCTTGTACCTCATGAGCATCAGGAGAGTTGAGGTGAATCGAGTCTCGCAAGCTTTCAGCACCCATTCCACCCACAGGTCTCAGACTCGGTCACAACCTGGCACAAAGCTCGGTAGCGTGCAAGGGTCTTCTCGATGCGCCGTGATAAAACTAACCACCCTACGGACCTGCTCAACCATCTTAGCCAGGAAGGCTCTCCCCAATCAAACTCACGATTCAGAGCCCTTTCACGCGCACCTTCCCCTTGTCACTGCACACATTCTTCATGAAACAATCAAGGCTATGCAGCCGGAAGGTACTGAATGAGAAACGTGCGGGCACTCAGCGGCAATGAGGGAAAGACGCAAAGGTGTGCACCATCCATGCAAACAGCTACAACATGCTCACTCCCAAAGCCTGAATGCTTTCAATGAAGTCCTTGATGTGGCTGGCGTCCTTCTGTCGCGCCTGAAGTGTCTTGAGCTGCGATAAAATACGAGCCGAGGGGGAGCGAAGCCAAACAATTTATGATCGGTTTGTGGGAAACGTTTGTCCAATCTACCTGATATGATTGTGACGCTGTAGTGAGCTCTGCCAAACCCTGAACCTTATGACGAATCTTCTCATCCTCAGTCGAGTCAACGATGGGGAGCATCTTCATCTTTCTGTAAGGGAGGCGCGTTCTGTATCTTCGACTAACATATTATTATCTACATTTCGCGGTCATGGCGACTGCCTCCCCGAACAGACGGGTCTTCCACTAAATCAAGTGGAAGAGCCCTTGACGATGACTTCAGCCACGCCTCGCAGACATCATCTACCGTGACCGCCTGAAATGGATGGGGTGTTTGGGGTGAGTGAGAAGGTGACTGGAGAGGCGAGAGAGGGGAGGTGCTGCTTCTCGCTCACGACTGCGAAAGGCGCTGCCTTACCGCGCTTTTGCTCAAGGCTTCCTCCTTCTCCTTGGCCCGCCAGCCTCCTCAAGTTCGCGCCCGCAGCTCCTTGACAACCTGCGAGTGTCTTCTTGAATCCAGCGCGCGGCTTGCACGCGCGCACATACACGGCAGCTTCTCGTCGAGATGCTGTCGGATGTTGTGCGGCCCACGACATACGCATCAAACAGAAGAGGCAGCACTTGGCGCGCACGACCTTCGCGCGGCCGGTTGCCTTCTCACCAGGGACCACTGAGGCGCTGCCCTTTTCGGGAGGTCCACCTCCTCAGTCCTGCTGAGGCTGCTCGGCGGTGGCTGGGGCAAGAGCCAGCGCCATACCGTCACTGGCCATCGCCAGAGAGAGAGAGAGAGAGGAGAGAGAGAGAGAGAGAGAGACGTGATGGAACGCCTCAAGGCAGTGGTAAATGGGCAAAATTACGTATATGTAAAAGTACAGACAGTAGCGGGAAGAGGGGGTGTTGGAGAGGTTTCCGCGCCACTTCGTCCGCGTCCTCGCGCCAAAAAGTTTTTTTTTTCATGGTTTTGTTATTGGCCTTGTCAGCTCGTTTTTGCCCCCACCTGATACCCTTTGTCAGGTTCAGCGACCTGATATCATGACATCGACCTCATATCAGCCCGGATGTCCCATCACTGACGGCCG</t>
  </si>
  <si>
    <t>PRECISE;SVTYPE=INS;SVLEN=2566;END=73672;SUPPORT=1;COVERAGE=3,4,4,4,4;STRAND=-;AF=0.500;STDEV_LEN=0;STDEV_POS=0;SUPPORT_LONG=0</t>
  </si>
  <si>
    <t>AGTGATGGGACATCGAAGCTGATATGAAGAGGTCTGATGTCATGATATCAAGTCCTTTAGACTTGACAAAGGAGTATCAGGTGGGGGCAAAAACGACTGACAAGGTAATAACAAAACCATGAAAAAAAACTTTGGCGCGAGGACGCGAGGACGAGTGGCGCGGAAGCCTCTCCAACACCCCCTCTTCCCTTCTATCATCTTTTACATATACATGTTTGCCCATTTTATTCACTGCACTTGAGGCGTTCATCGTCTCTCTCTCTCTCTCTCTCTCTCTCTCTCTCTCTGGCGATGGCCAGTGACGACATGGCGCTGGCTCTTGCCCCAGCCACCGCCGAAGCAGCCTCAGCTTGGGGGAGGAGGGTGGACACACTCGAGGAGCCTCAGTGGTCCCTAGTGAGGCAGCCAGCCGCGCAGAGTCGTGCCGCGCCAAGTGCTGCCTCTTCTGCGGGCATTCGTATGTCGGTGGGCGCACAACATCCGGCAGCATCTCTGACGAGAAGCTGCCGTGTAAAATGTGCGCGTGCAAGCCACGCGCGCAGTTCAAGAAAGACACCACTCGCAGGTTGTCAGGAGCTGCGGGCGCGGGCAAAGGAGGCTGAGAAGCGGGCCAAGGAGAAGGAGGGCCTTGAGCAAAAAGCGCGAACAATTTGCCCTTTTCGCAGTCGTGGCGAGCGGCACATCTCTGCCCCTCTCCCAGTCTGCTTCTCACTCACCCCGACACCCCCATCCATTTCAGGCGGTCACGGTAGATGATGTCTGCGAGCGTGGCTGAAAGTCTCATCGTCAAGAGGGCTCTTCCACTTGATTTAATGGAAAGGCCGTCTGTTCTGAGGAGGCAGTCGCCACTGACACGCGAAAATGTGAATCGTAATATGTTGGTCGGTGCAGAGAGCGCCTCCCTTGCAGAAAGGTAATGACAGAAGATGCTCCCCATCGTTGAGGCTCGACTGGATGAGGAAGATTCGTCACGCAAGGTTCAGGGTTTGGCAGAGCTCACTGGCATCTGATCATCAGGATGGGTGCGCGTTTCCCACACAAACCGATCATAAATTGTTTGGCTTAAAGCTCCCCCTCGGCTCGTATTTTATCGCAGCTCAAGACACTTCAGGCGACAGGACGCCACGTACATCAAGGACTTCATTGTGAGCACATTCAGGGCTTTGGGGTGAGCATGTTGGCAGCTGTTTGCATGGATGAGGTGCCCTGCACTCGTCTTTCCCTCTCTCATTGCCCATTTGAGTGCCCTTGCGTTTCTCATTCATTTGTCAAGCGCATAGCCTTGATTGTTTCATGAAGAATGTGTGCAGTGACAAGGGGAAGGTGCACGTGAAAGGGCTCACAGATCGTGAGTTTGATTAAGGAGGAGAGCCCTTCCCTGGCTAAGATGGTTGAGCAGGTCCGTGAGGTGGTTAGTTTTAACTCACGGCGCATCGAAGACCCTTGCTACCGAGCTTTGTGCCAGGTTGTGACCGGAAGTCTGAGAGACCTGTGGGTGGAATGGAATTGCTGAAAGCTTGCGAGACTCAATTCGCCTCAACTCTCCTGATGCTCATGAGGTACAGAACGTGCACTTTGTCTTGGGCGCCCTGATGATCGACCCCGAGTCTACAATCAATGGTCGACGAACGGCCCGCGACAGGAGGGACAGGCACCAGGCCGTCAAGCGAATCATTCGCTCTGATGACATCCATGGACACAATAAAGGTAGCCATCAAATCATGGAGCCTGTGTATCGACTCCTGCGGCTTTGTGACGGCAAACTTGGGGCAAATCTGGGCAAAGTGTATGGCTACATGCTACAAATTGATCACTTTGCGCGGCATCGCGGCGTTGGATGCTGCAGTAAGAGGCACAAGATTCATGAGCTCTTGATGGCCAGGTGGGAGTACTTCCATGCCCCAGTCATGACTGCCGCCTATTGTTTGGAGCCTGAATATTGTCGTCGCAAATTTTCATCACAAGAGCTTAAGGAGCTAAGGCTTGTTTGAAACGGATGGCATTGAGGATCCTCTTATCCGGATATATTAGCTGGATCTCGCCGACTTCCAGGAGGCGTGCACTAGTGGCCTATTAGTCTCACTGATGATGTTGCATTTTCTAATAGAGCTAAGACAATACATCACAAATGAGCTAATGTGTACTTGTCTCACATGGCCTCCGCAGAAATGGGCACATGTCGTCTTCTCATGGCTGTCTTGCTCGGCGTCAGGGTGCAGGCGCTCTTGGTCCGTCAGTTAGTTACTCGAAGAAGCACAACAGATTAGGCCCAAACCACAGTAGAGGCTTGTGAGGGTGCCACTAATCTAGTCTTGGAGGATTTGTTGAAGGATTGGGAGTCCCATGTCTTGCCTTGGGAGCTAGAGATGGTTGTGGGAGAACCCAGAGGACGAAAATGAGCTATTAGCTCTGTTTCTGTTCCCGTTAGTATTGTAGCTTTAAGTTACTAACTTTATAATACTTGATATTAAGGCTAATATCAGGTCTGATATCCAGGTGTTAGGTTGTCAAAACCTGACAGACCTGATCTGACGTCCCCATCCTTTGCCCCACTTTTCT</t>
  </si>
  <si>
    <t>PRECISE;SVTYPE=INS;SVLEN=2559;END=1853215;SUPPORT=1;COVERAGE=4,2,2,2,2;STRAND=+;AF=1.000;STDEV_LEN=0;STDEV_POS=0;SUPPORT_LONG=0</t>
  </si>
  <si>
    <t>GAGGCTGCCGCCTCTGTGCGTGCTTCGTGGCGTGCCCCAATTTCCCCAGGCAATCATGGCCCCAGGAAGCCCGCCAAGCAAGCCCAAGCCGCCGAGGGCCACTACACAGTCCATGCCCGCGATACGCGCGCAGAACAGCGGGCGTCGTCGAAGACGCGCAGAGCGCCGCGTACCCGCCGCTCGCATGAAGTAAGGCCAAGGCCGCGCTTGCAACAGGGCACTTCCGGAGGCAACGCGCGGCAAAGTGGCGTGGGAGCGAAGAGGGGCAACCTCTGATGATGACTCCCACTGGGATAACCAACAGCTTCTCACAAACGCTGAGAGGCCTGGGCTGGCATCTGGGCCTGTCATGCTGACGTTCACGACCCCCAAAACAGGGCACCCAGATTTCTGTAAGCTGGGTACGCGCTGTGCTGGCAGAGCGGCACAGGTTCAACAAGACTAAGAAGTACGGCAAGGGTACTATTCCTCTCGGAGCTCAACCACCTCAATTCCAACATCGACCTGTCTCACATTCTTTCAACGATTTATCCATGGTGGCGGCTCGTGGCATCGACATCACCGAAGGGGTTTCGAGGGCAGAGGAGGAGAAGAGGTCACAAAAGCACAGGGAGGCCAGTAGAGAACCATTTCTTCGGTGAGTATGGGCTGGAGCGCGAGCTGATTGACGCAGGCGTGATGGACTTCACATCAAAGGTAAAGTCATGCACGCCTCACGCCTCTGTCTCTCGCACGCGCACCACGCACCACGCATGCACAACGCTAACCTCTTCACAAACGCTCCCATAGGTACCAAGACCCAAGGCGGCTGTTAAACGGCGACGACACCGCAGCTGCTAGACGTGCCGCAGAAGGGGCGGTAGCGGGCGAAGGTGGCAAGAGGAAGGGTAAGGCAGCACGGCAGCTTACAGGCTGGAACAAAGAAACGGCCTACCGTAATGATGACATGGGACGCTTCGTTGGTTGGAATTATGGGGTGCAGTTTGTGGTGAAGCGGCGTGGCCACAGGAGACATGCTCATCGAGGTCCTCCGGGGAGTGCAATATCTGGACGATCGGGTCGACGTCACACGCCTGCAAAACGCGCTCGTGCTTGCCCGCTCACTCGGCGGAGGGCATGCGTGACAGAGGAGACGTTTCTCCATTACATCCAAGTTAATCGCCTCACGAGGATCTCCCAGCGGTGCAGGAGGCAGCCACAGGTGGTGAGCCCAGCGCCCGGTTGTCCTCGTTGGACAACCACTGCTCTCGCTTTAGCGACGAGCTTCACGTAAGACCCAGCGGGCCTGCAGCAGAGCTTGGCATAATGATCTTCATCGGAGGAGTCAGGCACCTCGGGCTTGGCAAGCTTTGGACCAGTTCAACTCCTTCATATTTCACAGGTCTTATAATAAGGCTAGGACGAATATAAGGACACACTAGCCGTGCACGGCCACCCACTCAGCCACCTCCTGCCCTGCTGGGATTTTCAGGTGGCTGGCTGGGGCAGCAAGCGCTTGGAGTCCCGGCATGTGGTTCTCCCTGGAAAAGCGATAGGGTACGACATCATCGCGGAAGCAAAGCTGGCACGCAACAGGCCGTGCCCCCAGCCAGTGACCGATCCACTCTCTTGTTGATCAAGATGCAGAGTTGGCCGCCCGGAGGACGCTTCGTGGTTCACCTGGTCCATCCTCTTTGGGTAGATACAAGCGCACGCCGCTTCGGGCTCATACGCTGAAGTCTGGGCAATGGGTAAATGCGAGCTGCAGTGAGCCGGATACCTGCAAAAAGAAGCTTGAGGAGAAGGCACAAGCGCCGTATGATCCGCGTGGAGGTTGGGTCGTTGGAGTTCAGACGCCCCGAGCGCGGCAGGGGTGGCACTGGGTCGATGATGACTCTGATGCGGCTGACATTTGGCGACAGTGCGAAACCCATGGCGCTGTGAGGCGGTCATGCAATTGTCCGGATCTTTCACTCTTAGGGACATGGGAGAGAAGCAAAAGAGGCAAAAAGCAAGAGGCAAAGAAGGCAGAGGATGCAGCTCAAAGAAAGAAGGCTTAAGGGAGTTATGTGGAGAAGCGCGCCGAAGATGAGGAGCGGTCTCGTGTTCGGCGGACGCCTTCGTGAGCGCAAGGATGTGTGCACGTGGCATTGTTCCGTGTCCATGGGGAGGGGTTCATGTTATGTGGACAACTGTGGGAACTTGAAGCGAAAGGGTGGTGCAAGAAGAGAGAGTGTGAAGTGGGGGCGTAAGAGTCCCGTTTCAGTGGCTAGTGCCCTCGTTGTGGGCCTTGAGAGTGGTGTTTGTGCCTCCGGCGCCGCCTCCGACGTTGGGGCCTCGCCCATGAGGCTCCCCGGTTCCGTGCGCGTGCGTATGTAAATGTCATTGTGAGTCACCATGTGCATCAATCAGAAAAAAAGGCACATGTCGGCGCACAGCATGCCTAGGGGCACCTTTTATCCAGTGGCAATTTAGTTGTCAACGGGCTGATTTTCATTTTCACCCATAGAAATGGGGCATGCCCATGAAGTTGGTGTGC</t>
  </si>
  <si>
    <t>PRECISE;SVTYPE=INS;SVLEN=2518;END=1354579;SUPPORT=1;COVERAGE=8,9,9,9,9;STRAND=-;AF=0.222;STDEV_LEN=0;STDEV_POS=0;SUPPORT_LONG=0</t>
  </si>
  <si>
    <t>CCGGTGATGGGACGTGGAGATCGAGGTCGTCAGGTTTGACAACCTTTCCTGATATCCAGACCTGACCTAATATCAGTATAAAGTTAGTAACTATAGTTACAATACTAACGAGCAGAAAGCAGGCTAACAGTCATTTTCGTCTCTGGCTCCTCACAGAAAGCCATCTCTAGCTCCCAAGGCGGCACATGGGACTCCCAATCCTTCAACAAATCCTCCAAGACTAGATTAGTGTGGCACCTCACAACCTCTCTACTGTGGTTTGGCCCAATCTGTTGCCTTCTTCAAGTGAATCCAATCTATCTGACGGACCAGAGCGCATCGCACCCGGCATGACAGACGGCGCGAGGGCGACATGCAGCCCCACTTCAGTGAGAGGCCAATGAGACAAGTACCGTAGCCCATTTGTATGATGCCATTGTCTTAGCTCTATTAGAAAATGCAACATCATCAGTGAGATCCAAATAGGCACTGGTACACCTCCTGGAAATCGGCGAGATCCGCTAATATATCTGTGGATAAGAGTGATCCTGGTCGCCATACGCACAAACAAACCTTTAGCTCCTTAAGCTCTTGTGATGAAAATTTGCGACGACAATATTCAGGCTCCAAACAATAGGCAGTCATGACTGGGGCATGGGAAATGCTACCTGGCCATCAAGAGCTCATGAATCTTGTGCCTCTTACGTGCATCCAACGTGCGCGATGCCGGTGCGCGGTCGTATCAATTTGTAGCATGTAGCCATACACTTTGCCCAGATTTGCCCCAAGCTTGCCGTCTAAAAACCCGCAGGAACGATACACAGGCTCATGATTTGGATGGCCTTTTTGTGTGTCCAGCGATGTCATCAGAGCGAATGATTCGCTTGACGGCCCTCACGCCTTGTCCCTCGTCAGCCATGGGTGCCCGTCGACCCATTGATTGTAGACTGGGTGGGTCATCAGAAGCTCAAGACAAAGTACGTTCTTGTACCTCATGAGCATCAGGAGAGTTGAGGCGAATCGAGTCTCGCAAGCTTTCAACAATTCCATTCCACCACAAGGTCTCTCAGACTCAGTCACAACTGTACAAAAGCTGTTAGCGTGCAAGGGTCTTCTGATGCGCCGTGATAAAACTAACCACCTCACGGACCTGCTCAACCATCTTAGCCAGGAAGGGCTCTCCCAATCAAACTCACGATCACGTGAGCCCTTTCACACACGCACCTTCCCTTGTCACTGCACACATTCTTCCTTGAGCAATCAAGGCTATGCGCCGGACAAATGAATGAGAAACGTGCGGGCACTCAGCGGCAATGAGAGGGAAGACGCGGTGCAGGCACCATCCGCCTCAAGCAGCTACAGCATGCTCTCCCAAAGCCTGAATGTGCTTCACAATGAAGTCCTTGATGTACGTGGCGTCCTTCGTCGCCTGAAGTGTCTTGAGCTGATAAAATACGAGCCGAGGGAGCGAAGCCAAACAATTTATGATCGGTTTGACAGGGCTTGGTTGTCCACCCATCCGATATCGGTGTGACGCCAATGGTGACTCTGCCAAACCCTGAACCTTGCGACGAATCTTCTCATCCAGTCAGCCTCAACGTGCAGGGGAGCATCTTCTGGGTCATTACCTTTCTGCCAAGGGAGGCGCGTCTCTGCACCGACCAAGCATATTCACAGCGACCCACATTTAGCGGTCATGGCGACTACCTCCGAAACAGACGGTCCCATAAATCAAGTGGAAGAGCCCTCTTGACGATGACTTTCAAGCCACGCCTCGCAGACATCATCTACCGTGACCGCCTGAAATGGATGGGGTGTCGGGGTGAGTGAAGGGTGACTGGGAGGGCGAGATGTGCCGCTCTCGCTCACGACTGCGCGGCCTTGTTCGCGCTTTGCTCAGCAGCTCCTCCTTCTCCTTGGCCAGCTTCTCAGCCTCCCTTGCCCGCCCACAGCTCCTTGACAACCTGCAGTATCTTCCTTGAACTGCATGGCTTGCACGCCACTTTGCCACATTCCTGCAGCAGCTTCGTCAGAGATGCTGCCGGATGTCATCGCGGCCCACGCGACATCCCAGAATGCCCGCAGAAGAGGCAGCACTTTGGCGCGCGACCTTCGCGCGGCCGGCTGCCTCCTCAATTGTGGACCACTCGAGGGCGCTGCCCTCGAGTGTGTCACCTCCTGTCCCCCAAGCTGGGAGCTGCTCGAGGCGGTGGCTGAGGCAGGAAGCCAACGCCGCTATAGTCACTGGCCATCGCCAGAGAGAGAGAGAGAGAGAGAGAGAGAGAGAGAGACGATGGAACGCCTCAAGTGCAGTAGACAATCAGGCAAATTACGTATATGTAAAGTACAATTAGTAGCGGAAGAGGGGTGTTAGGAGGCTTCCCATACCACCTCCTCCTCATGATCTCCTTAGTTTTTTCATGGTTTTGTTATTGGCCTTGTCAGCTTCGTTTTTGCCCCACCTGATACCCCTTTGTCAGGTCAGGACGCAAATATCCATGACATCAGGACCTCACTATCAGCTGTTCCCATCTGCC</t>
  </si>
  <si>
    <t>IMPRECISE;SVTYPE=INS;SVLEN=2516;END=1779432;SUPPORT=4;COVERAGE=8,8,8,8,10;STRAND=+-;AF=1.000;STDEV_LEN=135.643;STDEV_POS=5.132;SUPPORT_LONG=1</t>
  </si>
  <si>
    <t>GACAGCATAATGATATCCCACCCGGATGGTCACGCTAATCGGGTGTGCCGCGCTGAACCCTCGTCGAAATCACCCACCCGCCGGAGCCCATTGAACGTTGAGCCGCCGCCAGAGGGAGGCCCGGAGAGACCAACTGAACCGATGCCGGGCGCGCGCTGCGTGGCTGTTTTCGACGATCCATCCGGATGGCGGACCAATTTCG</t>
  </si>
  <si>
    <t>IMPRECISE;SVTYPE=INS;SVLEN=202;END=573264;SUPPORT=4;COVERAGE=7,7,7,11,12;STRAND=-;AF=0.571;STDEV_LEN=5.657;STDEV_POS=36.770;SUPPORT_LONG=0</t>
  </si>
  <si>
    <t>TCGCCGTGCGTTGATGGGACGTCGTGGACGTCAGTCGTCAGGTTTTGACAACCTAACACCTGATATCAGACCTGATATTAGCCTAATATCAAGTATTATAAAGTTAGTAACTATAGTTACAATACTAACGGGAACAAACAGCTAACAAATATTTTCGTCCTCTCGCTCCTCCACAACCATCTCTAGCTCCCAAGGCAGCACATGGGACTCCCAATCCTTCAACAAATCCTCCAAGACTAGATTAGTGTGGCACCTCACCTTCCTCTACTCAGGGTTTGGCCCAATCTGTTGCGCTGAGTGAACTAATCCGGACGGACCAAGAGCGTTCGCACCCCGACGCCGAGCAAGACAATAAGTGAGAAGACGATACATGCAGCCCACTTGGCAAGTGAGGCTAATGAGACAGTACACATTAGCCCATTTGTATGATGCCATTGTCTTAGCTCTATTAGAAAATGCAACATCATCAGTGAGATCAAATACTAGTGCACGCCTCCTGGAAGTCGGCGAGAGATTCAATATATCTGGATAAGAGTGATCCCCGTCGCCATCTCGTTTCCAAACAAGCCTTTTAGCTCCTTAGCTCTTGTGATGAAAATTGCGACGACAATATTCAGGCTCCGTATCAGGCGGCAGTCATGACTGGGGCATGGAAGTAATTCTGTAACTGGCCATCAAGAGCTCATGAATCTTGTGCCTCTTACGCATCCAACGCTGCGATGCCGCGGCGCAAAGGACAATTTGTAGCATGTAGCCATACACTTTGCCCAGATTTGCCCAAGCTTGCCGTCACAAAGCCGCAGGAGTCGATACACAGGCTCCATGATTTGGATGGCTACCTTTATTGTGTCCATGATGTCATCAGAGCGAATGATCTGCTTGACGGCCTGCGCCTTGTGGTCCCTCCTGTCGCGCGATTGCCCGTCACTCCATTGATTGTAGACTGGCCGATCATCAGGCGCTCCGCACAAAGTGCACGTCTCTGTACCTCATGAGCATCAGGAGAGTTGAGGCGAATCGAGTCTCGCAAGCTCAGCAATTCCATTCCACCCACAGGTCTCTCAGACTCGGTCACAACCTGGCACAAAGCTCGGTAGCTGCAAGGGTCTTCTGATGCGCCGTGGAGCAAAACTAACCACCACGGACCTGCTCAACCATCTTAGCCAGGAAGGGCTCTCCCCAATCAAACCTCACGATCTAGAGCCCTTTCACGCGCACCTTCCCTTGTCACTGCACACATTCCTTCATGAAACAATCAAGGCGTGCCGGACAAATGAATGAGAAAACGCATAGCGGGCACTCAGCGGCAATGAGAGGGAAAGACGCAGCGTGTGCACCATCCATGCAAACAGCTACAACATGCTCACTCCCAAAGCCCTGAATGTGCTTCACAATGAAGTCCTTGATGTACAAGGTCCTTTGCTGCCTGAAGTGTCTTGAGCTGCGATAAAATACGAGCCGCAGGGGAGCGAAGCCAAACAATTTATGATCGGGTTTGTGGGAAACGCTTTGTCCACCCATCCGATATGATTGTGACGCCAGTGAAACTCTGGCCAAACCCTGAACCTTGCGACGAATCTTCCTATCCAGTCGAGCCTCAACGATGGGGAGCATCTTCTGGGTCATTACCTTTCTGCAAGGGAGGCGCGTCTCTGCACCGCACCAACATTATTGCTGGCCCACATTTCGCGGTCATGGCGACTGCCTCGAAACAGACGGTCTTCCACTAAATCAAGTGGAAGAGCCCTCTTGACGATGACTTTCAGCCACGCCTCTCGCAGACATCATCTACCGTGACCGCCTGGAATGGATGGGGTGTCGGGGTGAGTGGAGGGAAGGGTGACTGGGAGAGGGCGAGAGATGTGCCGTTCTCGCCACGACTGCGAGTGCGCTTCGGCCTGTTCGCTTGCTCGCGCTCCTTCTCCTGGCCCGCTTCTCAGCCTTGCCGCGCCCGCAGCTCCTTGACAACCTGCGAGTGTCTTCTTGAACTGCGCGGGCAAAGGGCTTGCACGCGCGCACATTTCCTACACGGCGCTTCTCGTCGCAGATGCTGCCGGATGTTGTGCGGCCCACCGACATACTAATGCCCGCAGAAGAGGCAGCACTTGGGCGCCGCACGACCTTCGCGCGGCCGGCTGCCTCACCAGGGACCACCGAGGGCGCTGCCCTCGAGTGTGTCCACCTCTCAGTCCCCCAAGCTGAGGCTGCTCGGGCGGTGGCTGGGGCAAGAGCCAGCGCCATGTCGTCACTGGCCATCGCCAGAGAGAGAGAGAGAGAGAGAGAGAGAGAGAGAGAGAGAGAGACGATGGAACGCCTCAAGTGCAGTGAATAAAATGGGCAAAATTACGTATATGTAAAAGACAGACAGTAGCGGGAAGAGGGGGGCAGTTGAGGCTTCGCGCCACCTCGTCCTCGCGTCCTCGCGCCAAAAAGTTTTTTTTCATGGTTTTGTTATTGGTCTTGTCAGTCGGTTTTTGCCCCCCACCTGATACTCCCTTGTCAGGTCTAAAGGACCCGATATCATGACATCAGGACTATCAGCCTGATGTCCCATCACTG</t>
  </si>
  <si>
    <t>PRECISE;SVTYPE=INS;SVLEN=2559;END=32684;SUPPORT=2;COVERAGE=3,3,3,3,5;STRAND=+-;AF=1.000;STDEV_LEN=0.000;STDEV_POS=0.707;SUPPORT_LONG=0</t>
  </si>
  <si>
    <t>AAGGCCAGCAAAGTGATGCACGTCAGGGATCAGGTCGTCAGGTTTTGACAACCCAACACCTGGGATATCAGACCTGATATTAGCCTAATATCAAGTATTATAAAGTTAGTAACTATAGTTACAATACTAACGGGAATGTAAAACAGCTAACAAGCCATTTTCGTCCTTCGGCCCTCCACAACTCATCTCTATTCTGGGCAAAAGACATGGGACTCCCAATCCTTCAACAAATCCTCCAAGACTCGATTATGTGGCACCTCACAAGCCTCTACTGTGGTTTGGCCCACCTGTTGCGCTTCTGAGGAATCCAATCCTCGACGGACCAAGAGCGCTCGCACCCCGACAAAGCCGAAGCAAGACAAATATGAGAAGACGACATGCAGCCCACTTCAAGTGAGGCCAATGAGGACAAGTGGCACATTAGCCCATTTGTATGATGCCATTGTCTTAGCTCTATTAGAAATGCAACATCATCAGTGAGATCAAATAGGCCATTAGGTGCACGCTTCCTGGAAGCCTGGGCGAGAGATCCGCTATCATATCCGGATAAGAGGATCCTGGTCGCCATCCGCCTAAACAAGCCTTTAGCTCCTCAGCTCTTGTGATGAAATTCTGAGACGACAATAATATTCAGGCTCCAAACAATAGGCGGCAGTCATGACTGGGGCATGGAAGTACTCCCACCTGGCCATCAAGAGCTCAGCGAATCTTGTGCCTTTACGTGCATCCAACGGCCGCGATGCCGCGCAAAGATTACTTGTAGCATGGAAGCCATACACTTTGCCCAGATTTGCCCCAAGCTTGCTGTCACAAAGCCGCAGGAGTCGATACAGGCTCCATGATTTGGATGGCTACCTTTATTGTGTCCATATGTCATCAGAGTGAATGATTCGCTTGACGGCTCTGTGCTTTGTCCTCTGTTTCAAGGATGTCTGGGTTTCACCCATTGATTGTAGACTGGGTCGACTAACAGGGCGCCTGCAAGACAAGTGCACGTTCTTGTACCTCAAGAGCATCAGGAGAGTTGAGGCGAATCGAGTCTCGTGCTTTCAGCAATCTCTGGCCCCACCCACAGGTCTCTCAGACTCGGCCTCACAACTCGGCACAAAGCTCAGCGTGGCACTTTCTGATGTGCCGTGATAAAACTAACCACCTCACGGACCTGCTCAACCATCTTAGCCAGAAATCTCCTAACAACTTCATACGATCTGTGAGCCTCACGCACCTTCCCTTGTCACTGCACACATTCTCATGAAATGTTCATGCTGCGTGCCGGACAAATGAATGAGAAACGGCGTGGCACTGCTGCAACAGAGAGGGAAAGACGCAGGCAGGCACCATCCAACAGCCAACATGCCACCCCAAAGCCCTGAATGCTTCAACAGTCCTTTGACATGGGCGTCCGTCGCGCCTGGCGGCCTGAGCGTGAGAAATACGAGCCGAGGGGAGCAGCAAGCCAAACAATTTAAGATCACAGGGAAACGCTTGTCCACCCATCCGATATGACAGACGCCAGTGAGCTCTGCCAAACCTTCCGAACTTTACAGGATTAATCTTCATCCAGTTTGAGCTTCAACGATGGAGCATCTTCTGGGTCATTACCTTTCTGTAAGGGAGGCGCGCTTGCACCGATCAACATACATGCCACCCACATTTCGCTGTCATGGCGACTGCCTCTAAATGAGACGGCCTCTCCACTAAATCATGGAAGAGCCCTCGACGATGACTTTCAGCCACGCCCGTAAGACATCATCTACTGCACTCGGCCTGAAATGGATGGGGAAGTTGGGTGCAGGAGAAGGGTGACTGGGAGAGGCGAGATGGCGCCCTGCTCACGACTGCGAGTGCGCGCCTTGTTCGCGCTTGCCTCTGGCCCCTCCTTCTCCTTGGCCCGCTTCCTGCTCTTTAGCTTCGCGCCCGCAGCCCTTGACAACCCCGCGAGTGTCTTTTCGAACTGCGCGCGGCTTCTGCACGCGCGCACATTCACACGGCAGCTTCGTCGAGATGCTGCCGTGATGTTGTGCGCCCACCGACATACGAATGCCCGCAGAAGAGGCAGCACTTGGCGCGCACGACCTTCGCGCGGCCGGCTGCCTCCTCACCAGGGATTCACCGAGGGCGCTGCCCCCGAGTGTGTCCCCACTTCCTCAGTCCCCAAGCTGGAGGCTGCTCAAGTGGTGGCTGGGGCATGAGCCAGCGCTATGTCGTCACTGCCACACAAAGAGAGAGAGAGAGAGAGAGAGAGAGAGAGAGAGAGAGACGATGGAACGCCTCAAGGCAGGAATAAAATGGGCAAAATTACAGATATGTAAAGTACAGACAGTAGTGGGAAGAGGGGGTGTTGGAGAGGCTTCCATGCCACCTCGTCCTCGCGTCCTCGCGCCAAAAGTTTTTTTCATGGTTTTGCTATTGGCCTTGTCAGCTTTGTTTGCCCCCACCTGATACTCCTTGTCAGGTCTAAAGGACCTGATATCATGACATCAGGACCTCATATCAGCCTGGGATGTCCCATCACTG</t>
  </si>
  <si>
    <t>PRECISE;SVTYPE=INS;SVLEN=2517;END=109506;SUPPORT=1;COVERAGE=3,3,3,3,3;STRAND=-;AF=0.667;STDEV_LEN=0;STDEV_POS=0;SUPPORT_LONG=0</t>
  </si>
  <si>
    <t>GTGGCGCACTGATGGGATTTGTGCTTCCAGGGATCAGGTCGTCAGGTTTTGACAACCTAACACCTGATATCAGACCTGATATTAGCCTAATATCAAGTATTATAAAGTTAGTAACTATAGTTACAATACTAACGGGAACAGAAACAGAGCTAACAGTCATTTTCGTCCTCTGGCTCCTCCACAACCATCTCTAGCCCTCAAGGCAGCACATGGGAAATCCCAATCCTTCAACAAATCCTCCAAGACTAGATTAGTGTGGCACCTCACAAGCCTCTCTACTGTGGTTTGGCCCAATCTGTTGCGCTTCTTCTGAGTGAATCCAATCCTCGACGGACCAAGAGCGTTCGCACCCTGACGCCGAGCAAGACAACATGAGAAGACGACATGCAGCCCACTTCAAGTGAGGCCAATGAGACAAGTACACATAGCCCATTTGTATGATGCCATTGTCTTAGCTCTATTAGAAAATGCAACATCATCAGTGAGATCAAATAGCCACTAGTGCACGCCTCCTTGGAAGTCGGCGAGATCCGCTAATATATCTGGATAAGAGTGATCCCCGGGTCACGACACTGCCTCCAAACAAGCCTTTAGCTCCTTAAGCCTTTGTAGATGAAAATTTGCGACGACAATATTCAGGCTCCAAACAATAGGCGGCAGTCATGACTAGTAATAGCACTCCCACCTGGCCATCAAGAGCTCATGAATCTTGTGCCTCTTACGTGCATCCAACGCCGCGATGCTGCGCAGGTGCGTATCAATTTGTAGCATGTAGCCACACTTTGCCCAGATTTGCCCTAAGCTTGCTGTCACAAAGCCGCAGGAGTCGATACACAGGTCTATGATTTGGATGGCTACCTTTATTGTGTCCATGATGTCATCAGAGCGAATGATTTGCTTGACGGCCTGCGCCTTGTCCCTCCTGTCACATTGCCCGTCGACCCATTGATTGTAGACTGGGTCGATCATCAGGCGCTCCAAGACAGTGCACGTTCTTTGTACCTCATGAGCATCAGGAGAGTTTTGAGGCGAATCGAGTCTGCAAGCTACAGCACCCATTCCACCCACAGGTCTCTCAGACTCGGTCACAACCTGGCACAAAGCTCGGTGTAGGCTGCAAGGGTCTTCTTCTGATGCGCCGGATAAAACCAACCACCTCACGGACCTGCTCAACCATCTTAGCCAGGAAGGGCTCTCCCCAATCAAACTCACGGATCTGTGAGCCCTTTCACGCGCACCTTCCCCTTGTCACTGCACATTCTTCATGAAAACAATCAAGGCTATGCGCCGGACAAATGAATGAGAAAAACGGCGGGCACTCAGCGGCAATGAGAGGGAAGACGCATGCAGGCACCATCCATGCAAACAGCTACAACATGCTCACTCCCAAAGCCCTGAATGTGCTTCACAATGAAGTCCTGATGTACGTGGCGTCCTTCGTCGCGCCTGGAAGTGTCTTGAGCTGCGATAAAATACGAGCCGAGGGGGAGCGAAGCCAAACAATTTATGATCGGTTTGTGGAAACGCTGGTCCACCCATCCGATATGGATTGTGACGCCAGTGAGCTCTGCCAAACCCTGAACCTTGCGACGAATCTTTCTCATCCAGTCGAGCCTCAACGATGGGGAGCATCTTCTGGGTCATTACTCTGCAAGGGAGGCGGTCTCTGCACCGACTCCAACATATTACGCGACTCAATATTTCGCGGTCATGGCGACTGCCTCGGTAAACAGACGGTCTTCCACTAAATCAAGTGGAATATCTTGACGATGACTTTCAGCCACGCCTCTCGCAGACATCATCTAATGACCGCCTGAAATGGATGGGGTGTCAGTGAGTGAGAAGGGTGAATTGGGAGAGGCGAGAGATGTGCCGCCCTCGCCACGACTGCGAGTGCGTGGCCTTGTTCGGCTTTTGCTCGCGCTCCTCCTTCTCCTTGGCCCAAGCCAGCCTCCTGCCCGCGCCCGCAGCTCCTGACAACCTGCGAGTGTCTTTCTTGAACTGCAGCGTGGCCACCGCGCGCACATTTCACACGGCAGCTTCGTCGAGATGCTGCCGGATGTTGTGCGGCCCACCGACATACGACGCCCGCAGAAGAGGCAGCACTTAAGGCACGACCTTCTGCGCGGCCGGCTGCCTTTGATCAGGGAGATTCACCCGAGGGCGCTGCCCTCGAGTGTGTCCACCTCCTCAGTCCCCGTTGAGGCTGTTCGGCGGTGGCTGGGGCAAGAGCCAGCGCTATGTCGTCACTGGCCATCGCCAGAGAGAGAGAGAGAGAGAGAGAGAGAGAGAGAGAGACGATGGAACGCCCTGCGCAGTGAATAAAATGGGCAAAATTACGTATATGTAAAAGTACAGACAGTAGCGGGAAGAGGGGGGTGTTGGAGAGGCTTCCTGCGCCACCTCGTCCGCGTCCTCGCGCCAAAAGTTTTTTTCATGGTTTTGTTATTGGCCTTGTCAGGCTTGCTTTTGCCTCACTCTGATACTCCCTTTGTCAGGTCTAAAGGACCTGATATCATGACATCAGGACCATATCAGCCTGATGTCCCATCACCG</t>
  </si>
  <si>
    <t>PRECISE;SVTYPE=INS;SVLEN=2556;END=13271;SUPPORT=1;COVERAGE=5,4,4,4,4;STRAND=-;AF=0.500;STDEV_LEN=0;STDEV_POS=0;SUPPORT_LONG=0</t>
  </si>
  <si>
    <t>CCTCAATGCCGGTGCCATGATTGAAGTCAGGGTCATGTATGTAGATGGATTACCATCGCACCACTTCACCGGATGAGGCATCCTCTCGCGGGCATTTCTCGTGCGTGAAGAACACCTGAGTTGTCTAAGGATGGACAGAAGAGTAATCTGCATTGGCAACATTTGTCAACCAAAGTTGAGTTGGCCTGTATGCATCGCCTCATCATGGCTGCCAAGCGAGGGCATGCTCATATTGTGGTCGAA</t>
  </si>
  <si>
    <t>IMPRECISE;SVTYPE=INS;SVLEN=254;END=18171;SUPPORT=3;COVERAGE=3,3,3,3,3;STRAND=+-;AF=1.000;STDEV_LEN=6.351;STDEV_POS=94.638;SUPPORT_LONG=0</t>
  </si>
  <si>
    <t>GTGATGGGACATCAGGCTGATATGGTCCTGATGTCATGATATCAGGTCGCTAGACCTGACAAGGGAGTATCAGGTGGGGGCAAGCTTAGAGCTGACAAGGCCAATAACAAAACCATGAAAAAAAACTTTTTGGCGCGAGGACGCGAGGACAGGTGGCGCGGGGAAGCCTCTCCAACACCCCCTCTTCCTTACTGTCTGTGCTTTTTACATATACATCGATTTTGCCCATTTTATTCACTGCACTTGGGGCGTTCCATCGTCTCTCTCTCTCTCTCTCTCTCTCTCTCTCTCTCTCTGGCGATGGCCAGTGACGACATGGCGCTGGCTCTTGCCCCAGCCACCGCGCCAGGCAGCCTCAACTTGGGGGACTGAGAGGTGGACACACTCCGAAAGAGGGCAGCACCCTCCCAGTAGTCCCACAATTGAGGAAGGCAGCCGGCCCACGCGAGGTCGTGCAGCGCCAAGTGCTGCCTCTTCTGCGGCATTGCGTATGTGGGTGCAGGCCGCACAACATCCGGCAGCATCTGAAGCCGAAGCTGCCGTGTAGAAATGTGCGCGCGTGCAAGCCACGCGCGCAGTTCAAGAAAGACACTCGCAGGTTGTCAAGGAGCTGCGGGCGCGAACTGAGGAGGCTGAGAAGCGGGCCAAGGAAAGGAGGGCGCGAGCAAAGCGCGAACAAGGCGGCGCGCACTCGCGGTCGTGAGCGAGAGCGGCACATCTCTCGCCCTCTCCCAGTCACCCTTCCTCACTCACCCCGACACCCCATCCATTTCCAGGCTTGGTCACGGTAGATGATGTCTGCGAGGCGTGGCTGAAAGTCATCGTCAAGGGGCTCCATGATTTAGTGGAAGACCGTCTATTTGGAAGGCAATCGCCATGACCTGGCAAAAGAGGCGTAGATTACCGTAATATGTGAGTTAGAATTGCAGAACGCCTCCCTTGCAGAAAGGTAATGACCCAGAAGATGCTCCCCATCGTTGAGGCTCGACTGGATGAGAAGATTCGTCGCAAGGTTCAGGGTTTGGCAGAGCTCACTGGCGTCACAATCATATCGGATGGGTGGACAAGCGTTTCCCACAAACAGTCATAAATTGTTTGGCCGCTCCCCTACAAAACAAGTATTTTTATCGCAGCTCAAGACACTTCAGGCGCGACGAAGGACGCCATACATCAAGGACTTCATTGTGAAGCACATTCAGGGCTTTGGGGTGAGCATGTTGTAGCTGTTTGCATGGATGGTGCCTGCACTGCGTCTTTCCCTCTCATTGCCGCTGAGTGCCCGCTTACGTTTTCTCATTCATTTGTCCAGCGCATGCCTTGATTGTTTCTGTGAAGAATGTGTGCAGTGACAAGGAAGGTGCGTGAAAGGGCTCTAGATCGTGGTTGAGATTAGGAGAGCCCTTCCTGGCTAAGATGGTTGAGCAGGTCCGTGAGGTGGTTAGTTTATCACGGCGCATCGAAGACCACTTGCGCTACGAGCTTTGTGCCCAGGTTGACCAAGAGTCTGAGACCTGTGGGTGGGAATGGAATTGCTGAAAGCTTGCGAGACTCGATTCCGCCTCAACTCTGATGCTCATGAGGTACAAGAACGTGCACTTTGTCTTGGGCGCCTGATGAAATGGGCCCAGTCTACAATCAATGGAATTCGGCGGGCAATCAGCAGGCAAGAGGGATGAGCGCAGGCCGTCAAGCGAATCATTCGCTCTGATGACATCATGGACACAATAAAGGTAGCCATCCAAATCATGGAGCCTGTGTATCGACTCCTGCGGCTTTGACAGCAAGCTTGGGGCAAATCTGGGCAAAGTGTATGGCTACATGCTACAAATTGATACGCACACAACGCCCATGGCATCGCGGCGTTGGATGCACGTAGAGGCACAAGATTCATGAGCTCTTTGATGGCCAGGTAGGAGTACTTCCATGCTGATCCATGACTGCCGCCTATTGTTTGGAGCCCTGAATATTGTCATCGCAGAATTTTCATCACAGAGCTTAAGGAGCTAAAAGGCTTGTTTTAGAAGCAGATGGCGACAGGATCTCTTATCCAGATATATTAGCGGATCTCGCCGACTTCCAGGAAGCGTGCACTAGTGGCCTATTTGATCTCACTGATGATGTTGCATTTTCTAATAGAGCTAAGACAATGGCATCATACAAATGGGCTAATGTGTACTTGTCTCATTGGCCTCACTTGAAGTGGGCTGCATCGTCTTCTCATGGCTGTCTTGCTCGGCGTCGGGGGTGCAGGCGCTCTTGGTCCGTCGAGGATTGGATTCACTCGAAGCGCAACAGATTGGGCCAAACCACAGTAGAGAGGCTTGTGAGGTGCCACCCTAATCTAGTCTTGGAGGATTTGTTGAAGGATTGGGAGTCCCATGTGCTGCCTTGGGAGCTAGAGATGGTTGTGGAGGAGCCAGAGGACGAAAATGACTGAAATAGCTCTGTTTTCTGTTCCCGTTAGTATTGTAACTATAGTTACTAACTTTATAATACTTGATATTAGGCTAATATCAGGTCTGATATCAGGTGTTAGGTTGTCAAAACCTGACGACCTGATCCCTGACGTCCCATCACTGTCGAAACTGA</t>
  </si>
  <si>
    <t>PRECISE;SVTYPE=INS;SVLEN=2589;END=416404;SUPPORT=1;COVERAGE=9,8,8,8,8;STRAND=+;AF=0.250;STDEV_LEN=0;STDEV_POS=0;SUPPORT_LONG=0</t>
  </si>
  <si>
    <t>ACGAGGACTATGGTTGCACACTCCCCATGTCAAAACCACTAGGCACCGTGGACCAAGAGAGAAGTGGCGCTTGAGGTGACTTCGGGATCTCTTCCTGAGCGAGCCATATGGAGAGAAGGCGGCTGTGTCAGCAGGAGGTAGGAAAGGTAGAGAGGTAAGAGAGGTAGGGAGAGGTAGGAAGGTGAGAGGAGGTAGGAGAGGGTGTAGGAGAGGTGGGAAGAGGTAGGAGAGGTAGGGAGAGGTAGGAGGGGTGGAGAGGTAGAGATGAGGTGGGTAGGAGAGGGGTAGTAGTAGCAGTAGTAGTAGTAAAGTAGTAGTATAGTAGTAGTAGTAGTATTATTATTATTATTATTATTATTATTATTATTATTATTATTATTATTATTATTATTATTATTATTATTAATTATTACTATTATTATTATTATTATTATTATTATTATTATTATTATTATTATTATTATTATTATTATTATTATTATTATTATTATTATTATTATTATTATTATTATTATTATTATTATTATTATTATTATTATTATACTACTACTAATACTACTACTATTACTACTATTACTACTACTACTACTAATGCCAATTATTACTACTATTTACTACTACTACTACTACTACTACTACTACTACTAATACTACTACTACTA</t>
  </si>
  <si>
    <t>PRECISE;SVTYPE=INS;SVLEN=662;END=1074836;SUPPORT=2;COVERAGE=5,2,2,2,14;STRAND=+-;AF=1.000;STDEV_LEN=19.799;STDEV_POS=0.000;SUPPORT_LONG=0</t>
  </si>
  <si>
    <t>CAGGGCCTGTCAGCGTCAGCTTGTGCGTAATGGCGATGTCCCGCGCACGTTCGCCAAAGCTCGCGTCCCATGCCTCTCGCGCATCGAGTGGAGTACCTTTCCGCCTTTCAAGTAGATCCTTCCAACCAAGAGGGTGCAACCAGGTTTGGTTGTTTTTTTTGGCGAATGCCCCCATGTGGACGGTGTATAAGTTCTAAAAGTCGGGAGGGGCGGAAAAAGGGAACCTCGAGTTGCACCCTCTCACTCCACCGTGTCTCTGCTCGATGCGGATCTTGATGACGAGGCCTGGACATGGTCCGTCGCGTGCTTGAGG</t>
  </si>
  <si>
    <t>PRECISE;SVTYPE=INS;SVLEN=313;END=1119873;SUPPORT=6;COVERAGE=2,8,3,3,3;STRAND=+-;AF=1.000;STDEV_LEN=0.957;STDEV_POS=0.000;SUPPORT_LONG=0</t>
  </si>
  <si>
    <t>TCTTCCCTCAGTGATGGGACGTCAGGGATCAGTCGTCAGGTTTTTTGACAACCGCCTAACACCCGATATCAGACCTGATATTAGCCTAATATCAAGTATTATAAAGTTAGTAACCTATAGTTACAATACTAACGGGAACAAACAGCTATCACTATTTTCGTCCTCAAGCTCCTCCACAACCATCTCTAGCTGCCTCAAGGCGCTATTATTGGACTCCCAATCCTTCAACAACTTCTCCAAGACTAGATTAGTGTGGTACCTCACAAGCCTCTTACTGTGGTTTAACATTTCCAATTCGTTGCGCTTTCTTTCGAGTGAATCCAAATCTGTGATCGGGACCAAGAGCGCTCGCACCCTGACGCCGAGCAAGACAAATAAGTGAGAAGACGACACACATGCCCACTTCAAGTGAGGCCACGAGACAAGCGGCACATTAGCCCATTTGTATGTGATGCCATTGTCTTTTAGCTCTCTATTAGAAATGCAACATCATCAGTGAGACTGGGCAAATAGGCCACTAGTGCACGCCTCCCGGAAGTCAGGCGAGATCCTGCACATTGTATTCTGATAAGAGTGACCTCTCGGGTCACATCTCGTTTCAAACAAGCTTTGGGCTCCTTAAGCTCTTTGTGATGAAAATTTCTGCACGACAATATATTCCAGGCTCCAAACAATAGGCAGGCAGTCATGCACACTGGGGCACGGGCGGGCTCCTACCTGGCCATCAAGAGCTTGCCACAGAATCTTGTGCCTCTACGTGCATCCAACGCCAAGATGCCGCTGCTGCCAGTGCGTGGAGTCAATTTTTGTAGCATGTAGCCATACACTTTCTGCTCCAGAGATTTCCGTGGCCCCTAAGCTGCCGTCACAAAGCCGCAGGAGTCGATACACAGGCTCCAGTGGATTTGGATGGCTTACCTTTTATTGTGTCCATGATGTCATCAGAGCGAATGTGATCTTGCTTACCGGCCTGGGTGCGCTCTTGGGTCCCTCCTGCCGCGCGATTGCCCTGGCCCACCATTGATTGTAGACTCGGGGTCGATCATCAGGCGCTCCAAGACAAAGTGCACAAGTTCTTGTACCTCACAGTGAGCATCAGGAGAGTTGAGAAAGAATCTGAGTTCCTGCAAGCTGTGCAATTCCATTCCACCCACAGGTCTCTAGACTCGGTCACAACCTGGCACAAGTTCGTAGCGTGTAAGGGGGTCTCCGATGCTGCGGATAAACCCAATCACCTTTCACGGACTCAAGTTTCAACCATCTTAGCCGAATGAAGGCGCTCTCTCCTCAATCAAACTCACGATCTGTAAGAGCCCTTTCTTCACGCGCACCTTCCCTTGTCACTGCACACATTCTTCATGAAACAATCAAGGCTATGCGCCGGACAAATGAATGAGAAAAAACGGCATGGCACTAGCGGCAATGAGAGGGAAAGACGCAGTTGGGTGTGCACCATCCATGCAAACAGCTACAAACATGCTCACTCCCTAAAGCCCTGAATGCTTTCACAATGAAGTCCTGATGTACGTGGCGTCCTTCGTCGTGCGCCTGAAGTGGGCTCCTCTTTGAGCTGCGATAAAAATACGAGCCGAGGGGGAGCTTTCTAAGCCAAACAATTTATGATCGCTTGTGGGAAACGCTATCCACCCATCCGATATGATTAAATAGACGCCAGTGAGCTCTGCCAAAACCCCGGGAACTCTTGCGACGAATCTTCTCAGCTATCCAGTCGAGCCTCAACGATGGGGAGCATCTTTCTGGGTCATTACCTTTCTGCAAGGGAGGCGCGTCTCTTGCACCGACCAACATATTACGCGACCCACATTTCAAGCGGTCATGGCGACTGCCCGAAACAGACTTGCCCTTCACTAAATCAAGTGGAAGAGCCCTCTGACGATGACTTTCAGCCACGCCTTCGCAGACATCATCTACCGTGACCGCCTGAAATGGATGGGGGCAGCCGGGGTGCAGTGAGAAGGGTGACTGGGAGAGGGCGAGAGATGTGCCGCTTTCTCGCCACGATCAAGTGAGTGCGCGGCCTTGTTCGCGCGCCTTTTGCTCGCGCTTCTCCTTCTCCTTGGCCCGCTTTCAGCCTCCCTGCCTGCGCCCGCAGCTCCTTGACAACCTGCGAGTGTCTTTCTTGAACTGCGCAGCGGCTTGCACGCGCGCACATTCCTACACGGCAGCTTTCGTCGAGATGCTGCCGGACATGTTGTGCGGCCGCCCACCGACATACGAATGCCCGCAGCAGAAGAGGCAGCACTTGGCGCGGCACGACCTCTGCGCGGCCGTAGGTTGCCTCCTCAATTGTGGACCACCGAGGGCGTTGCCCTCGAGTGTGTCCACTCCTCAGTCCCCAAGCTGAGGCTGCTCGGCGGTGGCTGGGGCAAAGAGCCATGCCATGTCGTCACTGGCCATCGCCAGAGAGAGAGAGAGAGAGAGAGAGAGAGAGAGAGAGAGAGAGACGATGGAACGCCTCAAGTGCAGTGTGAATAAAATGGGCAAAAATTACGTATATGTAAAAGTACAGACAGTAGCGGGAAGAGGGGGTGTTGAGGCTTCCCCCTTTCGGGCGCCACCGTCCTCGCGTCCTCGCGCCAAAAAGTTTTTTCATGGTTTTGTTATTGGCCTTGTCAGCTTCTGTTTTTGCCCCCACCTGATACTCCCTTGTCAGGTCTAAAGGACCTGATATCATGACATCAGGACCTCATATCAGCCTGATGTCCCATCACTG</t>
  </si>
  <si>
    <t>PRECISE;SVTYPE=INS;SVLEN=2734;END=115557;SUPPORT=1;COVERAGE=6,6,6,6,7;STRAND=-;AF=0.333;STDEV_LEN=0;STDEV_POS=0;SUPPORT_LONG=0</t>
  </si>
  <si>
    <t>GGTCCGCGGTGAGCGGGCCCACCCCGGTATAAACTGTGCCGAGGGTCTCGCGTGGGAGCGTGGGCGAGTGGGCGATGCAGCGAGCGCGCGACCCTCGCAGGAGCCCCGGCGAAGCCGACGATGAGCCGGCAGTGTGTGTGGAGAGGTGGAGGCTCCAACGCCGCATCCGAGGTGGCGTGCCATTCACCGGTGGGGCCATCGCCCTCGGGAGTAGGTATGTGAGTGTGCAATATCCGAGATCAAGTGCGTTTTTAGAGCGGCAAAGGCGATTGGACGCGCTGGTGGGGCACTGAAACGCGCTTCCCCCAAGGTAGTATTGAGCAAGACAGAAAGGAGAAGGAGTCCGCCACCACTGGAGTTCGGCTCACTGGCGGAGGGGGTGCCCTCTTGAAGCAACCCAAGCGCAAGCCGCACTCGCTCCCTGCAGCCCCTCCTCCCGACCCTCCGCGCGGAATCTGGAAGACCGAGCGTATGTGGTGAACTCACTGTGTGCTAGCTGAGGTGGCTCCACCTCGAATTTCCCTCGTCCCTCCCGCAAATCGACGAATGTTTGATGCCCGGGGCCTCCCCTAGGTGTGGGGGAGCTATGGGATGGTAGTGAACTTGCAGTGCTCCGCCCGCCAATTCGAAATTCAATTCCGAGGCGGTGAATCTTTGCAGGTGCCTGCGCCTTGCCGGACGCGAGACTCACAAGTCAGGTGATGGGGGTATCGGCGGAGGTGATGCGCGCCGTGTTGGGGTGTTTGTTGAGCGGCACACAAGACAAAGACCTTCGCAGTCGTACACGGCGCAATGCTCGGAGTTGCTGAAACACGATGGCGTATGTTCACCAACTACGTCTCCCACGTCGCGCCGATGTGTGCAGCGGTGCAAGGACCAATAGCCCCTCGTCGCATGCTGCTGTGCGTTACGGCCACCTTTCGCGCAGTGCCCACGTCATCGGCGACCTCGTGGCAACCAATGACTTCTTTTTGGGCAACACGAGGACATCATTCACTCAACGGCACCGGTACGATTTAGAGCTTCCTCCGGCGGCAAGTCCTCGCGGCGCTCCACTTCGCAAAAGAGTCGCCAAGAACTCTACGGCCGAGGCATACGAGGCCACCGCCAAGTCCATGGACGCCCGGGGCTTCAATATGCCTGACGAGGTGGTCGCGGATGGAGGACGACGTCCCCAAGATGTGCGAGCAGTACGCGGTCCCCGTGCCGCCTCCAGTTCACGGGCGTGGTGCTGACGGTGATGCGAGCATTCGTGACAAATTTTCTGTGAAGGAGGTGGAGCGAGCGCACGCTCGCGGCGTCCCCTCCCCTGTGTGTAGGAACCTCGCGGCGTCCGCCTTGCGTGAACCACTTTGGCCAAGAACATCGGGAAGAAAGCCCTGGAGTACGGCACGCATCGTTCGTGTTCGTGTCCGGTGCGATTGAAGGCGGCAAAGTCACCCCCTTACCGCACAGGGGCTCGGCCCATTTGGAAGGCCGAACGGCCCGCCGCCTTAATGTGCAGTAAGGCCATGCAAGTCGCCAAGGGCGCGGCAATGCGCGGAGCCTTCGCTATGAGAGGAGCGACGAGTAGACGGTAGCCGACGCCGCTGGCATCGCGGCGGAGGAGTGCTGAACCACTTTCAACGTGCACGAGGGACCGAGCATCTGCGTGCACGTCGAAATGCCGCTTCCACGCAGGGATGGCAAGATTCGACGCATTGGAATGATTGCCGCTGACTGGCAGTCGAGGATGGTGGCGTATGTGTGTCGCAATGTTTTGACCAACGCGAGGCGATTCGCCAGCTTGGCGCCGTATCTCAGAATGCCCGGAGCGTGGGCAAAGGTTTGCCTCGCAGCATGCGGCTGGGCGGACCGCCCATCCTGGATCCCGGAAGACCGGCTCGCATCGACCTCGGCGTCGCACACGCCAACGCTGTGGTGCTGCGAAACTTCCAAACGCTCATCCATGCGCAGGCCTTCCTGCTGGATGAGCACATCATGTCTTTCGGCGGCGATGTGCCCTCCCCGCCCCTCTCTTCCGCCATCAGTTGGCCTCCCTCCCCTCACCCCGCCAGAGCGCGCCCTCGGCGTGCGCACTCCGAATAGGGCGTTCTCGAGGAGCTTGCGCCGCCGCACCGTGGAGCAAAAAGAAGCGGGCGCAGAAGGCGGTTTCTTCTCAAAGCGTTTATGGTCGGACAAAGCTCCTGAAGGACGCAACGCACTGCTGTGCCGAGGCGGAGGAGGAGGACGGGAGGAAGGGAATGATAGGCCGGTGAAGTGGCCGCGAAAGGACAAGGGGTGGATAGATATGCATGCGGGTCCACGTCGAATGCTGCACGCGGGCGTGCCTCCCTGCTTCCTCGCCGGCGTGTGGTGCACTCCGGCTTGCCACATGGGCAAGCCCAAAGAAGGCGTGCCGCCGTCACGTTTACGCGAGAGGAACCTCGCCGTCGGTCGCCAGCACTTGTGGCCCACGACTCGAAGCCGATTCAGATGTGGGTGAGGAGCTCGCCACTCGGACCGAGAGTCTTTGCATACAGATTGTGGTGGAAGCAGCGGCGAAGAGCATTCCGGATCGATGATGCAATGATTTTTGTGAGAGTTTGGCGGAAGTGGAGGCGTTTGTGGGGAATGTATGGTGAAGTCACATTGTGATGTAACCTATGGTTGTTAAGACTCTTGCATAACATTTTCTGACGGTGCAAATCCACTTTCTAGGGCCAATTTTCCATCTGCCGCCCCCCACACACCACTTCATAAAACTACTCTAAACACCGTATTGGACCAACTTGGCCAAAGCCAACCGCAAAGGCATTAGGCGTGGCTAAATTACATTTTTTCAGCTGGGGCTTCCACCAAAATGTTATACAAGGAGAAATTTATGGGACGCCACCATCTGCACTCCCACACACCCCACCTGGACTACTTAACATTTGGCGTGCTCGTCACAGACGACCGAAACCCGCTTGTGACTTCATAGCGAACGGCCAACTCAGCCATGACGCATGAAGTGCTTGCGCGCGTCGCCGCTCTGAGATGCCCTAAGCTCCTTGGCAATCGCCCAATACAGAAGAACTTCTTCACTGCACTGCACCCTTCGCCTCTGGTGCTCGCCATAAGGTTCGTCCGGCACTCACACTCAGTGAAGCCGGGCGCTGCTGTATGCCGGGATCATGTGGAAGTGTTTCTTCAGCCACTTCTTCTGTGCACAGCAGCCTTCTGCCCTGCCTCTCCCGTCTCTGCCAACGCTTCCACCACCTCTGCCTCTGCATTGCACAAGGGGCACAGCCAGTGCCGCTGCGTCTCTCTCCACCTCGCGCCAACGCACACACCGTACAACTCATCCTGGGAGGGAAGATGGGGCTCGGGGATCGAATCCTGCCACCCCCTCCGCCCCGGGATGCTGCCAGGCTGAGCGAAGCCTCCTGGGTCATACCCAGTGCCATGCAGGGCCATCGGGAGCCCCAGAGCCAGCCCCACCCCGGCGGCGGCCACGCCCGCTACCCGTCGCTTCCGTGTGATACTGCGGGAGTCTGTCAATCTATGGACCACC</t>
  </si>
  <si>
    <t>IMPRECISE;SVTYPE=INS;SVLEN=3535;END=374644;SUPPORT=2;COVERAGE=4,2,2,2,5;STRAND=-;AF=1.000;STDEV_LEN=40.305;STDEV_POS=0.000;SUPPORT_LONG=0</t>
  </si>
  <si>
    <t>CAAGGATGGGATAAGTCAGATCGTGTCGTCAGGTTTTGACAACCTAACACCTCGATATCGACCTGATATTAGCCTAATATCAAGTATTATGTTAGAGAACTATAGTTACAATAATTAACGGGAATGTAAACAGAGCTAACAAATATTTTCGTCCTCTCGCTCCTCCACAACCATCTCTAGCTCCCAAGGGCAAAGACATGGGACTCCCAATCCTTCAACAAATCCTCCAAGACTAGATTAGTGTGCACCTCACAAGCCTCTCTACTGTGGTTTGGGCTCAATCTGTTGCGCTTCTGAGTGAATCCAATCCTCGACGGACCAAGAGCGCCCTGCACCCTCGACGCCGAGCAAGACAAACATGAGAAGACGACATGCAGCCCACTTCAAGTGAGGCCACGAGAGACAGGCAATATTAGCCCATTTGTATGATGCCATTGTCTTAGCTCTATTAGAAAATGCAACATCATCAGTGAGATCAAATAGGCCACTTTGCGCACGCCTCCTGGAAGTCGGCGATCCGCTAATATATCTGGATAAGAGTGATCCCCTCGGTCGCCATCTCGCTTCAAACAAGCCTTGAATTCTTGCTCTTGTGATGAAAATTTGCGACGACAATATTCAGGCTCCAACAATAGGCGGCAGTCATGACTGGGGCATGGAAGTACTCCCACCTGGCCATCAAGAGCTCATGAATCTTGTGCCTCTTACGTGCATCCGTCTCGCGATGCCGGGGCGGCGCCAGTGCGTATCAATTTGTAGCATGTAGCCATACACTTTGCCCAGATTTGCCCTGCTTGCCGTCACAAAGCCGCAGGAGTCGATACACAGGCTCCATGATTTGATGGCTACCTTTATTGTGTCCATGATGTCATCAGAGCCAGAATGATTCGCTTGGACGGCCTGCGCCTTGTCCCTCCTGGGTTTCCAAGGATGTCTGCCGACCCATTGATTGTAGATCGGTCGATCATCAGGCGCTCCAAGACAAAGTGCACGTTCTTGTACCTCATGAGCATCAGGAGAGTTGAGGCGAATCGAGTCTCGCAAGCTTTCAGCAATTCCATTCCACCCACAGGTCTCAGACTCGGGTCACAACCTGGCACAAAGCTCGGTAGCGTGCAAGGGTCTTCTGATGCGCCGTGGATAAAACTAACCACCTCACTGACCTGCTCAACCATCTTAGCCAGGAAGCGGCTCTCCCTAATCAAACTCACGATCTGTGAGCCCTTTCACGCGCACCTTCCCCTTGTCACTGCACACATTCTTCATGAAACAATCAAGGCTATGCGCCGGACAAATGAATGAAAGAAAAAAACGTAAGGGCACTCAGCGGCAATGAGAGGGAAAGACGCAGTGCAGGCACCATCCATGCAAACAGCTACAACATGCTCACTCCTAAGCCCTGAATGTGCTTCACAATGAAGTCCTTGATGTACGTGGCGTCCTTCGTCGCGCCTGAAGTGTCTTGGAGCTGCGATAAAATACGAGCCGAGGGGGAGCTGCCAAACAATTTATGATCGGCCGGTGGGAAACGCTTGTCCACCCATCCGGGCCGATATGATTGTGACGCCAGTGGAGCTCTGGCTAAACCCTGAACCTTGCGTGACGAATCTTCTCATCCAGTCGAGCCTCAACGATGGGGAAGACCTTCTGGCCGTCACTTTCTGCAAGGGAGGCGCGCTCTGCACCGACCAACATATTACTGCGCGACTCCACATTTCGCGGTCATGGCGACTGCCTCCCCGAAACAGACGGTCTTCCACTAAATCAAGTGGAAGAGCCCTTGACGATGACTTTCAGCCACGCCTCGCAGACATCATCTACCGTGACCGCCTGAAATGATGGGGTGTCGGGGTGAGTGAGAAGGGTGACTGGGAGAGGGCGAGAGATGCCGCTCGGTCACGACTGCGAGTGCAAGGCGGCCTTGTTCGCGTGCTTGCTCGCGCTCCTCCTTCCTTGGGTCTGGCCAGCCTCCTGCCCGTGCCCGCAAGTCCTGAAATTAAGAGTGTCTTTCTGAACTGAAAGTGTGGCTTGAACAACGTGGCTTAGCTAATAATGGCAGCTTCAGTCGAGATGGATGTTGTGCCCACCGACATACTTAATAAAAACGCAGAAGAGGCAGCACTTGGCGCGCACGACCTCGCGCGGCCGGCTGCTTCTTCAGGGACCACTCGAGGGCGCTGCCCCCTCGAGTGTGTCCACCTCAGTCCCCCAAGCTGAGGCTGCTCGGGCGGTGGCTGTGGGCAAGAGCCAGCGCCATGTCGTCACTGGCCATCGCCAGAGAGAGAGAGAGAGAGAGAGAGAGAGAGAGAGAGGACGATGGAACGCCTCAAGTGCAGTGAATAATGGCAAAATTACGTATATGTAAAAGCACAGACAGTAGCGGGAAGAGGGGGGTGTTGAGAGGCTTCCGTTACCTCGTCCTCGCGTCCTCGCGCCAAAAGTTTTTTCATGGTTTTGTTATTGGCCTTGTCAGCTTCGTTTTTGCCCCCACCTGGATACCCCTTGTCAGGTTCCAGCGACCCGATAACATGACATCAGGACCCCCGGTATCAGCTCGATGTCCCATCAC</t>
  </si>
  <si>
    <t>PRECISE;SVTYPE=INS;SVLEN=2569;END=568729;SUPPORT=4;COVERAGE=5,4,4,4,5;STRAND=+-;AF=1.000;STDEV_LEN=12.021;STDEV_POS=0.000;SUPPORT_LONG=0</t>
  </si>
  <si>
    <t>ACATTCCTAGGGCGGTCAAACATGGTTTTTATTAGGGGTAAAAAAATGACCATCTCACAGAAGTTAAGGAAATTTCCAAATTTTTCCGGTAGAAAGTTCCCAATACACCCAACACATATCCGGGCCCCATTGGGACCCAGACCTCCCAACTGGCCCCCACAACAAAAGCGTAAGCAAATATTGACGAAAGACGCTAAAGTCGGAAAGGGGCTCAAAGAGCTCAACTTCAAATCGAGACCGGGCGCGTTGCACGCCCGTTTTCGACGATCCATCAAGATGGGGGGCCGCCAGACATCAAATACCTGGGGCCACCCGCACAGTCGCCAATCGGGCAGGCCGCGCGCCAAAACCTCGTCGAAATCGGCCATCGTGGCGTCCAACGTCTCGGTGAGGTCCGGAGAGCCAGCTTCAAATCGCGAGACCGGGCGCGGTGCATGGCGATTTCGGCTATTTCCACCTGGATGGGGCCCGCCAGACACCAAATACACAGGGGTCACCCACATAGCCACGCCAATCGGGCAGGACGCGCCAAAACCTCGTCGAATTTAGCCCATCCGCTGAGCCCATGTCGGACATTGAGCGTCGCGAAGTGAGGCGGAGAGCCCAACTTCGAACTGAGTCCGGGCGCGCTGCGTGCCGGTTTCAGCTGATCCACCTGAATGAGGGCCCCGCCACACACCAAATACACAGGGGCCACCCACACAATCACGCCAATCGGGCAGGCCGCGCCGAAACCTCGTCGAAATCAGCCATCCGAGCCAATTGGGCGTTGAGCCGTCGCGAGTGAGGCCCGGAGAGCCCAACCGAACTGAGTCCGGGCGCGCTGCGTGCCGTTTCGACGATCCCACCTGGATGGGGCCCCCGCCAGACATCAAATACACAGGGGCCACCCACACAGTCGCCAATCGGGCAGGCCGCGCGCCGAGCCTCCGTCGAAATCCAGCCATCCGCTGAGCCAATTGGGCGTTGAGCCGTCGCCAGTGAGGCCGAGGAGGCCCAACTTTCGAACTGAGTCCGGGCGCGCTGCGTGCGCCAATTTCGACAATCCACCTGAATAGAGGCCCCGCCACACACCAAATACACAGGGTCACCACGCAAGTCACGCCAATCGGGCAGGCCGCGCGCCGAAACCTCGCGTCGAAATCAGCCATCCGGCTGAGCCCCATTGGATGTTGAGCCGTCGCCGAGTGAGGCCGGAGAGCCCAGCTTCGAACTGAGTCCGGGCGCGCTGCGTGCCGGTTTTCGACGATCTCCACCTGGATGGGGGGCCCCGCCAGACGAAATACACAGGGCCACCCACACACAGTCATAATCAGGCAGGCCGCGCGCCAAAACCTCGTCGAAATCAGCCATCCATGAGCCAATTGGACGTTGAGCCGTCGCCAGTGAGGCCCGGAGTAGCTTCAGGCAGGTCGGGCGCGCTGCGTGCCGTTTCGACGATCCACCTGGATGGGGGCCCCGCCAGACACGAAATACACGAGGTACCCACACAGTCACGCCAATCGAGCAGGCCGCGCGCTGAATCCTCATTCCCAATCAGCCATCCGTGGGCGCCCTTTGGCGTTGGCGTCTGACGTCGCCTAGGGAAGCCCGGAGGCCCAACTTCCAACCGATGCCGGGCGCGCTTTGCGATGCCGATTTTCGATGATCCACCTGGATGGGGGCCCCGCCAGACACCCCGAAATACGCAGAGCCACCCACACAGTCACGCCAATCGACAGGCCGCGCCGCTGAATCCTCGTCTCAGTCAGCCATCCCGTGGCGCCCCTTGAATGTTGGCGTCTGGCGTCGCCTAGGGAGCCGGAGAGCCCAACTTCCAACCGATGCCGGCCGCGCTGCGTGCTCGTTTCGATGATCCACACCTGGATGAGGGCCCCGCAAGACATCAAATACGTTACCCACACAGTCGCCAATCAGGCAGGCCGCGCGCAGAATCCTCGTCTCAGTCGGCATCCGTGGGCGCTGAGCGTTGGCGTTCTGGCGTCGCCGGGGAGCGCCGCCGCCGCCGCCGCCCCACTTACTGGGCCGTCGCCGCCGCCGCTTGGGCCGATGCGCGAGGCCTGGCGGTGAACTGTCAAAACCCCTGTCTCAAGCTGCCCACCGGATGTTGATGGGCCGCCGCGTCGGCTCCGCGGTCTGGCTCTGCTTGACTTCTACACGTCCAAGTATTGCCAGAGCAACAGTGTGCTTCTTCGCTCCGCGAGTCCGCGTGCCCGGAGTGCTTTTCCGTTGCGCCGTCGCGCGTCATCAGCAACATAAAACTTTCCTAATGCGCCATCTGCCAAGGCCACCACCCAGCGGCAGAAAATGATTTCTGCTCTGGGTGGTGGGTTCCAACGAGATGCGCTATGAAGCGCTCTGGCAGGATCTTGGTCTTTCCTGCCCGCCGCAGCGTAGAGCGCCACGACAAGGCCCGTCCTGAGGCCACCCGCCCGGGTCTCGCCTCATCGATCAATGCCAGATCTGGCACTGTCCGAGAGGATGGCCGCGTAGGCAGCCTCAGCGCGCAGGCTCTCGTCAGCCACGCGTGGACGACGCGTTAGTGGCTGGTCTGGTTCTCGATGCCGAGTTCCGAGAAGGCAGATCCTGCGAGGGCCGGGTCAGGATGGTCGGGGTGGGGTCTGTGGTAGCCAGGGTAGCCGCGTGCCGCGCTGTGAGCTGGGTGGGCTGCGCGGGCAGTGATGCTGAAGGGTCAGGGGGTGGTCGGACTGTCGGCAGCCCGACACGGCGCTGCATCGGGCGGGGAATCAAATGCCGAATGCAGCTTAGATATAGAAGGAACCGATCCCCCGCGGGCGCGACGGCCCATTCTTTACGGGTAGAGCGTGAGTGCGCGTGACGGAGGGAGAGAGGGGGCGGATCACTACCATTTCTTGGCAGAAGATTTTCGTAGCGTCAGGTAGCCCCCGGGAGGTTTTAGTGGGCATCGCGCCACGGTCAAAAATGCAGCCCAACCCATACTAGTAATTAAAAGCCCTGTTTGACCACGCCCTA</t>
  </si>
  <si>
    <t>PRECISE;SVTYPE=INS;SVLEN=2994;END=11157;SUPPORT=2;COVERAGE=7,2,2,2,7;STRAND=+-;AF=1.000;STDEV_LEN=2.828;STDEV_POS=0.000;SUPPORT_LONG=0</t>
  </si>
  <si>
    <t>GCTTTAGCGTGATGGGACATCAGGCTGATGAGGTCTGATGTCATGATATCCAGGTCCTTTAGGCCTGACAAAGGAGTATCAGGTGAGGGCAAAAACGAAGCTGACAGGCCAATAACAAAACCATGAAAAAACTTTTGGCGCGAGGACGCGAGGACGAGGTGGCGCCAGAGGAAGCCTCTCCAGCAACACCCCCCTCTTCCCGCTACTGTCTGTCTTTTACATATACGTAATTTTGCCCATTTATTCACTGCACTTGAGGCGTTCCATCGTCTCTCTCTCTCTCTCTCTCTCTCTCTCTCTCTCTCTCTCTCTGGCGATGGCCAGTGACGACATGGCAGGCTCTTGCCCCAGCCACCCGCCAGGCAGCCTCAACGGGGGACTGAAGTGGACACACTCCCGAGGCAGCGCCACTCCAGTGGTCCTGGTCGAGCAGCCGGCCGCGCAGAGGTCGTGCCAGAGTGCTGCCTCTGCACGAGCGTCGTATGTCGGTGGGCCGCACAACATCCAGTAACGCATCTCGGCGAGAAGCTGCCGTGTGAAATGTGCGCGCGTGCAAGCCACGCGCGCAGTTCAGAAAGACACTCGCAGGTTGTCAAGGAGCTGCGGGCGCGGGCAAAGGGAGGCTGAGGCGGGCCAAGGAGAAGGAGGAGCGCGAGCAAGCGCCGAACAAGGCCGCGCACTGCAGTCGTGAGCGGAAACGGCATCTCTCGCCACTCTCCCAGTCACCCTTCTCCTCACCCCGACACCCCATCCATTTCAGGCGGTCACGGTAGATGATGTCTGCGAGGGCGTGGCTAAGTCATCGTCAGGAGCTCTTCCACTTGATTTAGTGGAAGACCGTCTGTTTCGGGAGGCAGTCGCCATGACCGCGAATGTGGGTCGCGTAATATGTTGGTCGGTGCAGAGACGCGCCTCCCTTGCAGAAAGGTAATGACCCAGAAGATGCTCCCCATCGTTGAGGCTCGACTGGATGAGAAAGATTCGTCGCAAGGTTCGGGTTTGGCCAGAGCTCACTGGCGTCTGTCATATCGGATGGGTGGACAAGCGTTTCCCACAAACCGATCATAAATTGTTTGAAACCCGCTCCCCTCGGCTCGTATTTTATCGCAGCTCAAGACACTTCAGGCGCGTGAAGGACGCCACATGCGCTCAAGGACTTCATTGTGAGCACATTCAGGGCTTTGGGAGTGAGCATGTTGTAGCTGTTTGCATGGATGGTGCCTGCACTGCGTCTTTCCCTCTCATTGCCGCTGAGTGCCACTTGCGTTTTCTCATTCATTTGTCCGGCGCATGGCCTTGATTGTTTCATGAAGAATGTGTGCAGTGACAAGGGAGGTGCGCGTGAAAAGGGCTCACAGATCGTGAGTTTGATTGGGGAGAGCCCTTCCTGGCTAAGATGGTTGAGCAGGTCCGTGAGGGTGGTTAGTTTTATCACGAGGCGCATCAGAAGACCCTTGCACGCTACCGAGCTTTGTGCCAGGTTGTGACCGAGTCTGAGAGACCTGTGGGTGGAATGGAATTGCTGAAAGCTTGCGAGACTCGATTCGCCCTCAACTCTCCTGATGCTCATAAGTACAAGAACGTGCACTTTGTCTTGGAAGCGCCTGATGATCGACCAGTCTACAATCAATGGGTCGGCCAGACAATCGGCGCGACAGGAGGGACAGGCGCAGGCCGTCAAGCGAATCATTCGCTCTGATGACATCATGGACACAATAAAAGTAGCCATCAAATCTGTGGGCCTGTGTTATCCGACTCCTGCGGCTTTGTGACGAAGCAAGCTTGGGGCAAATCTGGGCAAAGTGTGGCTACATGCTACAAATTGATACGCACTGGCATGGCAGCATCGCGGCGTTGGATGCACGTAAGAGGCACAAGATTCATGAGCTCTTGATGGCCAGGTGGGAGCTTCCCCATGCCCCAGTCATGACTGCCGCCTATTGTTTGGAGCCTGAATATTGTCGTCGCAGAATTTTCATCACAAGAGCTTAAGAGGCTAAAAAGGCTTGTTTGAGCGAGATGGCGACCGAGAGGGGATCACTCTTATCGAGGATATATTAGCGGATCTCGCCGACTTCCAGAGATTCGTGCACTAGTATTATTTATTTGATCTCACTGATGATGTTGCATTTTCTAATAGAGCTAAGACAATGGCATCATACAAATGGGCTAATGTGTACTTGTCTCATTGGCCTCTTGAAGTGGGCTGCATGTCGTCTTCTCCTTGTTGTCTTGCTCGGCGTCGAGGGTGCGAGCGCTCTTGGTCCGTCGAGGATTGGATTCCTCGAAGAAAGCGCAACAGATTGGGCCAAACCACAGTAGAGAGGCTTGTGAGGTGCCACACTAATCTAGTCTTGGAGGATTTGTTGAAGGATTGGGAGTCCCATGTCTTTGCCTTGGGAGCTAGAGATGGTTGTGGAGGAGCGAGAGGACGAAATATTTGTTAGCTCGTTTACTGTTCCCGTTAGTATTGTAACTATAGTTACTTTAACTTTATAATACTTGATATTAGGCCCCAATATCAGGTCTGATATCAGGTGTTAGGTTGTCAAAACCTGACGACCTGATCACACGACGTCCCATCAACTGCG</t>
  </si>
  <si>
    <t>PRECISE;SVTYPE=INS;SVLEN=2594;END=4758;SUPPORT=6;COVERAGE=8,4,4,4,15;STRAND=+-;AF=1.000;STDEV_LEN=2.121;STDEV_POS=0.707;SUPPORT_LONG=2</t>
  </si>
  <si>
    <t>CAGTGATGGGACGTCAGGGGATCGCAGGTCGGTTTGACAACCTAACACCTGATATCGAGACCTGATATTAGCCTATCAGTATTACATAAAGTTAGCCAACTATAGTTACAATACTAAGCAGGAAGAAGCGAGCTAACGGTCATTTTCGTCCTCGGCTTCCTCCACAACCTCTCTGACTCCCAAGGGCGGCACATGGGACTCCCAATCCTTCAACAAATCCTCCAGGAACTAGATTGGTGTAACACTCCTGACCTCTACTGTGGTTTGGCCCAATCTGTCCCCGCTTCTTCAGTGAATCCAATCCTCGACGGACCAGAGCGCTCACCACGACGCCGAGCAAGACGGCGCGAGAAGACGACATCGGCCCACTTCAAGTGAGGCCAATGAGACAGTACACATTAGCCCATTTGTATGATGCCATTATAGCAACTCTATTAGAAAATGCAACATCATCAAGTGAATCAAATAGGCCACTAGTGCACGCCTCCTGGAAGTCGGCGAGATCCGCTAATATATCTGGATAAGAAGTGATCACGAAATTAGCCATCGCTTCAAACAAGCCTTTGGCTCCTTAAGCTCTTGTGATGAAAATTTGCGACGACAATATTCAGGCTCCAAACAATAGGCGGCAGTCATGACTGGGGCGTGAAGTACTCCCACCTGGCCATCAAAGAGCTCTGAATCTTGTGCCTCTTGCATTGCATCCAGCATTTGCGATGCCGGTCTTTTGCGAGTGCGTATCAATTTGTAGCATGTAGCCATACACTTTGCCGAATTTGCCCCAAGCTTGCCGTCACAAAGCCACCAGGAGTCATTCCACAGGCTCCATGAATTTGGATGGCTACCTTTGGCTGTGTGTCCATGATCTGCATCCAGAGCCGAATGATTCGCTTGACGGCCTGCCTTGTCCCTCTCCCTGTCGCGCGATTGCCCGTCGGCCCATTGATTATTGAACTGGGTGGTCGATCATCAGGCGCTCAAGACAAGTGCACGTTCTTGTACCTCCATGAGCATCAGGAGAGTTGAGGGCGAATCAGTGCAAGCTTTCCAGCAATTCCATTCCACCCACAGGTCTCTCAGACTCGGGTCACAACCTGGCACAAGCTGGGGAAGTGGCGGTGCAAGGGTCTTCTGATGCGCCGTGATAAAACTAACCACCTCACGGACCCTGCTCCCTTCATCTTAGCTGGAAGGAGCTCTCCCCAATCAAACTCACGATCTGTGAGCCCTTTCACGCGCACCTTCCTTGTCACTGCACATTCTTCATGAAACAATCAAGGCTATGCCGGACAAATGAATGAGAAACGATGCGGGCACTTTCAGCGGCAATGAGAGGAAGACGCGGTCACGAGGCACCATCCATGCAAACAGCTACAACATACTCACTCCCAAAGCCCCTGAATGTGCTTCACAATAAAGTCTTGATGTACGTGGCGTCCTTCGTCGCGCCTGAAGTGTCTTGAGCTGCGATAAAAATACGAGCGAGGAGCGAAGCCAAACAATTTATGATGGGGTTTGTGGGAAGCGTTTGTCCACCATCCGATATGATTGTGGCGCAGTGGTCTGCCAAACCCTGAACCTTGCGACGAATCTTCTCATCCAGGTCGAGCCTCAACGATGGGGAGCATCTTCTGGGTCATTACCTTTCTGCAAGGAGGCGCGTCTCACCGGTAACATATTCTGCAGCGACCCACATTTCGCGGTCATGGCGACTTGCCTCCGAAACAGACGGTCTTCCACTAAATCAAGTGGAAGAGCCCTCTTGACAAATGACTTTCAGCCACGCCTCGCAGACATCATCTACCGTGACCACTAGAAATGGATGGGTTGTCAGGGTGAGTGAGAAGGTGACTGGGAGAGGGCGAGGATGTGCCGCTCTCGCTCACGACTGAAGGCGTCTGCGGCCTTGTTCGCGCTTTTGCTCGCGCTCCCTCCTTCTCCCCTTCGCCCGCTTCTCAGCCTCCCACTTGCCACGCCCACGGCTCCTTGACAACCTGCGAGTGTCTTTCCTTGAACTGCGCGCGTGGCTTGCATTCCACACGGCAGCTTCGTCGTGAGATGCTGCCGGATGTTCAATCGCGACCCACCCGACATGCGAATGCCCGCAGAAGAGGCAGCACTTGCGGCGCACGACCTTCGCGCGGCGGCTGCCTCCTCAGTGTGGACCACTCGGGGGCGCTGCCACTCCGGTAGCCATCCCTCCTCAAGCATCCCCAAGCTGAGGCTGCTCAGGTGGCTGGGCAAGAGCCAACGCCATGTCGTCACTGGCCATCGCCAGAGAGAGAGAGAGAGAGAGAGAGAGAGAGAGAGACGATGGAACGCCTCAGAAGTGCAGTGGGCTCAAATGGGCAAAAGTACGTATATGCAAAAATACAGACGTAGCGGGAAGAGGGGGTGTTGGAGAGGCTTGCGCCACCTCGTCTCGCACGTCCTCGCGCCAAGTTTTTTCATGGTTTTGTTATTGGCGCCTTGTAACTACGTTTTTGCCCCACCTGATACCCGCTGTCAGGAGTGCAAGGACACGATATCATGACATCAGGACCTCATATCAGCCTGATGTCCCATCA</t>
  </si>
  <si>
    <t>PRECISE;SVTYPE=INS;SVLEN=2567;END=76599;SUPPORT=1;COVERAGE=6,6,6,6,5;STRAND=+;AF=0.333;STDEV_LEN=0;STDEV_POS=0;SUPPORT_LONG=0</t>
  </si>
  <si>
    <t>ATCAGTGATGGGACGTCAGGGATCAGTCGTCAGGTTTGACAATCAACACCTGATATCAGACCTGATATTAGCCTATCATCAAAATATTGTTGTAACTATAGTTACAATACTAACGGGAACAGAAACAGAGCTAACAGTCATTTTCGGGTCCTCTGGCTCCTCCACAACCATCTCTAGCTCCTGCTACACATGGGACTCCTAATCCTTCAACAAATCCTCCAAGACCAGATTAGTGTGGCACCTCACAAGCCTCTCACTGGTTTGGTCAATCTGTTGCGCTTCTTCGAGTGAATCCAATCCTCGACGGACCAAGAGCGCCGCACCCTGACGCCGAGCAAGACAACAGAAGACGACATGCAGCCCACTTCAAGTGAGGCCACGAGACAAGTACATTTTAGTGGCCCATTGTGGCGGATGCCATTGTCTTAGCTCTATTAGAAATGCAACATCATCAGTGAGACTGGCCAGTTACTAGTGCACGCCTCCTGGAAGTCGGCGAGATCCGCTAATATATCTGATAAGAGTGATCCTGGTCGCCATCTGCCTAAACAAGCCTTTAGCTCCTTAAGCTCTAGATGAAAATTTGCGACGACACATCTGTTCCAAACAATAGGCGGCAGTCATGACTGGGGGCATGGAAGCAATTCCCCACCTGGCCATCAAAAGAGCTCGCAATCTTGTGCTCTACGTGCATCCAACGTCAAGGGATGCTTCAAAGGCGCAGTGCGCATCAATTTGTAGCACAGCCATACACTTTGCCCAGATTTGCCCCAAGCTTGCCGTCACAAAGCCGTGCAGAGTCGACATACACAGGCTCCATGATTTGAGTGGCTACCTTTATTGTGTCCATGATGTCATCAGAGCGAATGATTCGCTTATCTGGCCTGCGCCTTGTCCTCCTGTCGCTGCGATTGCCCGTCGAATTCCATTGATTGTAGACTGGTCGATCATCAGGCGCTCCAAGACAAAGTGCACGTTCTGTACCTCAGCGGAGCATCAGGAGAGTTGAGGCGTGAATTGAGTCTCGCAAGCTGCCACTCCATTCCACCCACAGGTCTCTCAGACTCTCGGGTCACAACCTGGCATAAAGCTCGGTGAAGGTATGGTCTTCGATGCGCGTGATAAAATCCAATCCACCACGGACCTGCTCAACATATCTTAGCCAGGAAGGGCTCTCCCCTGTTCAAACTCTTCACGATCTGTGAGCCCTTTCACGCGCACCTTCCCCTTTGTCACTGCACACATTCTTCATGAAACAATCAAGGTTATGCTGGACAAATGAATGAGAAACGTGCGGCACTCAGAGCGGCAATGAGAGGGAAAGACGAGCAGGCACCATCCATGCAAACAGCTACAACATACCACCAAAGCCCTGGAATGTGCTTCACAACAGTCCTGATGTACGTGGCGTCCTTCGTCGCGCCTGAAGTGTCTTGAGCTGCGATAAAATACGAGCCGAGGGGAGCGAAGCCAAACAATTTATGATCGGTTTGTGGGAAACGTTTGTCCACCCATATCCGATATGATTGTGACGCCAGTGAGCTCTGCCAAACCCTGAACCTGCGACGAATCTTCCATCCAGTCGAGCCTCAACGATGGGGAGCATCTTCTGGGTCATTACCTTTCTGCAAGGGAGGCGCCTCTGCATCGACCAACATATTACGCGACCCACATTCTCAAGGTCATGGCGACTGCCTCCTCGGAACAGACGGTCTTCCACTAAATCAAGTGGAAGAGCCCCTTGGACGATGACTTTCAGCCACGCCTCTCGCAGACATCATCTACCGTGACCGCCTGAAATGGATGGGGTGTCGGGGGTGAGTGAGAAGGGTGACTGGGAGGGCGAGAGATGTGCTGCTCACGACTGCGAGTGCGGCCTTGTTCGCGCTTTGCTCGCGCTCTCCTCTCCTTGGCCCGCCTCAGCCTCCCTTGCCCGCGCCCGTGAGCCTCCTTGACAACCTGCGAGTGTCTTCCTGAACTGCGCGTATTTGCACGCGCGCACAGGGCTCTACACGGCAGCCTCTGGGCGAGATGCTGCCGGATGCCAGCGCCCACCGATACGAATGCTCGCAGAAGAGGCAGCACCTTGGCGCTGCACGACCTCGCGCGGCCGGCTGCTCTCCTCACTAGGACTACCCGGAGGGCGCTGCCCCTGAGTGTGTCCACCTCCTCAGTCCCCAAGCTGAGGCTGCCCGGGCGGTGGCTAAAGAGCCAGCGCCATGTCGTCACTGGCCATCGCCAGAGAGAGAGAGAGAGAGAGAGAGAGAGAGACGATGGAACGCCTCAAGTGCAGTGAATAAATGGGCAAAAATTACGTATATGTAAAAGTACAGACAGTAGCGGGAAGGAGGGGGTGTTGGGCAGGCTTCCCGCGCCACCTCGTCCTCGCGTCCTCGCGCCAAAAGTTTTTTTCATGGTTTTGTTATTGGCCTTGGGTCAGCCTCTGTTTTGCCCCCACCTGATACCCCTTTGTGTCAGGTCTAAAGGACCTGATATCATGACACATCAGGACCTCATATCAGCCTGATGTCCCATCACT</t>
  </si>
  <si>
    <t>PRECISE;SVTYPE=INS;SVLEN=2539;END=57524;SUPPORT=1;COVERAGE=8,8,8,7,5;STRAND=-;AF=0.250;STDEV_LEN=0;STDEV_POS=0;SUPPORT_LONG=0</t>
  </si>
  <si>
    <t>CTGCCTTCATGGGCATGCCCCATTTCTATGGGTGAAAATGAAAATCGGCCCATTGACAACTAAGAGGTGGCTGCCCACTGGATAAAGTGCCCTAGGCATGCTGTGCGCCGACATGTGCTTTTTCTGATTGATGCACATGGTGACTCACAATGACATTTTACATACGCACGCGCACGGAACCCGGGAGCCTGTGGACAGGCTAGCATTCGGAGAGCGGCGCGGAGCACAAACACCACTCTCAGGCCCACAACGAGGGCACTAGCCACTGAAACAGGACTCTTGCGCCACTTCACACACTCTCTCTTCTTGCACCACCCTTTCTTCAAGTTCCCACAGTTGTCACCAACATAGACCCCTCCATGGACACGGAACAATCGCACACATGTGCACACATCCTTACCCACGCTACAGGCGTCACGCCCATTCTGAGACCGCTCCTCATCTTCAGCGCGCTTCTCCAGCCATGGCCTTCTTTCTTTGAAGGCTGCATCCTCTACCTTTGCTGCCTCTTGCCTCTTTACTTCTCTCCCCACATGTCCCTAAGAGTGAAAGATCCGGACAATTGCACCACGACCGCCCTACGCGCACGCCTGGGACTCGCACTGTCGCCGTCCAACCGCCAGAGTCATCATCCGACCCAGTGCCACCCTGCCGCGCGCTCAGGCGTCTGGGCTCAACGACAACACTCACGCGAAGGATCCATACGGCGCTTGTGCCTTCTCCTCAAGCTTCTTTGCAAATTGCTCCAGCTGCTGCGGCTTAGGCATTGCGGCGCTGACTTCGGCGCCGCCAAACCGGCGTGCGCCGGCCTCTGCCAAAGAGGATGGACCGGGTGAAGACACCAGAGCGTCACTCCGGGCCGCGTAACTCTGCATCTTGATCAATAAATTGGATCGGTCACTAGCTGAGGCCTAGCCTGTTACCTGCGATGCCAACACGCTTCCACACCATGATGATGTCGTACCTATCGCACCGGGAGAACCACATGCCGGGGACTCCCAAGCGCACTACCCTATGCTAGGAAGTCAGCAAGGGCGAGGTGGCTGGTGGGTGGCCGTGCAGCTAAGTGTGCATCATATGTACGTCCCTAGCCTTATTATAAGACCTGTGAAATGAAGAGTTGAACTGGTCCAAAGCTTCCACAAGAAGCCCGAGGTGCGACTCCTCCGTGAAGATACGTATGCCAAGCTCTGCTGCAGGCCAGCTGGTCTTACGTAGAAGCTCGTCGCTAAAGCGAGAGCAGTGGTTGTCCAACATGAGGACAACCGGGCGCTGAATGGGCTCACCACCTGTGGCTGCCTCCACTGCGCTGCGCTGGGAGATCCCTTCGTCGAGGCGGTGGATGTAATGGAGGAGCGTCTCCTGCGCTCTCTGCATGCCCTCCGCCGAGTGAGCGGGCAACACAAAGCGCGTTTGCAGGCGTGTGACGTCGACGATCGTCGAATGTGCACTCCCCGGGGACTACTCGATGAGCATGTCTCCTGTGGCCCACTTCCGCTTCTACAAGCTGCACCCATAATTCCAACCAGAAGCGATCCATGTCTGTCATTACGGTGACCGTTTCTTTGTTCCGCCTGTAAGCTGTGCTGCCTTACCCACTTCCCTCTGCCACCTTCGCCCGCCGCCCTTCTGCGCGTCATAGCGGCTGCGGTGTCTCGTCGCCGTTTAACAGCCGCCTTGGGTCTTTGATTACCTATGGGGAGCGTTTGTGAAGAGGTTGGCGTTGTGCATGCGTGGTGCGTGAACTAACGCGTGCGAGACAGAGGCGTGAGGCGTGCATGACTTGCCTTTGTGTGGATCCATCACCTGCGTCAATCCAGCTCGCGCTCCAGCCCATACTCTTAGAAGAAATGGTTCTCTACTACGGCCTCCCTGTGCTTTGTGACCTCTTCTCCTCCTCTGCCTCGAAACCCCTTGGTGATGTCGATACCACGAGCCAGCCACCATGGATAAATGCGTTGAAAGAATGTGTGAGACAGGTCGATGTTGGAATTGAGGTGGTTGAGCTCCGGCGTGTTGAGAGAATAGCTGCCCTTGCCGTACTAGTCTTGTTGAACCTGTGCCGCTCTGCCAGCACAGCTAGCGACCTGCTTACAAATCTGTGGTGCCTGTTTTGGGGGTCGTGAACGTCAGCGCGAGCCAGAGAACCCAAGATGCCAACTTGAGCCTCTCAGCGTTTGTGAGAAGCTGTTGGTTGGCATCCGTGGGAAGTCATCATCAGAGGTGCCCCTCTTCAGCTCCCACGCCACTTTGCCGCGCGTTGCCTCCGAGAATGCCCTGTTGCAAGCGCGGCCTTAGCGCCAACGCTGTGCGGCGGCAGTGCGCGACTTTGCTCTGCGCACGTCTTCGACGACGCGCGCCCGCTGATTTCCTGCGCGCGTATCGCGGGCATGGACGTATGTGGCCTCGGCGGCTTGGGCTTGCTGGCGGGCTTCCTGGGGCCATCGATTGCCTGGGAGAACAGGGGCACGCCCACGAAAGCAGGGCACGCGCACGAAGCGGC</t>
  </si>
  <si>
    <t>IMPRECISE;SVTYPE=INS;SVLEN=2503;END=1732638;SUPPORT=3;COVERAGE=4,3,3,3,6;STRAND=+;AF=1.000;STDEV_LEN=25.423;STDEV_POS=1.155;SUPPORT_LONG=0</t>
  </si>
  <si>
    <t>ATGATAGCTGATGATAGGACGTCAGGATCAGGTCGTCAGGTTTTGACAACTAACACCTGATATCAGACCTGGTAATTGGCACAATATCAAAGTATTATAAAGTTAGCCGAAACTATGGTTACAATGCTTTAGCAGGAGCAGAGACGAGCTAACGGTCATTTTCGTCCTCTGGCTCCTCCACAACCATCTCTAGCTCCCAAGGCAGCACATGGGACTCCCAATCCTTCAACAAATCCTCAAGACTAGATTAGTGTGGCACCTCCTAGCCTCTCTACTGTAGTTTGGCCCAATCTGTTGCGCTTCTTCGAGTGAATCCAGTCCTCGACGGACCAGAGCGCTCGCACCACGACGCCGAGCAAAGGCGGCGCGAGAAGACGACATGCAGCCCACTTCAGAGTGAGGCCAATGGGAACCGTACACGATAGCCCATTTATTATGATGCCATTGTCTTGGCTCTATTAGAAAATGCAACATCATCAATTGAGATCAAATAGGCCACTAGTGCGCCTCAAAGTCAGCGAGATCCGCTAATATATCTGGATAAGTGATCCCGGTCGCCATACACTTCAAGCAAACCTTTAGCTCCTTAAGCTCTTGTGATGAAAATTTGCGACGACAATATTCGGAGCTCCAAACAATAGGCGGCAGTCATGGCTGGGGCATGGAGGAGTACTCCCACCTGGCCATCAAGAGCGCTCATGAATCTTGTGCCTCTTCTACTGCACAGTGCATCCAACTGACTATGCGATGCCGGTCTTGTGAGTCGCGTATCCAATTTGTAGCATGTAGCCATACACTGCCCAGATTTGCCCCAAGCTTGCCGTCCCACAAAGCGCAGAGTCGATACACAGGCTCCATGATTTGGATAGCTACCTTTTGTGTGTCCATGATGTCATCAGAGCCCAGATGATTCGCTTGGTATTTTCGCCTTGTCCCTCGTCAGCGATTGCCCACATTCGACCCATTGATTAGCCAAGAGGCTGGTCGATCATCAGAGAGGCGCTCCAAAGACAAAGTGCACGTTCTTGTACCTCATGAGCACATCCCAGGGAGTTGGGGCGAATCGAGTCTCATAAGCTTTCAGCAATTCATTCCACCCCACAGGTCTCTCAGACTCGGTCACAGCCCAGCACAAAGCTCGGTAGCGTGCAAGGTCTTCTGATGCCTTCGTGATAAAACTAACCACCTCACGGACCTGCTCAGCCATGAGCCAGGAAAGGGCTCTCCCAAATCAAACTCACGATCTGTGAGCCCGCTCGCACACCTTCCCCTTGTCACTGCACACATTCTTCATGAAACAATCAAGGCTATGCGCCGGACAAATGAATGAGAAAAGCGTCGCGGGCCTCAGCGGTAATGAGAGGGAAAAGGCGCGGATGCAGGCACCATCCATGCAAACAACTACAACATGCTCACTCCCAAAGCCCTGAATGTGCTTCACAGTAAAGTCCTTGATGTACGTGGCGTCCTTCGTCGCCTGGTGTCTTGAGCTGCGATAAGAGAAATACAGGCCGGGGGAGCGAAATAGCAATTTATGATCGGTTTGTGGGAGACGTTTGTCCACCCATCCGATATGATTGCTTGACGCCAGTGAGCTCTACAGAAGCCTGAACCTTGCGACGAATCTTCTCATCAGTCGAGCCTCCTTCAACGATGGGGGCATCACTTCTGGGTCATTACCTTTCTGCAAGGGGCGCGTCTCTGCATGACCAACATATTACCATGACCCATTTTGCGGTCATGGCGACCCCTGCCTCCGAGAGACAGGCGGTCTTCCACTAAATCCAAATTGGAAGAGAGCCCTCTTGACGATGACTTTCAGCCACGCCTCGAGACTGTCATCTACCGTGACCGCACAATGGATGGGGTGTCCGGGGTGAGCTAAAGAGGGTGACTGGGAGGAGGGGCGAAGATGTGCCGCTCACGGCGCTCCGCGACTCACTGGTCTTGTGACCTTGTTAAGCGCTTTGCCAGCAGCTCCTCCTTCTCCTTAGCCCGCTTCTCCAGCCTCCTTGCCCCGCGCCCGCAGCTCCTTGACAACCTGCGAGTGTCTTTCCAGCAGAACTGCGCGCGTGGCTTGCGCGCATCTTACATTCCTACACGGCAGCTTCTCATTGAGATGCTGCCGGATGTTAATGCGGCCATAGACATCTGAATGCACCACATAGAGCAGCACTTGGCGCGCACGACCTTCACTGCCCAGCCAGCTGCCTCCTCAGTGTGTAAGGACACTCGAGGGCGCTGCCCTCAGGTGTGTGTCCCCCTCCTCAGTCCCCAAGCTGGGGCTGCTCAGGGGCGGTGGCTGGGCAGAGCCAACGCCATGTCGTCACTGGCCATCTCGCCAGAGAGAGGAGAGAGAGAGAGAGACGATGGAACGCCTCAAGTGCGAGTGAATAAAATGGGCAAATTACGTATATGTAAAAGTACAGACAGTAGCGGGAAAGGGGGGGTGTTGGGCTTCCACGCCACCTCTGTCCTCGCGTCCTCGCGCAAAAGTTTTCATGGTTTGTTATTGGCCTTGTCAGCTTCGTTTTACCCCCACTGATACCCTTTGTCAGGTCTAAAGGACCTGATATCATGACATCAGGACCTCATATCAGCTGATGTCCATCACACAA</t>
  </si>
  <si>
    <t>IMPRECISE;SVTYPE=INS;SVLEN=2618;END=57033;SUPPORT=4;COVERAGE=6,5,5,5,7;STRAND=+-;AF=1.000;STDEV_LEN=37.477;STDEV_POS=3.536;SUPPORT_LONG=0</t>
  </si>
  <si>
    <t>GTAGCTCCCCAGTGATGGAGCCATCAGGCTGATATGAGTCCTGATAAGTTACGATATCAGGTCCTTTAGACCTGACAAAGGGTATCAGGTGGGGCAAAAACGAAGCTGACAAGGCCACAATAACAAAACCATGAAAAACTTTGGCGCGAGGACGCGAGGACGAGGTGGCGCGGGAAGCCTTCCAACACCCCCTCTTCCCGCTACTGTTCGTACTTTTACGTAATTTGCCCATTTTATTCACTGCACTTGGAAAGTGTGTTCCATCGTCTCTCTCTCTCTCTCTCTCTCTCTCTCTCTGGCGATGGCCAGTGACGACATGGCGCTGGCTCTGCCCAGCCACCGCCCGAGCAGCCTCAGCTTGGGGAGATCGAGGAGGTGGACACCCGAGGGCAGCGCCCTCGAGTGGTCCACAATTGAGGAGGCAGCCGGCCGCGCGAAGGTCGCGCGCCAAGTGCCGCTCTTCTGCGGGCAGTGATCGAGGTCGGTGGGTCAAGATGAACATCCTGGCAGCATCTCTCGACGAGAAGCTGCTGCTGTGGAACGTGCGCGCGTGCCGCGCGCAGTTCGCTGAAAGACACTCGCAGGTTGTCAAGGAGAGTTGCGGGCGCGGGCAAGGAGGTTACAGAAGCTGGCCAAGGAGAAGGAGGAGCTGAGCAAAAGCGTCAACAAGGTCACAAGACTGCAGTCGTGAGCTTAGAGTGGTACATCTCTCGCCCTCTCCCAGTCACTCCTTCTCACTCACCCGACACCCCATCCATTTCAGGCGGTCACGGTAGATGGATGTCTGCGAGGCGTGGCTGAAAGTCATCGTCAAGAGGGCTCTTCCACTTGATTTAGTGGAGACCGTTTGTTTCGGGAGGCAGTCGCCATGACCGCGTAAATGTGGGTCGCAGAATATGTTGGTCGGGTGCAGAGACGCGCCTCCTTGCAGAAAGGTAATGACCTGAAGATGCTCCCCATCGTTGAGGCTCGACTGGATGAGAAGTGATTCGTCGCAAAGGTTCAGGTTTGGCAGAGCTCACTGGCGTCACAATCATATCGATGGGTGGACAAACGCTTTCCCACAAACCGACTTCCATAAATTGTTTGGCTTCGCTTCCCCGGCTCGTATTTTATCGCAGCTCAAAGACACTTCAGGCGCGACGAAGGACGCCACGTACATCAAGGACTTTACTAGAAGCAGACCAGAGGGCTTTGGGAGGAGCATGTTGTAGCTGTTTGCATGGATGGTGCCTGCACTGCGTCTTTCCCTCTCATTGCCGCTGAGTGCCCTTTGACGTTTCATTCATTTGTCCGGCGCATAGCCTTGATTGTTTCAGAAGAATGTGTGCAGACAAGGGGAAGGTGCGCGTGAAAAGGGCCGCATGATCGTAGAGTTTGATTGGGAGAGCCCTTCCTGGCTAAGATGGTTGAGCAGGTCCGTGAGGTAGTTAGTTTATCACGGCGCATCGAAGACCCTTGCACGCTACCGAGCTTTGTGCCAGGTTGTGACCGAGTCTGGAGAGATCTGTGGGTGGAATGGAATTGCTGAAAGCTTGGTGAGACTCGATACTTCCGCTCCACCCCTGATGCTCAAGGAGGTACAAGAACGTGCACTTTGTCTTGGAGCGCCTGATGATCGAACCTAGTCTACAATCAATGGGTCGACGCACTCATGCTGACAGGAGGGACAAGGCGCAGGCCGTCAAGCGAATCATTCGCTCTGATGACATCATGGACACAAAGGCAGCCATCCAAATCATGGAGCCTGTGTGAATGACTCCTGCGGCTTTGTGACGGCAAGCTTGGGGCAATCTAAGTAAAGTGTATGGCTACATGCTACAAATTGATACGCACTGCGCACCGGCATCGCTAGTCACTGGATGCACGTAAGAGGCACAAGATTCATGAGCTCTTTGATGGCCAGGTGGAGTACTTCCATGCCCCCAGTCATGACTGCCGCCTATTGTTTGGAGCCTGAATATTGTCGTCGCAAATTTTCACCGCCAAGAGCTTAAGGAGCTAAAGGTTTGTTTGAAGCAGACATGGCGACCAGGATCACTCTTATCCGTGAGCATATTAGCGATCTCGCCGACTTCCAGGAGAGGCGCACTAGTGGCCTATTTGATCTCACTGATGATGTTGCATTTTCTAATAGAGCTAAGACAATGGCATCATACACAAATGGGCTAATGTGTACTTGTCTCATTGGCCTCACTTGAAGTGGGCTGCATGTCGCCTTCGCGCCGCCTTGCTCGGCGTCGCCAGTAGTGAGCGCTCTTGGTCCGTCGAGGATTGGATTCACTTCGAAGAACGCAACAGATTGGCCAAACCACAGTAGAGAGGCTTGCAGGAGGTGCCACTAATCTAGTCTTGGAGGATTTGTTGAAGGATTGGGAGTCCCATGTGCCGCCTTGGGAGTTCAGAGATGGTTGTGGAGGAGCCGAGACGAAATGACCGGGCAGCTCTTGCTTCTCTGCCCGTTAGTATTGTAACTATAGTTACTAACTTTATAAATACTTGATATTAGGCTAATATCAGTCCTGATATCGCACAAGTTAGGGTTGTCAAACCTGACGACCTGATTCTGACGTCCCATCACCGG</t>
  </si>
  <si>
    <t>PRECISE;SVTYPE=INS;SVLEN=2584;END=311346;SUPPORT=1;COVERAGE=5,3,3,3,7;STRAND=-;AF=0.667;STDEV_LEN=0;STDEV_POS=0;SUPPORT_LONG=0</t>
  </si>
  <si>
    <t>CAGTGATGGGACGTCAGATCAGGTCGTCAGGCGTGACAACTCCCAACACCTGATATCAGACCTGACATTAGCCTAATATCAAGTATTATAAAGTTAGTAACTATAGTTACAATACTAACGGAAACGTAAATCGTAGCTAACAAATATTTTCGTCCTCTCGGCTCCTCCACAACCATCTCTAGCTCCTGCACATGGACCCCAACCCTTCAACAAATCCTCCAAGATCAGATTAGTGTGGCACCTCACAAGCCTCTCTTACTGTGGCTTGGCCCAATTGCTGCGCTTTCTTGAGTGACCCAACTGACGGACCAAGAGCGCTCGCACCGACGCCGAGCAAGATCAGTTATGAGAAGACGACACAGCTCATTTCAAGTGGAGGCCAATGAGACAAGTACACATGAATATTTGCAGATGCCATTGTCTTAGCTCTATTAGAAAATGCAACATCATCAGTAGATCAAATAGCCATTGCACGCCTCCTGGAAGTCGGCGGAGATCCGCTAATATATTTGACAGAGTGATCCCCGGTCGCCAATCGCTTCAAACAAGCCTTTAAATTCTTGCTCTTGTAGATGAAAAATTTGCGACGACAATATTCAGGCTCCAAACAATAGGCGGCAGTCATGACTGGGGCATGGAAGTACCCCACCTGGCCATCATCAAGAGCTCATGAATCTTGTGCCTCTTATGCATCCAACGTCAAGCGATGCCGCTAAGGCAAGCGTGATCAATTTGTAGTGATGTAGCCACACTTTGCTCCAGATTTGCCCTAAGCTTGCTGTCACAAAGCCGCAGGAGTCGATACACAGGCTCCATGATTTGATGGCTACCTTTATTGTGTCCAGATGTCATCAGAGCGAATGATTCGCTGGACGTGTCTGCGTCGAGTCCCTGTCGCTACGATTTTCGTTCGGGTTTCCACCATTGATTGTAGACTCGGTCGACTATCAGGCGCCTCCAAGACAAAGCGTATGTTCTTGTACCTCAGTGAGCATCAGGAGAGTTGAGGCGAATCGAGTCTCTGCAAGCTTTCAGCATCTTATCTCCACCCACAGGTCTCTCAGACTCGGCTCACAACCTGGCACAAAGCTCGGTAGCGTGCAAGGAAGTCTTCTGATGCTACTGTGATAAAACTAACCACCTCACGGACTCCTCAACCATCTTAGCCAGGAAGGGCTCTCCCCAATCAAACTCACGATCTTGTGAGCCCTTTCATATATTCTTCCCCTTGTCACTGCACACATTCTTCAGAAACAATCAAGGCGTGCTGACAAATGAATGAGAAAACGCATAAGGGCTTCAGCGGCAATGAGAGGGAAAAAGACGCAAGTGTGTGCACCATCCATGCAAACAGCTGGCAACATGCTCACTCCAAAGCCCTGAATGTGCTTTTGCCAATGAAGTCTGATGTGCTGGCGTCCTTCGTCGCGCCTGAAGTGTCTTGAGCTGCGATAAATACGAGCCGAGGGGAGCCGTACAAGAGCCAAACAATTTATGATCGGTTTAGGGAAACGTTGTCCACCCATCCGATAGCGATTGTGACGCCAGTGAGCTCTGCCAAACCGAACCTTGCGACGAATCTTCTCATCCAGTCGAGCCTCAACGATGGGGAGCATCTTCTGGGTCATTACCTTTTCTGCAAGGGAGGCGTCTCTGCACCGACCAACATATTACGCGACCCACATTTCGCGGCTGTCATGGCGACTGCCTCCTGTGTGAACAGACGGTCTTCCACTAAATCAAGTGGAAGAGCCCTCTGACGATGACTTTCAGCCACGCCTCGCAGACATCATCTACCGTGACCGCCTGAAATGGATGGGGTGTCGGGGTGTGAGTGAGAAGGGTGACTGGGAGAGGGCGAGAGATGCTGCTTCCCGCCACACTGCGAGTGCTGGCCTTGTTCGCGCTTTGCTCGCGCTCCTCCCTTCTCCTTCTGGTCTGCCTCAGCCTCCCTTGCCCGCGCCCGCAGCTCCTTGACAACCTTCCGCGAGTGTCTTTCTTGAACTGCGCGCGCGGCTTGCACGCGCGCACATTCTGCCATCGGCAGCTTCTCGTCGAGATGTTGCCGGATGTTGTGCGCCCACCGACATACGACGTTCAGAAGAGGCAGCACTCTGGCTGCACGACTCGCGCGGCCGGCTGCCTCCTCAATTGTGGACCACCCGAGGGCGCTGCCTCTCGAGTGTGTCCACCTCCTCAGTCCCCCAAGCTGAGGCTGCTCGGGCGGTGGCTGGGGCAAGAGCCAGTGCCATGTCGGCTCGGGTCATCGCCAGAGAGAGAGAGAGAGAGAGAGAGAGAGAGAGAGAGAGAGACGATGGAACGCCTCAAGTGCAGTGAATAAAATGGGTAAAATTACGTATATGTAAAAGTACAGACAGTAGCGGGAAGAGGGGGTGTTGAGAGAGGCTTCCTGCGCCACCTCGTCCTCGCGTCCTCGCGCCAAAAGCTTTTCATGGTTTTGTTATTGGCCTTGTCAGCTCTGTTTTGCCCCCACCTGATACTCCCTTTGTCAGGTCTAAAGGACCTGATATCATGACATCAGGACCTCATATCAGCCTGATGTCCCATCACTGGTCGACAACAG</t>
  </si>
  <si>
    <t>PRECISE;SVTYPE=INS;SVLEN=2584;END=353308;SUPPORT=1;COVERAGE=7,7,7,7,6;STRAND=-;AF=0.286;STDEV_LEN=0;STDEV_POS=0;SUPPORT_LONG=0</t>
  </si>
  <si>
    <t>GAGGTTGCCGCTTCATGGGCATGCCCCATTTCTATGGGTGAAAATGAAAATCGGCCCGTTGACAACTAGAGGTATACAAGAATTTTCGATAAAAGGTGCCCTCAGGCATGCTGTAGTGCCGACATGTGCTTTTTTCTGATTGATGCACATGGTGACCTTCACAATGACATTTTACATACGCACGCGCACGGAACCAAAGAGCCTCATGGACAGGCCCCACCGTCGGAGGCGGCGCCGAGAAGGGCACAAACACCCACTCTGCGCCCACAACGAGGCACTAGCCACTGAAACGGGGACTCTTGCGCCACTTCACACAATTTCTCTTCTTGCACCACCCTTTCTTCAAGTTCCCACAGTTGTCACATAACATGAACCCCTCCCATGGACACGGAACAATCGCAACACATGCACACATCCTTGCACGGCTACGAAGGCCACACGCCGAACACGAGACCGCTCCTTCAGCCTCCTGGCGCGCTTCTCCAGCCGCGCGGCCTCTTTCTTTGAGCTGCATCCTCTACCTTGCTGCCCTTGCTGCCTCTTTGCTTCTCTCCCCACATGTCCCTAAGAGGAAAGATCCGGACACTGTACCTCAGCCGCCTACGCCAAGACGCGACGGACTCGATCGCCGCCGCCAGTCGACCAGAGTCATCATCCGACCCAGTGCCACTTTACTGCGCGCTCGGGGCGTCTGAACTCAACGACAACACCCACGCGGAAGGATCATACGGCGCTTGTGCCTTCCTCGCTTTCTTTGGGTAAATTGTCTAGCTGCTGCAGCTTCGCATTTGCCGCCGCAGACTTCCGCGCTGCAAACCCGCGGCGGCGCTTGGCCTCTGCCAAAGAGGATGGACCGCGGAAGACACCGGCGTCCCTCCGGGCCGCGGCCAACTTCTGCATCTGATCAACAGTAAATTGGATCGGTCCACCAGCTGAGGGCACAACCTGTTACCTGGTGATGCCAACACGCTTCCACGCCTTGATGATGTCGTACCTATCGCACTGAGAACCACATGCCGGGGACTCCTGGGGCGCTTGCTACCCCCAATATACCTAGGAAGTCAGCAAGGGCGAGGTGGCTGAGTGGGTGGCTGTGCACGGCTATGTGCATCCCGGCCATGCGTCCCTAGCCTTATTATAAGACCTGTGAAATGAAGAGTTGAACTCATCCAAAGCTTGCAAGAAGCTCCGAGGTGCCTTGACTCTGCGGAAGATACGCATGCCAAGCTCTGCTGCAGGCCCGCTGGTCTTACGTCGTAGAAGCTCGTCGCTAAAGCGAGAGCAGGGTTGGTTCAACATGAGGACAACCGCGCTGAATGGGCTCACCACTCCGTGGCTGCCTCCACTGCGTGCTGGGTGCTGGGAGATCCACTCGCTCGAGACGGTGGATGTAATGGAGGAACGCCTCTCCGCTCGCATGCCCTCCGGCTGAGTGAACGGGCAAGCACGAGCGCGTTTGCAGGCGTGTGACGTCGACCCGACGTTCTGAATGTGCACTTCCCCCGGAGGACACTCGATGAAAGAGAAACCTGGGTGGCCCACTTCACCCACAAGCTGCACCCCATAATTCCAACCAGAAGCGTCCCATGTCATCATCATTACGCTGACCGCTTCTTTTGTTCCCGCTTCGTAAGCGCCGTCAAGCTGCCTTACCCTTCCTCTTGCCACTCCTGCCCGCCGCCCCTTCTGCGGCACGCGTCTAGCGGCTGCGGTGTCTCGTCGCTGTTTAACAGCTGCCTTGGGTTTGATTACCTATGGGGAGCGCTGCTTGTGAGCAGTGTGTTGGGCGCAGGCATGCGTGGTGCGTGGTGCGCGTGCGAGAGACAGAGGCGCGGAGGCGTGCATGACTTACCTTGTGTGGGGATCCATCACGCCTGCGTCAATCAGCCTGCGCCCAGCCCATACTGCCGAAGAAATGGTCTTTAATACGGCCTCCCTGGGTGCTTTTTTGTGACCTCTTCTCCTCCTCTGCCCTCGAACCCTTCAGATGTCATTACCTGAGCTCACCACCATGGATAAATGCGTTGAAAGAATGTGTGAGACAGGCTCGATGTTGAATTGGAGGTGGTTGAGCCCGGCGTGTTGGAGAGGAATAGTACCTTGCCGTACTTTAGTCTTGTTGAACCTGTGCCGCTCTGCCAGCACAGAAGCGCGTACCTTTACAGAAATCTGGTGCCTGTTTTGGGGTCGTGAACGCCAGCTGGAAGCCAGAACCAAGATGCCGAATTTGGTTTCAGCGTTTCTGTGAGAAGCTGTTGGTTGGCATCCCGTGGGGAGTCATCATCAGGAGGTGCCCTCTTTCAGCTCCTCACGCCACTTTGCCGCGTTGCCTCCGGGAAATGCCCCGTTGCAGCGCCGCCTTGACGCCAACGCCAGGCGAGCTGCAGCGCGCGCTGCTCTGCGCACGTCTTCTGACGACGCGCGCCCGCTGTTCTGCGCGCGTATCGCGGGCATGACTGTGTAGTGGCCTTCGGCGCTTGGGCTTGCTGGGCGGGCTTCCTGGGGGCCATGATTGCCTGGGGGAACAGGGGCACGCCTCACGAAGCGGGCACGCGCACTGAAGCGGCAGCCTC</t>
  </si>
  <si>
    <t>PRECISE;SVTYPE=INS;SVLEN=2573;END=78789;SUPPORT=3;COVERAGE=5,6,6,6,10;STRAND=+-;AF=1.000;STDEV_LEN=18.230;STDEV_POS=0.000;SUPPORT_LONG=0</t>
  </si>
  <si>
    <t>GGGCGAAGAGCGCGATGGGACGTCGTGATCAGGTCGTCGTTTTGACAACCTAACACCTTTGATATCAGACTCCGATATTAGCCTAATATCAAGTATTATAAAGTTAGTAACTATAGTTACAATACTAACGGGAACAATAAAACAGCTACCGAATATTTTCGTCCTCCGGCTCCTCCTACTTGTAACCATCTCTAGCTCCCAAGACATGGGACTCCCAATCCTTCAACAAATCCTCCAAGACTAGATTAGTGTGGCACCTCACAAGCCTCTCTACTGTGGTTTGGCCCAATCTGCTGCGCTTTCGAGTGAATCCAATCCTCGGACGGACCAAGAGCGCCGCACCCCGACGCCGAGCAAGACATGAGAAGACGACATGCAGCCCACTTCAAGTGAGGCCAATGAGACAAGTACACATTAGCCCATTTGTATGATGATATCTTGCTCTATTAGAAAATGCAAATATCATCAGTGAGATCAAATAGGCCACCAGTGCACGCCTCCTGGAAGTCGGCGAGATCCGCTAATATATATCCGGATAAGAGTGGATCCCCGGTCGCTTATCCGGCTTCAAACAAGCCTTTAGCTCCTTAGTTTTGTGATGAAAATTTGCGACGACAATATTCAGGGCCTAAACAATAGGGCGGCAGTCATGACTGGGGCACAGCTACTCCCACCTGGCCATCAAGAGCTCATGAATCTTGTGCCTCTACGTGCATCCAACGCCTGATGCCAAAGCAAGCGCAGTGCGTATCAATTTGTAGCATGTAGCCATACACTTTGCCTCAGATTTGCCCCAAGCTTGCCGTCACAGTTGCAGAGTCGATACACAGGCTCCAATGGATTTTGATGGCTACTCATTGTGTCCATGATGTCATCAGAGCGAATGATTCGCTTTGACGGCTCGCGCCTTGTCCTCCGCCGCGCTTATTGCCCGGCTTTCCACTCCATTGATTGTAGATCGGTCGATCATCGTGGAAGGCTTCCAAGACAAAGTGCACGTTCTTTGTACCTCATGAGCATCAGGAGAGTTGAGGCGAATCGAGTCTCGGCAAGCTGTAGGGCAATTCCATTCCACCCACAGGTCTCTCAGATTCCTCGGTCAAGAACTTGGCACAAAGTGTCGGGGTAGCGTGCAAGGGTCTTCTCGATGCGCCGTGATAAAACTAACCACCCACGGACCTGCTCAACCATCTTAGCCAGGAAGGGCTCTCCTTAATCAAAATTTCACTGATCTGTGAGAAAGCCCTTTCACGCGCACCTTCCCCTTGTCACGCTGGGTAATACATTCTTCATGAAACAATCCGCGGCTATGCCGACAAATGAATGAGAAAACGTGCGGGCACTCAGCGGCAGCTGAGAGGGAAAGACGCAAGGCAGTGCACCATCCATGCAAACAGCTGTAACATGCTCACTCCCAAAGCCCTGAATGTGCTTCACAATGAAGTCCTTGATGGGCTGTGGCGTCCGTCGTGCCTGAAGTGTCTTTGAGCCAGATAAAATACGAGCCGTGAGGGGGAGCCAAGCCAACAATTTATGGATCGGTTTGTGGGAAACGTTTGTCCACCCATCCGACAGTGATTGTGACGCCAGTAGAGCTCTTGGGCCAAACCCTGAACCTTGGTGACGAATCTTCTCATCCAGTCGAGCTTCAACGATGGGGAGCATCTTCTGGGTCATTAATCTTTTCGGTAAGGGAGGCGCCTCTGCACCGACCAACATATTGATGCTGCACTCCACATTTCGCGGTCATGGCGACTGCTCCCTTGAATTAGACGGTCTTCCACTTAACTGCAAAGTGGAAGAGCCCTCTTGACGATGACTTTCTAGCCACGCCTCGCAGACATCATCTACCGTGACTGCCTGAAATGGATGGGGTGTCGGGGTGAGTGAGAAGGGTGACGGGGAGAGAGTGGCGAGAGATGTGCCGCTCTCGCTCACGATTGCGAGTGCGCTGCCTTGTTCGCGCTTTTGTCAGCGCCTCCTCCCTTTCTCCTGGGTCCGCCAGCCTCCTTGCTCCGCGCCCGCAGCCTCGACAACCTGCGAGTGTCTTCTTGAACTGCGCGCGTGGCTTCTGGCACGCGCAATATTTCTACACGGCAGCTTCTCGGCCGAGATGCTGTCGGATGTTGTGCGGCCCAATCGGCTACGGAACACGAATGCTCACAGAAGAGGCAGCACTTGGCGCGCACGACCTTCGCGCGGCCGGCTGCCTCCTCAATTGTGGACCACCGGAGGGCGCTGCCCTCGAGTGTGTCCACCTCTCAGTCCCCCCAAGCCGAGGCTGCTCGGGCGCGGTGGCTGGGGCAAGAGCCAGCGCCATGTCGTCACCGGCCATCATCGCAGAGAGAGAGAGAGAGAGAGAGAGAGAGAGAGAGAGAGAGAGACGATGGAACGCCTCAAGTGCAGTGAATAAAATGGGCAAAATTACGTGAGATATGTAAAAGGCTGTAGACAGGTAAGGGAAGAGGGGGGGTGTTGGAGAGGCTTCCTCATGCCACTGTCCTCGTCCTCGCGCCAAAAGTTTTTTTTCATGGTTTTGTTATTGGCCTTGTCAGCTCTTGCTTTGCCCCCACCTGATACCCCTTGTCAGGCTCCAAAGGACCTGATATCATGACATCAGACCTCATATCAGCCTGATGTCCCATCACT</t>
  </si>
  <si>
    <t>IMPRECISE;SVTYPE=INS;SVLEN=2649;END=302902;SUPPORT=3;COVERAGE=9,7,7,7,9;STRAND=+-;AF=1.000;STDEV_LEN=44.548;STDEV_POS=2.121;SUPPORT_LONG=1</t>
  </si>
  <si>
    <t>ACAGTGATGGGGACGTCAGGGATCAGGGTCGTCAGGTTTTGACAACCTAACACCTGATATCAGACCTGATATTAGCCTAATATCAAGTATTATAAAGTTAGCAACTAGTAGTTACAATACTAACGTGAAATCGTAAAACAGAGCTAGTCACCATTTTCGTCCTCTCGGCTCCTCCACAACCATCTCTAGCTCCCAAGGCAGCACATGGGACTCCCAATCCTTCAACAAATCCTCCAAGACTAGATTAGTGTGGCACCCTACAAGCCTCTCTACTGTGGTTTGGCCCAATCTGTTGCGCTTTTCTGGAGTGAATCCAATCCTCGGACGGACCAAGAAAGCAAGCTCGCACCCCTGATCAGCAAGACACATGTGGAGAAGACGACATGCAGCCCACTTCAAGTGAGGCCACGGAGACAGTACACATTAGCCCATTTGTATGATGCCATTGTTTTAGCTCTATTAGAAAATGCAACATCATCAGTGAGATCAAATAGGCCACTAGTGCACGCCTCCTGAAGTCGATGAGATCCGCTAATATATCTGGATAAGAGTGATCCCCAGTCGCCATCTGCTTCAAAACAAGCCTTTTAGCTCCTTGGGCTCTTGTGATGAAAATTTATGACGACAATATTCAGGCTCCAAACACATGGCAGTCATGACTGGGGCATGGAAGTGCTCCCCACCTGGCCATCAAGCTCATGAATCTTGTGCCTCTTACGTGCATCCAACGCCATGATGCTGCACAGTGCGTATCAATTTGTAGCATGTAGCCAGTACACTTTGGCTCAGGATTTGGCCCCCAAGCTTGCCGTCACAAAGCCGCAGGAGTCGATACACAGGCTCCATGATTGGATGGCTACCTTTATTGTGTCCATGATGTCATCAGAGCGAATGATTCGCTTTGACGGCCTGCGCCTTGTCCCTCCTGTCGCTGGATGTCTGCCGACCCATTGATTGTAGACTTGGTCGATCATCAGGCGCTCCAAGACAAAGTGCACGTTCTGTACCTCATGAGCATCAGGGAGAGCGAATCGAGTCTCTGCAAGCTTTCAGCAATTCCATTCCACTCCGACAGGTCTTCCTCAGACTCGGTCACAACCTGGCACAAAGCTCGGTAGCGTGCAAGGGTCTTCTCGATGCGCCGTGATAAAACTAACCACCTCACGGACCTGCTCAACGATCTTAGCCAGGAAGGGCTCTCCCCAATCAAACTCACGATCTGTGAGCCCTTTCACGCGCACCTTCCCTTGTCACTGCACATTCTTCATGAAACAATCAAGGCTATGCGCCGGACAAATGAATGAGAAAACGTATGGGCACTCAGCGGCAATGAGAGGGAAAAAGACGCAGTGCAGGCACCATCCATGCAAACAGCTACAACATGTCACTCCCAAAGCCCTGAATGTTCACAATGAAGTCCTTGATGTACGTGGGCGTCCTTCGTCGCGCGCCTGAAGTGTCTTGAGCTGGGTGATAAAATACGAGCCGAGGGGAGCAAGCCAAACAATTTATGATCGGCTTGGTGGGGAAACGCTTATTCCCATCCGATATGATTGTGACGCCAGTGAGCTCTTAAGCCAAACCCTGAACCTTGCGACGAATCTTTCTCATCCAGTCGATTCTCAACGATGGGGAGAGCATCTTCTGGGTCATTACCTTCTGCAAGGGAGAGGCGCGTCTCTGCACCGACCAACATATTACGCGACCACATTTCGCGGTCATGGCGACTGCCTTCCGAACAGACGGTCTTCCACTAAATCAAGTGGAAGAGCCCTCTTGACGATGACTTTCAGCCACGCCTGCAGACATCATCTACCGTGACCGCCTGAAATGGATGGGGTGTCGGGGTGAGTGAGAAGGGTGACTGGGAGAGGGAGGGCGAGATGCTGCTCTCGCCACGACTGCGAGTGGCGCCAGCCTTGTTCGCGCTTCTTGCTCGCGCTCCTCCTTCTCCCCTGGCCCGCCCTCAGCCTCCCTGCCCGCGCCCGCAGCTCCTTGACAACCTGCGAGTGTCTTCTGAACTGCGCGCGGCTTGCACGCGCACATTTTGGCACGGCAGCTTCTCGTCGAGATGCTGCCGAGGTTGAAGTGCCCACCGACATACGAATGCTCGAAGAGGTAGCACTTTGGCGCGTAATGACCTTCGCGCGGCCGGCTGCTCTCCTCACTCAGGGACTACCTGAGGGCGCTGCCCCCGAGTGTGTCCACCCTCTCAGTCCCCTGCTGAGGCTGCTCGGGCGGTGTGGCTGGGGGCAAGAGCCATGCCATGTCGTCACTGGCCATCGCCAGAGAGAGAGAGAGAGAGAGGAGAGAGAGAGAGAGAGAGAGACGGATGGAACGCCTCATGCAGTGAATAAAATGGGCAAATTACGTATATGTAAAAGTAACAGACAGTAGCGGGAAGAGGGGGGTGTTGAGAGGCTTCCCGCGCCACCTCGTCCTCGCGTCCTCGCGCCAAAAGTTTTTCATGGTTTTGTTATTGGCCTTGTCAGTTTGTTTTTGCCCCCACCTGATACCCCTTGTCAGTCTTAAAGGAATCTGATATTTCATGATATCAGGACCTCATATCAGCCTGATGTCCCATCACCGATCTC</t>
  </si>
  <si>
    <t>PRECISE;SVTYPE=INS;SVLEN=2594;END=327860;SUPPORT=1;COVERAGE=5,5,6,6,6;STRAND=-;AF=0.333;STDEV_LEN=0;STDEV_POS=0;SUPPORT_LONG=0</t>
  </si>
  <si>
    <t>GCTTGGTTTCTGTGATGGGACGTCGGATCAGTCGTCGTGTTTTGACAACCTAACACCTGATATCGTGACCCAGGATATTAGCCTAATATCAAGTATTATAAAGTTAGTAACTATAGTTACAATACTAACGGGAACGTAAAACAGAAGCAACGTAATATTTTCTGTCCTTCCGGCTCCTCCACAACCATCTCTAGCTCCCAAGGCAAAGACATGGAACCCCAATCCTTCAACAAATCCTCCAAGACTAGATTAGTGTGGCACCTCACAAGCCTTCTACTGTGGTTTGGCCCAATCTGTTATGGGCTGAGGAATCTAACCTCGACGGACTAAGAGCGTTGCACTCCCGACGCTGAGCAAGACAAATATGAGAAGACGACATATGCAGCCCACTTCCATGAGGCCAATGAGACAAGTACACACATTAGCCCATTTGTATGATGCCATTGTCTTAGCTCTATTAGAAAATGCAACATCATCAGTGAGATCAAATAGGCCACCAGTGCACGCCTCCTGGAAGTCGGCGAGATCCGCTAATATATCTGGATAAGAGTGATCCCCCGGTCGCCAGATCCGCTTCAAACAAGCCTTTAGCTCCTGTTTGTGATGAAAATTTGCGACGACAATATTCAGGCTCCAAACAATAGGCGGCAGTCATGACTGGGGCATGGAAGTTACCCCACCTGGCCATCAAGAGCTCATGACCCTTGTGCCCTTACGCATCCAACGTCATGATGCCACGCAGTGCGTATCATTTGTAGCATGTAGCCATACACTTTGCCCAGATTTGCCCTAAGCTTGCCGTCACAAAGCCGTGCAGGAGTCGATACACAGGCTCCAGATGATTTGGATGGCTACCTTTATTGTGTCCATGATGTCATCAGAGCGAATGATCTGCTTGACGGCCTGCGCCTTGTCCTCCTCCCGTCGCGCGACGTTCCGTCGACCCATTGATTGTAGACTGGGTCGATCATCAGCTTCCAAGACAAAGTGCATTCTTGTACTCATGAGCATCAGGAGAGTTGAGGCGAATCGAGTCTCTGCAAGCCCAGCAATTCCATTCCACCCACAGGTCTCTCAGACTGGTCACAACCTGCCACAAAGCTCGGTAGCGTGCAAGGGTCTTCTGGCATGCGCCGTGATAAAAGTCCAACCACCTCACGGACCTGCTCAACCATCTTAGCCAGGAAGTGGCTCTCCCCAATCAAACTCATGATCTGTGAGCCCTTTCACGTGCACCTTCCTTGTCACTGCACACATTCTTCATGAAACAATCAAGGCTATGTGCCGGACAAATGAATGAGAAAACGTGCGGGCACCCTCAGCGGCAATGAGAGTGGAAAGACGCAGTGGCAAATTCATCCATGCAAACAGCTACAACATGCTCAATTCTTAAAGTTCTGAATGTGCTTCACAATGAAGTCCTTGATGTACAAGTGGCGTCCTCTCTGTCAGTGCCTGGAAGTGTCTTGAGCTGCGATAAAATACGAGCCGAGGGGGAGCGAAGCCAAACAATTTATGATCGGTTTGTGGAAACGCTTATTCACCCATCCGATATGATCAGACGCCAGTGAGCTCTGCCAACCCTGAACCTTGCGACGAATCTTCATATCCAGTCGAGCCTCAACGATGTATGCATCTTTTCTGGGTCATTACCTTTCTGCAAGTGAGCGCCTCTGCACCGACCAACATATTACGCGACCCACATTTCGCGGTCATGGCGTACTGCCTCCTCAAACAGACGGGTCTTCCACCAAATCAAGTGGAAGAGCCCTCTTGACGATGACTTTCAGCTACGCTCGCAGACATCATCTACTGTGACCGCCTGAAATGGATGGGGTGTCGGGGTGAGCAGTGAGAAGGGTGACTGGGAGAGGGCGAGAGATGTGCCGCTCGCCACGACTGCGAAAGTGCGCGGCCTTGTTCTGCGCTTTGCTCGCGCTCCTCCCTTCTCCTTGGCCCGCCAGCCTCCCGCCTGCGCCTGCAGCTCCTTGACAACCTGCGAGCGTCTTCCGAACTGCGCGCGGCTTCGTACGCGCGCACATTAGTTTCGCCAGGTCGGCAGGCTTCGCCGAAGATGTTGCCGATGTTGTGCCCACCGACATACGAATGCTCAGCAGCAGAAGCAGTGCAGCACTTTACGCGGCACGACCTTCGCGCGGCCGGCTGCTCCTCAATTGTGGACCACCCGGAGGGCGCCGCCCTTCGAGTGTCCACCTCCCTCAGTCCCCCAAGCTGAGGCTGCCTGGCGGGTGGCTGGCAAGAGCCAGCGCCATGTCGTCACTGGCCATCGCCAGAGAGAGAGAGAGAGAGGGAGAGAGAGAGAGAGAGACGATGAACGCCCAAGTGCAGTGAATAAATGGGCAAAATTACGTATATGTAAAAGTACAGACAGTAGCGGGAAGAGGGGGTGCTGGAGAGGCTTCCTTCGCGCCACCTCGTCCTCGCGTCCTCGCGCCAAAAGTTTTTTTTCATGGTTTTGTTATTGGCCTTGTCAGCTCTGTTTCTTGCCCCCACCTGACTTCCCTTTGTCAGGTCTTAAAGGACCTGAAGTTATCATGACATCAGGACTACATCAGCCCGATGTCCCATCACT</t>
  </si>
  <si>
    <t>PRECISE;SVTYPE=INS;SVLEN=2593;END=522052;SUPPORT=3;COVERAGE=4,3,3,3,3;STRAND=-;AF=1.000;STDEV_LEN=11.504;STDEV_POS=0.577;SUPPORT_LONG=0</t>
  </si>
  <si>
    <t>CTCTTCCCAGTGATGGGACATCGGGCTGATATGAGATTCTGATGTCATGATATCCGGGTCCTTTAGACCTGACAAAGGGAGTATCAGGTGGGGGCAAAAGCAGAAACCGAAACCGGGCCAATAACCACAAAACCATGGCTTTTGGCGCGAGGACGCGAGGACGGGCAGCGCGAAAGCCTCTCCAACACCCCCTCTTCCCGCTACTGTCTGTACTTTTACATATACGTAATTTTGCCCATTTTATTCACTGCACTTGAGGCGTTCCATCGTCTCTCTCTCTCTCTCTCTCTCTCTCTCTCCTCTCTCTCTCTCTGGCGATGGCCAGTGACGACATGGCGCTGGCTCTTGCCCAGCCACCGCCGAGCAGCCTCAGCTTGGGGGACTGAGTGGACACACTCGAGAGCAGCGCCTCGGTGGTCCCAATTGAGGAGGCAGCCATTGCCGCGAGGTCGTGCCGCGCCAAGTGCTGCTTGCCTCTTCTGCAGGCGTCGTATGTCGGTGGGCGCACAACATCCGGCAGCATCTCGGCGAGAAGCTGCCGTGTGAAATGTGCGCGTGCAAGCCACGCAGTTCAAGAAGACACTCACCCAGGTTGTCCAGGCTGCGGGCGCGAGGCAAGGAGGCTGAGAAGCGGGCCAAGGAGAAGGAGCGCGAGCAAGCGCCACGAGACAAGGCGACCAGCCTTGCTCGCGATACGTGGGCGAACGCACATCTCGCCCTCTCCCAGTCACCCTTCTCACTCACCCAACACCCCATCCATTTCAGACGGTCACGGTAGATGATGTCTGCGAGACGTGGCTGAAAGTCATCGTCAGAGGGCTCTTCCACTTGATTTAGTGGAAGGCCGTCTGTTCGAGAGGCAGTCGCCATGACCGCGAAATGTGGGTCGTAATAATATGTTGGTCGGTGCAGAGACGCCTCCCTTGCCCAGAAAGGTAATGACCCAGAAGATGCTCCCCATCGTTGAGGCTCAGACTGGATGAAGATTCATCGCAAGGTTCAGGGTTTGGCCAGAGCTCACTGGCGTCACAATCATATCGATGGGTGGACAAACGTTTCCCTAGACGATCATAAATTGTTTGGCTTCGCTCCCCCTCGGCTCGTATTTTTATCACAGCTCAAGACACTTCAGGCACTGACAGAAGGACGCCACGTACATCAAGGACTTCATTGTGAAGCACATTCCAGGGCTTTGGGAGTGAGCATGTTGTAGCTGTTTGCATGGATGGTGCCTGCACTGCGTGCCACTCTCATTGCCGCTGAGTGCCCATACCAGTTTTTCTCCGTCTTTGTCCGGCGCATAGCCTTGATTGTTTCATGAAGAATGTGTGCAGTGACAAGGGGAAGGTGCGCGTGAAAGGGCTCACAGATCGTGAGTTTGATTGGGGAGAGCCCTTCCTGGCTCTAAGATGGTTGAGCAGGTCCGCAGTGGTGGTTAGTTTTATCACGGCGCATCGAGACCCTTGCCGCTACCCGAGCTTTGTGCCAGGTTGTGACCGAGTCTGAAGCCTGGCTGGGTGGAATCAGGTGCTGAAAGCTTGCGAGACTCGATTCGCCTCAACTCTCCTGATGCTCATGAGTGCAAGAACGTGCACTTTGTCTTGGGCGCCTGATGATCGACCCAGTCTACAATCAATGGAATTAAAGCGAACTTGAGCGTCAGCGCGGCGGGAGGGACAAGGCGCAGGCCGTCAAGCGAATCATTCGCTCTGATGACATCATGGACACAATAAAAGGTAGCCATCCGTCATGGAGCCTGTGTATCGACTCCTGCGGCTTTGTGACGACAAGCTTGGGGCAAATCTCGGGCAAAGTGTATGGCTACATGCTACAAGTGATACCTTTTCGCTTGGCATCGCGACGGTGGATGCACATGGGGAGCACAGATTCATGAGCTCTTGATGGCCAGGTGGGAGCACTTCCATGCCCCAGTCATGACTGCCGCCTATTGTTTGGAGCCTTATGAATATTGTCGTCGCAAATTTTCATCACAAAACTTAAGGAGCTAAAGGCTTGTTTGGCAGAGATGGCGACCGGGGATCACTCTTATCCAGATATATTCACGGATCGCCGACTTCCAGGAGGCGCGTGCCACTAGTGGCCTATTTGATCTCACAGTGGTGTTGCATTTCTAATAGAGCTAAGACAATGGCATCAGCATACAAGGCTGTGTGTGCTGTCTCATTGGCCACTCACTTAGAAGTGGGCTGCATAATGTCGTCTTCTCATGTTGTCTTGCTCGGCGTCGAGTGCGAGCGCTCTTGGTCGTCGAGGATTGGATTCCACTCGAAGAAGCGCAACAGGTCAGGCCCAAACCACAGTAAGAGAGGCTTGTGAGGTGCCACACTAATCTGTCTTTGGTTGTCAAAGGATTGGGGAGTCCCATGTCTTCGCCTTGGGAGCTAGAGATGGTTGTGGAGGAGCAGAGGACGAAAATATTTGTTAACTGTTTGTTCCGTTAGTATTGTAACTATAGTTACTAACTTTATAATACTTGATATTAGGCTAATATCCAGGTCTGATATCAGGTGTTAGGTTGTAAAACCTGACGACCTGATCACGACAATCCCCATCACTG</t>
  </si>
  <si>
    <t>PRECISE;SVTYPE=INS;SVLEN=2578;END=489917;SUPPORT=2;COVERAGE=8,6,6,6,6;STRAND=+;AF=0.667;STDEV_LEN=15.556;STDEV_POS=4.950;SUPPORT_LONG=0</t>
  </si>
  <si>
    <t>GCTTGTTGAGCAGTATGGGACATCAGGCTGATATGAGGTCCTGATGTCATGATATCAGATCCTTTAGACCTGACAAAGGGTATCAGGTGGGGGCAAACAAGAGCTGACAAGGCCAATAACAAAACCATGAAAAAAAAAACTTTTGGCGCGAGGACGCGAGGACGAGGTGGCATAAGGAAGCCTCTCAACACCCCCTCTTCCCGCTACTGTCTGTACTTTTACATATACGTAATTTTGCCCATTTTATTCACTGCACTTGAGGCGTTCCATCGTCTCCTCTCTCTCTCTCTCTCTCTCTCTCTCTCTCTCTCTCTGGCGATGGCCGAAGTGACGACATGGCGCTGGCTCTTGCCCCAGCCACCGCCGGGCAGCCTCAGCTTGGGGGACTGAGAGAGTGGACACACTCCGAGGCCAGCGCCCTCCCAGGTGAGTCCCTGGTGAGGAGGCAGCCGGCCGCGCGAAAGTCGTGCGCGCCAAGTGCTGCTCTTCTGCGCGGGCATTCGTATGTCGGTGGGCCGCACAACATCGGCAGCATCTCGACAGCTGCCGTGTAAATGTGCGCGCGTGCAAGCCACGCAGTTCAAGAGAAGACATAAGAGATTGTCCAAGGGCTGCGGGCGCGGGCAGGAGGCAGAGCGGGCCAAGGAGAAAGGAGGAGCGCGAGCAAAAGCGCCGAACAAGGCCGCGCACTCGCAGTCGTGGCCGAGAGCAGCACATCTCTCGCCCTCTCCCAGTCACCCTTCTCACTCACCCGACACCCCATCCATTTCAGGCGGTCACGGTAGATGATGTCTGCAGAGACGTGGCTGAAAGTCATCGTCAAGAGGGCTCTTCCACTTGATTTAGTGGAGAGAACCGTCTGTTCGAGAGGCGTCGCCATGACCATGAGAAATGTGGGCCGCGTAATATGTTGGTCGGTGCAGAGGCACCTCCCTTGCAGAAAGGTAATGACCCAAGAAGATACTCCCCATCGTTGAGGCTCGACTGGATGAGGAAGATTCGTCGCAAGGTTCAGGGTTTGGCAGAGCTCACTGGCGTCACAATCATATCGGATGGGTGGACAAGCGTTTCCCACAAACCAGTCATAAATTGTTTGGCCAGCTCCCTCGGCTCGTATTTTATCGCAGCTCAAGACACTTCGACGCGACGAAGGACGCCACGTACATCAAGGACTTCATTGAAGCATTTCAGGGCTTTGGGGTGAGCATGTTGTAGCTGTTTGCATGGATGGTGCACGCGCTGGTCTTTCCCTCTCATTGCCGGTGAGTGCCCATGCGTTTTTCTCATTCATTTGTCCGGCGCATAGCCTTGATTGTTTTCATGAAGAATGTGTGCAGTGACAAGGGAAGGTGCGCGTGAAAGGGAGCTCACAGATCGTGAGGTTTGATTGGGAGAGCCCTTCCTGGCTAGATGGTTGAGCAGGTCCGTGAGGTGGTTAGTTTTATCACGAAGCATCGAGAAGACCCTTGCACACGCTACCGAGCTTTGTGCCAGGTTGTGACCGAGTCTGAGAGACCTGTGGGTGGAATGGAATTGCTGAAGCTTGCGAGACTCGATTCGCCTCAACTCTCCTGATGCTCATGAGGTACAAGAACGTGCACTTTGTCTTGGAGCGCCTGATGATCGACCCAGTCTACAATCAATGGGTCGACGGGCAATCGCGCGACGGGAGGGACAAGAGCGCAGGCCGTCAAGCGAATCATTCGCTCTGATGACATCATGGACACAATAAAGGTAGCCATCCAAATCATGCCAGAACTGTGTATCGACTCCTGCGGCTTTGTGACGGCAAGCTTGGGGCCAAATCTGGGCAAAGTGTATGGCTACATGCTACAAATTGTCCTTTTGCGCAGCATCGGCGTTGGATCTGCCGTCAGAGCACAAGATTCCATGAGCTCTTGATGGCCAGGTGGGGTACTTCCATACCCCAGTCATGACTGCCGCCCTATTGTTTGGAGCCTGAATATTTGTCGTCGCAAATTTTCATCACAAAGAGCTTAAAGGCTAAAGGCTTGTTTGAAAGCGAGATGGCGACGGGGATCCTCTTATCCAGATATGATAGCGGATCTCGCCGACTTCAGGAGGCGTGCTCTAGTGGCCTATTTGATCTCACTGATGATGTTGCATTTTCTATGCGAAGCCCCTGAACAATGGCATCATACAAATGACAATGTGTACTTGTCTCATTGGCCTCGCGAAGTGGGCTGCATGTCGTCTTCTCATATTTGTCTTGCTCGGCGTCGAGTGCAGAGCGCTCTTGGTCCGTCAGTTGGATTCACTCAGAAAAGCGCAACAGATTGGGCCAAACCACAGTAGAGGCTTGTGAGGTGCCACACTAATCTAGTCTTGGAGGATTTGTTGGAAGTTAGGAGTCCAGTGTCTTTGCCTTGGGAGCTAGAGATGGTTTGTGGAGGAGCCGAGAGGATGAAAATGACTGTTAGCTCTGTTTCTGTTCCCGTTAGTATTATAACTATAGTTACTAACTTTATAATACTTGATATTAGGCTAATATCAGGTCTGATATCAGGTGTTAGGTTGTCAACCCCAGGCAGCCTGATCCCTGACATCCCAT</t>
  </si>
  <si>
    <t>PRECISE;SVTYPE=INS;SVLEN=2572;END=923758;SUPPORT=1;COVERAGE=2,2,2,2,2;STRAND=+;AF=1.000;STDEV_LEN=0;STDEV_POS=0;SUPPORT_LONG=0</t>
  </si>
  <si>
    <t>AGTCAGTGATGTATATCAGGCTGATATGAGGTCCTGATGTTAAGTGATATCAGGTCCTTAGACCTGATGAAAGGGGTATCAGGTGGGGGCAAAAACGAAGCTGACAAGCGCCAATAACAAAACCATGAAAAAACTTTGGCGCGAGGACGCGATGAGGTGGCGCGGGAAGCCTCTCCAACACCCCCTCTTCCCGCTACTGTCTGTACTTTTACATATACGATAATTTTGCCCATTTTATTCACTGCACTTGAGGCGTTCCATCGTCTCTCTCTCTCTCTCTCTCTCTCTCTCTCTCTCTCTGGCGATGGCTGAAATGACGACATGGCGCTGGCTCTGCCCCAGCCACCGCCCGAGCAGCCCTCAGCTTGGGGACTGAGGAGGTGGATCACACTCGAGGGCAGCGCCCTCGAGTGGTCCACAATTGAGGAGGCAGCCGGCCGCGCGAAGGTCGTGCGCGCCAAGTGCTGCCTCTTCTGGGCGGGCATTCGTAGATATCGGTGGGCCGCACAACACACCGGCAGCACTCGACGAGAAGCTGCCGTGGAATGGTAGCGTGCAAGCCACTGCAGTTCTCAAGGAAAGACACTGCAGGTTGTCAAGTGAGCTGCGGGCGCGGCAAGGGAGGCTGAGAAGGGGCCAAGGAGAAGGAGGAGCGCGAGCAAAGCGCGAACAAGGTCAGCGCACTTCGCAGTCGTGGAGCGAGAGCGGCACATCTCTCGCCCCTCCCAGTCACCCTTCTCACCTCTCACCCTGACACCCATCCACTTTCAGGCGGTCACGGTAGATGATGTCTGCGAGAGGCGTGGCTGAAAGTCATCGTCACAGGGCCTTTCCACTGGATTAGTGGAAGACCGCCTGTTTCGGGAGGTAATGCTATGACCGCGAAATGTGGGTCGCAGAATATGTTGGTCGGTGCAGAGACGCGCCTCCTTGCAGAAAGGTAATGACCCAGAAGATGCTCCCCATCGTTGCTGAGGCTCGACTGGATGAGAAGATTCGTCTGCAAGGTTCAGGGTTTGGCAGAGCTCATGCTACAATCATATCGGATGGGTGGGACAAACGTTTCACAAACCGATCATAAATTGTTTGGCTTCGCTCTCCCCTCGGCTCGTATTTTATCGCAGCTCAAGACAATTTCAGGCGCGACGAAGGACGCCACGCAACATCAAGGACTTCATTGTAGCTACACATTCAGGGCTTTGGGAGTGAGCATGTTGTAGTTGTTTACGGATGGTGCCTGCACTGCGTCTTTTCCTCTCATTGCCGCGAGTGCCCGGCACGTTTCATATTTGTCCGGCGCATAGCCTTGATTGTTTCATGAAGAATGTGCAGTGACAAGGGGAAGGTGTGCGGAAAGGGCTCACAGATCGTGAGTTTGATTGGGGAGAGCCCTTCCCGGCTAAGAGATGGTTGAGCAGGTCCGTGAGGTGGTTAGTTTTTTATCACGGCGCATCAGAAGACCTCACGCACGAGCTTTGAGCCAGGTTGTGACCGAGTCTGAGAGACCTGTGGGTGGAAAATGGAATTCGGTTGAAAGCTTGGTGAGACTCGATTCGCCCCCTTAACTCTCCTGATGCTCATGAGGTACAAGAACGTGCACTTTGTCTTTGAGTGCCTGATGATCGACCCAGTCTACAATCACAATGACGGGCACCGCGGCGACAGAGGACAAGGCAGGCCGCTGCTGAATCATTCGTGCCTGATGACACATCATGGACACAATAAAGGTAGCCATCCAAATCATGGAGCCTGTGTATCGACTCCTGCGGTTTTGTGGACGGCAAGCTTGGGGCAAATCTCAAAGTGTATGGCTACATGCTACAAATTGATACGCACTGCTAAGACCGGCATCGCAGTCATGGATGCACGTAAGAGGCACAAGATTCATGAGAGCCTTTTGATGGTTGTGTGGGAGTACTTCCATGCCCCAGTCATGACTGCTAATGCCTATTGTTTGGAGCTTGAAGAGTTGTCGTCGCAAATTTTCATCACAAGAGCTTAAGGAGCTAAAGGCTTGTTGAAGCAGATGGCGACCGTGGATCACTTGTCCAGATAGGAAGAAGGATCTCTGCCGACTTCCGTGAGGCGTGCACTATGGCCCATTTGATCTCACTGATGATGTTGTATTTTCTAATAGAGCTAAGACAATGGTATACAAATGGGCTAATAAAAATTTGTCTCATTGGCCTCACGAAGTGGGCTGCATGTCGTCTTCAGGCGCCTCTGCCTGCTCGGCGTCAGGTGCGAGCGCTCTTTATCTCGTCGAGGATTGGATTCACTCGAAGAAGCGCAACAGATTGGGCCAAACCACAGTAGAGAGGCTTGTGAGGTGCCACACTAATCTAGTCTTGGAGATTTGTTGAAGGATTGGGAGTCCCATGTGGCCGCTCTGGGGAGCTAGAGATGGTTGTAAGGAGCCGAGGACGAAATGACCGGCAGCTCGCTTCTTCCCGTTAGTATTGTAACTAGTTACTAACTTTATAATACTTGATATTAGCTAATATCAGGCCCTGATATCAGGTGTTAGCTGTCAAAACCTGACGACCTGATCCCCACGTCCATCAAG</t>
  </si>
  <si>
    <t>PRECISE;SVTYPE=INS;SVLEN=2566;END=8283;SUPPORT=1;COVERAGE=4,4,4,4,4;STRAND=-;AF=0.500;STDEV_LEN=0;STDEV_POS=0;SUPPORT_LONG=0</t>
  </si>
  <si>
    <t>GGTAGAGGCGGGTCAAACATGGTTTTTTATTGGGGGTAAAAAATGACCATCTCACGGATACAAGGAAATTTCAGGAATTTTTTCCGACAGAAAGTTCCCAATACACCCAACTAACACATATCCAGGCCCCATTGGGACCCAGACCTCCCCTTTGGCCCCACAGCAAAACGTAAGCAAATGTGTGAAGAGCGCTAAAGTCGGAAAGGGCTCAAAAGGCTCAACTTCAAATCGGGAACCGGGCGCGTTGCCGCCCGTTTTCGACGATCGATCAAGATGGGGGCCGCCAGACATCAAATACACTGGGGCCACCCGCACAGTCACGCCAATCGGGCGGGCCGCGCCCAACCTCGTCCGAAATCAGCCATCCGTGAGCGTCAACGTCTCGAGCGAGGTCGGAGGCCTTCCAAATCAGGGCCAGGGCGCGATTGCATGCCCCGATTTCGACGATCCACTGGATGGGGGGGCCCGCCAGACACCAAATACACAGGGTCACCCACATAGCCACGCCAATCGGGCAGGACGCGCGCCAAAACCTCGTCGAATTTAGCCATCCGCTGAGCCCGCTCGGACGTTGAGCGATGCCAGTGAGGCCCGGGAGAGCCCAACTTCGAACTGAGTCCGGGCGCGCTGTGCCCGATTTCGACGATCCACCTGAATGAGGGCCCCGCCGCACCAAATACACAGGGGCCACCCACACAGTCACGCCAATCAGACCAGGCCGCGCGCCGAAACCTCGTCGAAATCAGCCATCCGCTGAGCCAATTGGACGTTGAGCCGTCGCCGATGAGGCCCGGAAACCAACTTCGAACTGAGTCCGGGCGCTGCGTGCCGTTTCGACGATCCACCTGGATGGGGGCCCCGCCGGGCATCAAATACACAGGGGCCACCCACACAGTCACGCCAATCGGGCGGGCCCGCGCGCCGAAACCTCGTCGAAACCAGCCATCCGCTGAGCCAATTGGGCGATTGACCGTCGCCAGTGAGGCCGGAGAAGCAACTTCGGGAACTGAGTCCGGGCGCGCTGCGTGCCAGTTTCGACGATCCACCTGAATGAGGGCCCCGCCACACACCAAATACACAGGGTCACCCACACAGTCACGCCAATCGGGCAGGCGCGCGCCGAAACCTCGTCGAAATCCAGCCATCCGCTGAGCCCATTGGATGTTGAGCCGTCGCCAGTGAGGCCCGGAGAGCCCAACTTCGAACTGAGTCCGGGCGCGCTGCGTGCCGGTTTCGACTGATATCCAACCTGGATGGGGGGCCCACTTGAACACGAAATACACAGGGGCCACCCACACAGTCGCCAAATCGGGCAGGCCGCGCGCCAAAACCTCGTCGAAATCAGCCATCCGCTGAGCCAATTGGGCGTTGAGCCGTCGCCAGTGAGGCCCGGAGAGCCCAACTTCGGAGCTGAGTCGGGCGCTGCGTGCCCGTTTTCGACGATCCACCTGGATGGGGGCCCCGCCAGACACGCCCAGAAATACACGGGGCCACCCACACAGTCACGCCAATCGAGCAGGCCGCGCGCTGAATCCTCGTCCCAATCAGCCATCCGTGGCGCCCTTTGAGCGTTGGCGATCTGACGTCGCCTAGGGAGGCGGAGAGCCCAACTTCCAGCGATGCCGGGCGCTGCGTGCCCGGTTTCGATGATCCACCTGGATGGGACCCTGGAACACGAAATACACTGGGGCCACCCACACAGTCCGCCAATCGACGGGCGCGCGCTGAATCCTCGTCTCCAGTCAGCCATCCGGCTGGCGCCCCTTGAATGTTGGCTGATCTGGCGTCGCCTAGGGAGGCGGAGGCCCAACTTCCAACGTGCCGGCCGCGCTGCATGCTCGTTTTCGATGATCCACCTGGATGAGGGCCCCGCAAGACGTCAAATACACTGGGGCCACCCACACAGCGTCACGCCAATCGAGCAGGCCGCGCGAATCCTCGTCTCCCAGTCAGCCATCCGTGGCGCCGCCCCGAACGTTGGCGTCTGGCGATAAGCGAGAACGCCGCCGCCGCCGCCGCCCCCGCTTACTGGGCCGTCGCCGCCGCCGCTTGGGCCGATGCTTACTTGAGGCCTGGCGGTGGACTGTCAAAGCCCCTGTCTCAGCCGCCCACGGATGCGTTGATGGTACGCCCGCGTCGGCTCCGCGGTCTGACTCTACTTGACTTCTCACGTCGAAGTATTGCCGAACAACAGTGTGCTCTTCGCTCCGCGAGCTCCGCGTGCCCGGGTGCTTTCATTTGCGCCGTCGCGCGCGTCATCAGCAACGCAAAACTTTTCTCATCTGCATCTGCTAGGGCCACCACCCAGCGGCAGAAAATGATTTCTGCTCTGGGTGGTGGGTTCGAGATGCGCTATGGCGCTCTGGCAGGATCTTGGTCTTTCCTGCCCGCCGCAGCGTAGAGGCGCCACGACCAAAGGCCCGTCTGAGGCACACGGTCTGCTTTCATCAGTCAATGCCAGATCTGGCACTGTCCGAGAGGATGGCCGCGTAGGCAGCTACTCAACGCGCAGGCTCGTCAGCCACGCGTGGACCCGGCCCGCGTTAGTGAGCTGGTCCTGGTTCTCGATGCGAGTTCGAGAGAAGGCGAATCCTGCGAGGGCCGGGTCAGGATGGTCAGGGGTGGGGTCTGTGGTAGCCAGGGTGACCGCGTGCGCGCTGTGAGCTGGGTGGGCTCGGCGGGCAACGTGCCAGAGGGTCAGGGTGGTCGGACTGTCGGCAATGACACGGCGCTGCATCGGGCGGGGAATCAAATGCCGAATATTAACCAGATATGAAGACCGATCCCCCCGCGGGCGCAACAGCCGCTACGGGTAGGCGTGAGTGCGCGTGACGGAGGAGAGAGCGGATCGCACCATTTCTTGGCGAAAGATTTTCGTAGCGTCAGGTAGCCCCCAGGATTTTTAGTGGGCATCATGCCACGGTCAAAAAAATGCAGCCCAACCCTTACTAGTAGTTAAAGCCCCTGTTTGACCGCCCCTCT</t>
  </si>
  <si>
    <t>IMPRECISE;SVTYPE=INS;SVLEN=2982;END=50706;SUPPORT=2;COVERAGE=5,3,3,3,3;STRAND=+-;AF=1.000;STDEV_LEN=27.610;STDEV_POS=1.000;SUPPORT_LONG=0</t>
  </si>
  <si>
    <t>GAGGCCGTCAGTGATGGGACATCAGGCTGATATGAGGTCTGATGTCATGATATCAGGTCCTTTTAAGACCTGACAAAGGGTATCAGGTGGGGGCAAAGCAGAGCTGACAAGGCCAATAACAAAACCATGAAAAAACTTTTGGCGCGAGGACGCGAGGACGAGGTGGCGCAGGAAGCCTCTCCAGCACCCCCTCTTCCGCTACTGTCTGTACTTTTACATATACGTAATTTTGCCCATTTTATTCACTGCACTTGAGGCGTTCCATCGTCTCTCTCTCTCTCTCTCTCTCTCTCTCTCTCTCTCTCTCTGGCGATGGCCAGTGACGACATGGCGCTGGCTCTTGCCCCAGCCACCGCCGAAACAGCCTCAGCTTGGGGACTGAGAGGTGGACACACTCGAGGCGCTCAGGTGGTCCCTGGTGAGGAGGCAGCCGGCCGCGCGAAGGTCGTGCCGCGCCAAGTGCTGCCTCTTCTGCCGAGCGTGTTATGTCGGTGGGCCGCCACAGCATCCGGCAGCATCTCGACGAGAAGCTGCCGTGTAGAAATGTGCGCGTGCAAGCCACACTTGCAGTTCAAAGAAAGACACTCTCGCAGGTTGTCAAAGGAGCTGCGGGCGCGAACAGGAGGCTGAGAAGCGGGCCAGGAGGAAGGAGGAGCGCGAGCAAAAGCGCGAACAAGACAGTACACTTCGCAGTCGTGAGCAGCAGCACATCTCTCGCCTCTCCAGTCTCCCTTCTCACTCACTGACACCCCATCCATTTCAGGCAGTGCGGTAGATGATGTGCACGAGGCGTGGCTAGAAGTCATCGTCAAGAGAATCTTCCACTTGATTTAGTGGAAGGCCGTCTGTTCGGGAGGCAGTCGCCATGACCGCGAAATGGTCGCGTAATATGTTGGTCGGTGCAGAGACGCGCCTCCTTGCAGAAAGGTAATGACCCAGAAGATGCTCCCCATCGTTGAGGCTCGACTGGATGAGAAGATTCGTCACTAAGGTTCAGGGTTTGGCAGGAGCTCACTGGCGTCACAATCATATCGGATGGGTGGACAAGCGTTTCCACAAACCCGATCATAAATTGTTTGGCTTCGCTCCCCTCGGCTCGTATTTATCGCAGCTCAAGACACTTCAGAGCGCGACGAAGGACGCCACGTACATCAAGGACTTCATTGTGAAGCACATTCAGGGCTTTGGGAGTGAGCATGTTGGCAATGTTTGCATGGATGGTGCCTGCACTGCGTCTTTCCCTCTCATTGCCGTGAGTGCCACTTACGTTTTCTCATTCATTTGGCTCCGGCGCATAGCCTTGATTGTTCATGAAAAGTGTGCAGTGACAAGGGGAGGTGCGCGTGAAAGAGCTCACAGATCGTGAGTTTGATTGGAAGGAGCCCTTCCCTGGCTAAGATGGTTGAGCAGGTCCGTGAGGTGGTTAGTTTTATCACGGCGCATCAGAAGGCCCTTGCACGCTACCGAGCTTTGTGCCAGGTTGTGACCAGTCTGAGAGACCTGTGGGTGGAATGGAGTACTGAAAGCTTGCGAGACTCGATTCGCCTCAACTCTCCTGATGCTCATGAGGTACAAGGGCAGTGCACTTTGTCTTGGGCGCCTGATGAGTCGACCCAGTCTCTACAATCAATGGGTCGGCAGACATCGCGCGGCAAGGGGGAGGGACAAGGCACCCAGGCCGTCAAGCGAATCATTCGCTCTGATGACATCATGGACACAATAGGTAGCCATCCAAATCCTTGGAGCCTGTGTATCGACTCCTGCAGCTTTGTGACGGCAAACTTGGGGCAAATCTGGGCAAAGTGTGGCTACATGCTACAAATTGATACGCACTGCTTGCTTGGCATCCTTGGCGTTGGATGCACGTAAGAGCACAAGATTCATGAGCTCTTGATGGCCAGGTGGGAGTACTTCCATGCCCCAGTCATGACTGCCGCCTATTGTTTGGAACTGAATATTGTCGTCGCAAATTTTCATCACAAGAGCTTAAGAGCTAAAGGCTTGTTTGAAAGCGGATGGCGACCGGGGATCCTCTTATCCAGATCCATATTAGCGGATCTCGCCGACTTCAGGAGGCGTGCACTAGTGGCCTATTTGATCTCACTGATGATGTTGCATTTTCTAGCGACTGAACAATGGCATCATACAAATGGGCTAATGTGTACTTGTCTCATTGGCCTCACTTAAGTGGGCTACATCTGTCGTCTTCTCCATATTGTCTTGCTCGGCGTCGAGTGCGAGCGCTCTTGGTCCGTCGAGGATTGGATTCACTCGAAGAAGCGCAACAGATTGGGCCAAACCACGGTAAAAATCTGTGGATCTTCACCAATCTCCTGATCTTGGTTTGTTTCACGAGATTGAGAGTCATGCCTGCACCAAAACTAGAATTGATGGAGGTAGCGAACTGAAGTATTATTAATCTCTTGTTTGTTCCGTTAGTATTGTAACTATAGTTACTAACTTTATAATACTTGATATTAGGCTAATATCAGGTCTGATATCAGGTGTTAGGTTGTCAAAACCTGACGACCTGATCCCTGACGTCCCATCACT</t>
  </si>
  <si>
    <t>PRECISE;SVTYPE=INS;SVLEN=2553;END=93279;SUPPORT=1;COVERAGE=7,7,7,7,6;STRAND=+;AF=0.286;STDEV_LEN=0;STDEV_POS=0;SUPPORT_LONG=0</t>
  </si>
  <si>
    <t>T_lutea_GenomeV2.4_Contig_146</t>
  </si>
  <si>
    <t>GATGTCTCACAGTGATGGGACATCAGGCTGATATGAGGTCCTGATGTCATGATATCCGTCCTTTAGACCTGACAAAGGGGTATCAGGTGGGGGCAAAAACAGAGCTGACAAGGCCAATAACAAAACCATGAAAAAAACTTTGGCGCGAGGACCAGCGCGAGGACGAGTGGCGCCAGGCTTCTCCAACACCCCTCTTCCCGCTACTGTCTGTACTTTTACATATGCAATAATTTTGCCCATTTTATTCACTGCACGCGAGGCGTTCCATCGTCTCTCTCTCTCTCTCTCTCTCTCTCTCTCTCTCTCTCTCTCTCTGGCGATGGCCAGTGACGACATGGCGCTGGCTCTTGCCCCAGCCACCGCCGAGCAGCCTCAGCAGGGGACTGAGGAGGTGGACACACTCGAGGGCAGCGCCCTCGAGTGGTCCCTGAGTGAGAGACGGCCGGCCGCGCGAAGGTCGTGCGCGCCAAGTGCTGCTCTCTGCGGGCGACCGTATGTGCGGTGGGCGCTGGCATCGGCAGCATCTGCGGCGAAGCTGCCGTGTAAAATATGCGCGCGTGCAAACCACGCGCGCAGTTGGAAAGACACTCTCGCAGGTTGTCAAGGAGCTGCGGGCGCGGGCAAGAGGCTGGCGGGCCAAGGAGAAGGAGGAGCGCCCAGAGCAAAGCGCGAACAAGGCCCAGCACTCGCAGTCGTGGCGAGAGCGGCATCTCTCTACGCCCTCTCCCAGTCACCCTTCTCACTCACCCCGACACCCCATCCATTTCAGGCGGTCACAGTAGATGATGTCTGCGGGCGTGGCTGAAAGTCATCGTCAAAGAGGCTCTTCCACTTGATTTAGTGGAAGACCGTCTATTTCGAGCAGTCGCCATGACCTTGCGAATGTGGGTACGCCCGTAATATATGTTGGTCGGTGCAGACGCGCCTCCCTTGCAGAAAGGTAATGACCCAGAAGATGCTCCCCATCGTTGAGGCTCGACTGGATGAGAAGATTCGTCGCAAGGTTCAGGGTTGGCAGAGCTCACTGGCGTCACAATCATATCGGATGGGTGGACAAACGTTTCCCACAAACCGATCATAAATTGTTTGAAAGCTTCGCTCCCCCTCGGCTGTATTTTATCGCAGCTCAAGACACTTCAGGCGCGACGAAGGACGCCGTACATCAGGACTTCATTGTGAGAAGCATTCAGGGCTTTGGGGTGAGCATGTTGTAGCTGTTTGCATGGATGAATTGCACACCTTTAGCGTCTCCCCTCTCATTGCCGGCTAATTGCCCTTGCGTTTTCTCATTCATTTGTCCGGCGCATAGCCTTGATTGTTTCTTGAAGAATGTGTGCAGTGACAAGAGAGGTGCGCGTGAAGGGCTCACAGATCGTGAGTTTGATTTCAGGAGAGCCCTTCCTGGCCTAAGAATGGTTGAGCAGGTCCGTGAGGTGGTTAGTTTTTATCACGGCGCATCAGAAGACCCTTGCACGCTACCCGACTTTGTGCCAGGTTGTGACCGAGTCTGAGACCTGTGGGTGGAATGGAATTACTGAAAGCTTGCGAGACTCCGATTCGCCTCAACTCTCCTGATGCTCATGAATACAAGAACGTGCACTTTGTCTTGGAGAGCGCCTGATGATCGACCCAGTCTACAATCAATGGGTCGACGGGCAATCGGCGCGACAGGAGGACAGGCACCAGGCCGTCAAGCGAATGTCATTCGCTCTGTGACATCATGGACACAATAAAGGTAGCCATCAAATCATGGAGCCTGTGTATCGACTCCTGCGGCTTTGTGACGAGCAAACTTGGGGCAAATCTGGGCAAAGTGTATGGCTACATGCTACAAATTGATACGCACTGCGCTTGCGGCATCGCCGGCGTTGGATGCACGTAAGGGCACAAGATTCATGAGCTCTTGATGGCCAGGTGGGAGTACTTCCATGCCCCAGTCATGACTGGCCTATTGTTTGGAGCCTGAATATTGTCGTCGCAAATTTCATCACAAGAAAGCAGAGGCTAAAGGCTTGTTTAGGCAGAGATGGCGACCGGGGATCCTCTTATCAGATATATTAGCGGATCTCGCCGACTTCCAGGAGGCGTGCATGAATGGCTATTGATCTCACTGATGATGTTGCATTTTTCTAATAGAGGCTAAGACAATGGCATCATACAAATGGGCTAATGTGTACTTGTCTCGTGGCCTCACTTGAAGTGGGCTGCATGTCGTCTTCTCGCTTGTCTTGCTCGGCGTCGAGTGCGAGCGCTCTTGGTCCGTCGAGGATTGGATTCACTCAGAAGCGCAACAGATTGGGCCAAACCACAGTAGAGAGGCTTGTGAGGTGCCACACTAATCTAGTCTTGGAGGATTTGTTGAGATTGGGAGTCCCATGTGCGCCTTGGGAGCTAGAGATGGTTGTGGAGGAGCCGAGAGGACGAAAATATTTACATTAGCTACATTTGTTCCGTTAGTATTGTAACTATAGTTACTAACTTTTATAATACTTGATATTAGGCTAATATCGAGGTCGATATCGAGTGTTAGGTTGTCAAAACCTGACGACTTGATCCTGACGTCCCATCACT</t>
  </si>
  <si>
    <t>IMPRECISE;SVTYPE=INS;SVLEN=2571;END=110080;SUPPORT=2;COVERAGE=5,3,3,3,3;STRAND=+-;AF=1.000;STDEV_LEN=33.941;STDEV_POS=0.000;SUPPORT_LONG=0</t>
  </si>
  <si>
    <t>CTCTAGAGGCTGCCGCTCGTGCGCGTGCCCGCTTCGTGGGCGTGCCCTGTTCCCCCAGGCAATCATGGCCCCAGGAAGCCGCCAGCGAGCCCAAGCCGCCGAGGGCCACTACAGTCCATGCCCGCGATACGCGCGCAGACAGCGGGCGCGCGTCGTCGAGGCGTGCACCCAGAGCGGCCTGCCACTGCCGCTTCGCACAGCGTTGGCGCGTCAAGGCAGCTTACGGCAAGGGCATTTCCGGAGGCAACATAGCGGCAAAGTGGCGTGGGAAGCGAAGGGCACCTCTGATGATGACTCCCGGGATGCCAACCAACAGCTTCTCGCTGCAAACGCTGAGAGGCTCAGAGTTGGCATCTTGGGTTCTGGCTTTCAGCGCTGGCGTTCCACGACCCCAAAACAGGCACCAGATTTCTGTAAAGGTACGCTGCTGGCAGGCGGCACAAGGTTCAGCAAGACTAAAATTGCAGCAAGGGTACTATTTACTCTCAACACGCCAGGCTCAGCCACCTCAATTCCAACATCGACCTGTCTCACCACGATGCTTCAACGCATTTATCCATGGTGGCGGGCTCGTGGGTATCGACATCACGAAGGGTTTGAGGCAGAGGAGAAGGTCTAAAGAAGCACAGGAGGCCGTAGTAGAGGGCCATTCTTCGGCGAGAGTATGGGCTGGAGCGCAGGCTGATTGACACTGAGCGTAGTGGATCCCCACACAAGGTAAGTCATGCCACACGCCTCACGCCTCTGTCTCTCATGCGCGCCACCACGCCCTGCCGCCTGTGCTAACCTCTTTCACAAACGCTGCTCCCCATAGGTAATCAAAGACCCAAGGCGGCTGTTAAACAGCGACAGAACACCGCAACCGCTAGACTGACTGCCGCAGAAGGGGCGGCAGGCAGAAAGGTGGCAAAGAGGAAGGGTAAGGCAGCCGCGGCAGCTTACAGGCGGGAACAAAGAAGCGGTCACTGTAATGATGACGTGGGGCCTTCTGGTTGGAATTATGGGGGTGCAGCTTGTGGTGAAGCAGAAGTATGGGCCACAGAGCATGCTCATCGAGTGTCCCTCCGGGGAGTGCACATTCGACGATCGGGTCGACGTCCCGCCTGCAAACGCGCTCGATGCTTGCCTTGCGTTCCACTCGGCGGAGGGCATGCAGGCCCGGAGAGCGTTCCTCCATTACATCCACACCCGTCTCGGCGAGTGGGGATCTCCAACGCAGCGCAGTGGAGGCAGCCACAGGTGGTGAGCCCATTCAGCGCCCGGTTGTCCTCATGTTGGACAACCACTGCTCTCCTTTAGCAGTGAGCTTCTACGTAAGACCAGCGGGCCTGCAGCAGGCTTGGCATCACGTATCTTCACGAGAGTCAGGCACCTCGGGCTTCTTGCAAGCTTTGGACCAGTTCAACTACTTCATTTCTAGGTCTTATAATATAAGGCTAGGGACATATAGGATGCACTTGGCCGTGCACGCCACCCACTCAGCCACACTACGCCCTTGCTGACTTCCTAGGCATATTGGGGGGTAGCAAGCGCTTTTAGGAGTCCGGCATGTGGTTCTCACAGTGCGATAGGTACGACATCATCAAGGCGGCGGAAAACGTGTTGGCATCACGCAGTGTGGCTGAGTTGTGCCCTCAGCTGAAGTGGACCAGTCAATTTTGTTGATCAAGATGCAGAGTTGGCCGCGGCCCGGAGGAACGCGCCGGTGTCTTCACCCGGTCCATCCTCTTTGGCAGAGGCCAAGCGCACGCCGCCCGGGTTAGCGGCGGAGTCCTAGCAGCGGCAAATGCAAGAGCTGCAGCAGCTGGGCAATTGCAAAGAAGCTTGAGGAGAAGGCACAAGCGCCGTATGATCCTTCGCGATGGAGTGTTGTCGTTGAGAGTTCCAGACGCCCCGGGCGCGCGGCAAGAATGGCACTGGGTCGGATGATGACTCTGTCTGTGATGGCCGGCGACAGTGCGAGTCCGATGCGTGCGCGTAGGCAGCTGGTGCAATTGTCCGGATCTTTCCTCTTAGGGACATGTGGGGAGAGAAGCAAAGGCGAAAAGCAGAGGCAGCAAGGTAAGAGGGATACAGCTCTCAAAGAAGAAGGCCGCGCGGCTGGAAGCGCGCCGAAGATGAGCGGTCGTGTTGGCGTGGCGGCCTTGGTAGCGTGCAAGGATGTGTGTGCATGTGTGCGATTGTTCCGTGTCCATGGGAGAGGGTTCATGGTATGTGACAACTGTGGGGAGCTTGAAAAGGGTGGTGCAGAAGAGAGAGAGTGTGTGAAGTGGCGGCGCAAGAGTCCGTTTTTGAACAGCTGGTGCCCTCGTTGTAGACCTTGAGTGGTGTTTGTGCCTCGGCGCCCCACGCCTCCGACGTTGGGGCCTGTCCATGAGGCTCTACGGTTCCGTGCGCGTGCGTATGTAAAATGTCATTGTGAGTCACCATATTGCATCAATCAGAAAAAAGCACATGTCGGCGCACAGCATGCCACAAGGCACCTTTTATCCAGTGGCAGCCACCTCTGGTTGTCAACGGGCCGATTTTCCATTTTCACCCATAGAAATGGGGCATGCCCACATGAGCGGCAG</t>
  </si>
  <si>
    <t>PRECISE;SVTYPE=INS;SVLEN=2573;END=249411;SUPPORT=1;COVERAGE=7,6,6,6,6;STRAND=+;AF=0.333;STDEV_LEN=0;STDEV_POS=0;SUPPORT_LONG=0</t>
  </si>
  <si>
    <t>CACGAGCGCCGGTAGGACATCAGGCTGATATAGTCCTGATGTCATGATATCAGGTCAACACTGGGCCACAGCAAAGTATCAGGTGGGGGCAAAACAGAAGCTGACAAGGCCAATAACAAAACCATGAAAAAAAACTTTTTGGCGCGAGGACGCGGACGAATGGCGCGAAACCTCCAACACCCCCTCTTCCCGCTACTGTCTGTACTTTTATATACGTAATTTTGCCCATTTTATTCACTGCACTTGAAGGCGTTTCCATCGTCTCTCTCTCTCTCTCTCTCTCTCCTCTCTCTCTGGCGATGGCCAGTGACGGTATGGCGCTGGCTCTTGCCCCAACCGCCGAGCAGCCTCAGCTTGCGGGGGACTGGTGGACACACTCGAGGCAGCGCCCTCGGGTAGTCCCTGGTGAGGAAGGCAGCCGGCCGCGCGAAGGTCGTGCCAGCCAGTGCACTGCCTCTTCTGCGAACGTGCGACTATGTCGGTGGGCGCACAACATCCGGCAGCATCTCGACGAGAAGCTGCCGTGGCAAGAATGTGCGCGTGCAAGCCGCCTGGGTTGGGAAAAGACACTCGCAGGTTGTCAAGGCTGCGGGCGCGGGCAGGGGAGGCTGGCGGGCCCAGGGAGAAGGGCGCGAGCAAGCGAACAAGACCGCGCACTCGCAGTCGTGGCCGAGAGCGGCACATCTCTCGCCCTCTCCCAGTCACCCTTCTCCTCACCCCGACACCCCATCCATTTCAGGGCGGTCACAGATGATGTCTGCGAGGCGTGGCTGAAAGTCATCGTCAGAGGGCTCTTCCACTTGATTTAGTGGGCCGTCTATTTAGGAAGGCAGTCAACTATGACAGTAATAAGTCAAATAATATGTTGAAGTCGGTGCAGAGACGCGCCTCCTTGCAGAAAGGTAATGACCCAGAAGATCTCCCCCATCGTTGAGCTCGACTGGATGAAGATTCGTCCCCGCAAGGTTCAGGTTTAGCAGAGCTCACTGGCGTCACAATCATATCGGATGGTGGACTAAACGTTTCCACAAACCGATCATAAATTGTTTGGCTTCGCTCCCCCTCGGCTCGTAATTTTATCGCAGCTCAGACACTTCAGGCGCGACGAAGGACGCCGTACATCAAGGACTTCATTGTGAAGCACATTTCCAGGGCTTTGGGAGTGAGCATGTTGTGGCTGTTTGCATGGATGGTACCTGCTGCTTTGCGTCTTTCCCTCTCATTGCGCTGAGTGCCGCCACGTTTCATTCATTTTGTCCGGCGCATAGCCTTGATTGTTTCATGAAGAATAGTGATGCAGTGACCGAGAGGTGCGCGTGAAAGGGCTCACAGATCGTGAGTTTGATTGGAGAGCCCTTCCCTGGCTAAGGGCAGATGGTTGACAGAGTCCGTGAGGTGGTTAGTTTTATCCTCGGGCGCATCAGGGCCTTACACGCTACCGGAGCTTTGTGCCAGGTTGTGACCAGTCTGAAGACCTGTGGGTGGAATGGAATTGCTGGCTTGCAGACTCAATTCCTCAACTCTCTGATGCTCCTGGGTACAGAACGTGCACTTTGTCTTGGAGCGCCTGATGATGCGGCCAGTCTAATCAATGGGTCGACGGGCAATCGCGCGACGGGAGGACAAAGGCGCAGGCCGTCAAACGAATCATTCGCTCTGATGACATCATGGACACAATAAGTAGCCATCCAAATCATGGAGCCTGTGTCGACTCCTGCAGCTTTGTGACGGCAAACTTGGGGCCATCTGGGCAAAGTGTGGCTACATGCTACAAATTAATCTTGCCTGTGACATCGCGGCCGTTGGATGCCGTAAGAACAAGATTCATGAGCTCTTGATGGCCAGGTGGGAGTACTTCCATGCCCCAGTCATGACTGCCGCCTATTGTTTGGAGCCTGGGCATATTGTCATCATAAGTTTTCATCACAAGAAGCAAAGGAGCTAAAGGCTTGTTTGAAAGCGAGATGGCGACCCGAAGTCCTCTTATCCAAGATATAATGCTTGGATCTCGCCGACTTCCAGGAGGCGTGCACTGTAGCCTCTTTGATCTCACTGATGATGTTGCATTTTCATAGAGCTAAGACAATGGCATCATACAAATGGAGCTAATGTCAGTACTTGTCTCGTGTAGCCTCACTTGAAGTGGGCTGCATGTCGTCTTCTCCTTGTCTTGCTCGGCGTCAGTGCGAGCGCTCTTGGTCCGTCGAGGTGGATTCACTCAGAAAAGCGCAACAGATTGGGCCAAACCACAGTAGAAGGCTTGTGAGGTGCCACTAATCTAGTCTTGGAGGGATTTGTTGAAGGATTGGGAGTCCCATGTGCTGCCTTGGGAGCTAGGATGGTTGTGGAGGGCGAGAGGACGAAAATGGCTGTAGCTCTTTGTTTGTTCCGTTAGTATTGTAACTATAGTTACTAACTTTATATCCTTTTGATGAGCTAATATCGGGTCGATATCAGTGTTAGGTTGTCAAAACCTGACGACCTGATTCGACGTCCATCACTG</t>
  </si>
  <si>
    <t>PRECISE;SVTYPE=INS;SVLEN=2503;END=141803;SUPPORT=1;COVERAGE=6,7,8,8,8;STRAND=+;AF=0.250;STDEV_LEN=0;STDEV_POS=0;SUPPORT_LONG=0</t>
  </si>
  <si>
    <t>AAGCTGCGACAGCGGTGATGGGACGTCGAGGATCAGGTCGTCAGGTTTTGACAACCTAACACCTGATATCAGACCTGATATTAGCCTAATATGCAAGTATTATAAATTAGTAACTATAGTTACAATACTAACGAGAGCAGAAGCAGAGCTATGATCATTTCGTCCTCTGGCTCCTCCACAACCATCTCTAGCTCCCAAGGCAGCACATAGGACTCCCAATCCTTCAACAAATCCTCCAAGACTAGATTAGTGGCACGCTCACAAGCCTCTCTACTGTGGTTTGGCCCAATACGTTGCGCTTCTTCGAGTGAATCCAATCCTCGACGGACCAAGAGCGCTCGCACCACGGCGGCCGAGCAAGGCAGCGCGAAGACGACATGCAGCCCACTTCAAGTGAGGCCAATGGGACATAGTACACATTAGCCCATTTGTATGATGCCATTGTCTTGGCTCTCTATTAGAAAATGCAACATCATCAGTGAGGATCAAATAGGCCACTAGTACGCCTCCTGGAAGTCGGCGAAGATCCGCTAATATGTCTGGATAAGTGATCCTGGTCGCCATGCGCTTCAAACAAGCCTTTAGCTCCTTAAGCTCTTGTGATGAAAATTTGCGACGACAATATTGGGCTCCAAACAATAGGCGGCAGTCATGACTGGGGCATGAGTACTCCCACCTGGCCATCAAGAGCTCGCTGAATCTTGTGCTCTTACGTGCATCCAATGACTGCGATGCCGATCTGCAGTGCGTATCAATTTGTAGCATGTAGCCATACACTTTGCCCAATTTGCCCCAAGCTTGCCGTCACAAAGCCACAGGAGTCGATACAGGCTCCATGATTTGGATGGCTACCTTTATTGTATCCCATGATGTCATCAGAGGCAGATGATTCGCTTGACGGCCTGCGCCCTTGTCCCTCCGTCGCGGCGATTGCCCATTCGGCCATTGATTAATAGACTGGGTCGATCATCAAGCTCAAGACAAAGTCACGTTCTTGTACCTCATGAGCATCCAGGAGAGTTGAGGCAGATCGGGTCTCGCAAGCTTTCAGCAATTCCATTCCACCCACAGGTCTCTCGGAGACTCGGTCACAACCTGGCACAAGCTCATTAGCGTGCAAGGGTCTTCTGATGCGCCGTGATAAAACTAACCACCTCACGGACCTGCTCAACCATCTTAGCCAGGAAGGGCTCTCCCAATCAAACTCACGATCTGTGAGCCCTTTCACGCGCACCTTCCTTGTCACTGCACACATTCTTCATGAAACAATCAAGGCTATGCGCCGGACAAATGAATGTGAAGCGATGCGGGCACTCAGCGGCAATGAGAGGGAAAGGCGGTGCGGGCACCATCCATGCAAACAACTTCACAACATGCTCCTCCCAAAGCCCTGAATGTGCTTCACAATGAAGTCCTTGATGTACGTGGCGTCCCTTCGTCGCGCCTGAAGTGTCTTGAGCTGCGATAAAATACAGGCAGGGGGCAGAAACCAAACAATTTATGATCGGTTTAGCCAGAGACGTTTATCCACCCATCCGATATGATTGTGGCCGCCAGTGAGCTCTGCCAAACCTGAACCTTGCGACAGATCTTCTCCTCCAGTCAGAGCCTCAACGATGGGGAGCATCTTCTGAGTCATTACCTTTCTGCAAGGGAGACGCGTCTCTGCACCGACCAACATATTGCGACCCACATTTCGCACGGTGTGACTTGCCTCCCGAAACAGACGAGTCTTCCACTAAATCAAGTGGAAGAGCCCTCTTAGACTCGATGACTTTCAGCCACCGCCTCGCAGACATCATCTACCGTGACCGCCTGAAATGGATGGGGTGTCGGGGTGAGTGAGAGGTGACTGGGAGAGGGCGAGAGATGTGCCGCTCTCTCGCTCACGACTGCGAGTGCAGCGGCCTTGTTCGCGCTTTGCTCGCGCTCCTCCTTCTCCTTGGCCCGCTTCTCAGCCTCCTTGCCCGCGCCCCGCAGCTCCTTGACAACCTGCGAGTGTCTTTCTCGCCAGACTGCGCGCGTGGCTTGCACGCGCGCACTGTTCTCTACACGGCAGCTTCTCGTCGAGATGCTGCCGGATGTTCTGCGGCCCGACATACAGAATGCCCGCAGAAGAGGCAGCACTTGGCGCGCACGACCTTCGCGCGGCCGGCTGCCTCCTCAATTGTGGACCACTCGAGGGCGCTGCCCTCGGGGGTGTATCCCTACTCCTCAATCCCCAAGCTGAGGCTGCTCTCGGGCGGTGGCAGGGCAGAGCCAGCGCCGTAATCAAGTCACTGGCCATCGCCAGAGAGAGAGAGAGAGAGAGAGAGAGAGAGAGAGAGACGATGGAACGCCTCAAGTGCAGTGAATAAAATGGGCAAAAAATTACGTATATGTAAGTACAGACAGTAGCGGGAAGAGAGAGGGGGTGTTGGAGAGGCTTCCGCGCCACCTCGTCCTCGCGTCCTCGCCATAAAAAGTTTTTTCATGGTTTTGTTATTGGCCTTGTCAGCTTCGTTTTGCCCCACCTGATACCCCTTTGTCAGGTCCTAGGACCTGATATCATGGGCGCATCAGGACCTCATATCAGCCTGATGTCCCATC</t>
  </si>
  <si>
    <t>IMPRECISE;SVTYPE=INS;SVLEN=2589;END=60498;SUPPORT=2;COVERAGE=4,3,3,3,3;STRAND=+-;AF=1.000;STDEV_LEN=27.577;STDEV_POS=1.414;SUPPORT_LONG=0</t>
  </si>
  <si>
    <t>TACTAACGGAACAGAAACAGAGCTAACAGTCATTTTCGTCCTCTGGCCCTCCAGCACCATTCCAGCCCTGCCAACATTAAGCGTACCCCAAACTCTTCAACAAATCCTCCAAAGACCAGATTAGGCACCTCACAAGCCTCTCTACTGTGGTTTGGCTCCAATCTGTTGCGCTTCTTACTCGACGCTGAAAGTAAGACAAATATGAAAGAAGACGACATGCAGCTCATTCTCGCGAGGCCAATGAGACAAGTACAGCTATTATATTCATTTGTATGATGCCATTGTCTTAGCTCTTATTAGAAAATGTAACATCATCATGAGATCAAATAGGCCACTATGCACGCCTCCTGGAAGCCGGCGATCCGCTTACTTATATTCTTGATAACATCTGCCAAACAAGCCTTAGCTCCTTAAGCTCTTTGTGATGAAAATTTGACGGACAATAGAGTTCAGGTCTAAACAATAGGTGGGCAGTCATGACTGGGGCATGGAAGTACTCCCACCTGGCCATCAAGAGCTCATGAACTCTTGTGCCCTCTTACGTGCATCCAACGCAGTGGATGCCAAGTACAAAAAGGTATCAATTGTAGCATGTAGCCACACACTTTGCCTGGGATGGCCCTGCTTTCTGCCGTCACAAAGCCATGGAGTCGATACACAGGCTCCATGATTTGGAGCGGCTACCTTTATTGTGTCCATGATGCCTATCAGAGCGAATGATTCGCTTGACGGCCTGGTGCCTTGTTCCTCCTTACGCATGATTGCCCGCTCACCCATTGATTGTAGATCAAGTCGTATCATCGCAGCTTCCAAGACAAAAAGTGCACGTTCTTGTACTCATGAGCATCGGAGAGCTGAGGCGAATCAGAGTTCCCAAAAGCTTTCATAAATTTGTTCCACCCAGGTCTCTGTACTGGTCACAACCTGGCACAAAGCTCGGTGAAGGCAAGGGTCTTTGATGCGCTCGCGGATAAAACTAACCACCTCACGGACCTGCTCAACCATCTAGCCAGGAAGGGTTTCCCAATCGCTAATGATCTGTGAGCCCTTCACGCGCACCTTCTTGTCGTCGCACACATTCTTCATGAACAATCAAGGCTATGCGCCGGACAAATAGAATGAGAAAACGCGGCACTCAGCGGTACGAGAGGGAAAGACGCAAGCAAGTGTATGTCACATCCAGTGCAAACAGCTACACGCCTGATGCTACCCCAAAGCCCTGAATACAATGAAGTCCTGATGTGGCGTGCGGTCCTTCAAGTCGTGCCTGAAGTGTCTTGAGCTGCGATGTAAACATGAGCCGAGGGGAGCTGAAGCCAAACAATTCTATGATCGGGTTTGTGGGAAATGCTTGTCCACCCATCCATATGATTGTGACGCCAGTGAGCTCTGCCAAACCCTGAACCTGCGACGAATCTTCAGTCCAGTCGAGCCTCAACGATGGGGAGCATCTTCGTCATTAATGCCAAGCGAGGCGCGCTCTCTAAATGCTGTGACGAACAGCACATGCACCCACATTTCGCGGTCATGGCGATTGCTCGAACAGACGGTCTTCCACTAAATCAAGTGGAAGAGCCCTCTTGACGATGACTTTCAGCCACGCCTCGGCAGATCATCTACCGTGACCGCCTGAAATGGATGGGGTGTCGGGGTGAGTCCCTTTGACAACCCAGTGAGTGTCTTTCTGAATTGCGCGTATTGCACTATGCTATTATTTTACACGGCAGCTTCTCGCCGAGATGTTGCCGGATGTTGAAGTGCCCACCACATACTAATGCCGCAGAAGAGGCAGTACTCTGGCGCCAGGCGACCTTCGCGCGGCCGGCTGCTTCCTCAATTGTGGACCACTTCGAGGGCGCTGCCTCGAGTGTGTCCACCTCAGTCCCCTGCTGAGGCTGCTCGGGCGGTGGCTGGGGCAAGAGCCAAAGAGCGTCGTCACGCGATTACTGCCAGAGAGAGAGAGAGAGAGAGAGAGAGAGGAGGGAGAGAGACGATGGAACGCTGCGGCAGTGAATAAATGGGCAAAATTACGTATATGTAAAAGACAGACAGTAGCAAGAGGGGGTGTTGGAGAGGCTTCCTGCGTTACCTCGTCCTCAAGTGTCCTCGTGCCAAAAGTTTTTTCATGGTTTTGTTATTGGCCTTGTCAGTTTTGCTCTTTTGCCCTCACCTGATACTCACGGCGTGCACTGGGTGATTGCAACTCATCAGCACCTTCCCGTGAGACATCTCTTATACTGCATGTTTATGTAATTGTGAACTGCAGAGAAACAAGCGCATGCTAATGCACGGCGCCTCATGGGGGTCTCGTCACTCTGTTGCCAAAAATAGATCAATCCTTATAAAAGCACGTGGTAGATTTGTATATGGACATTTGATAAGCCCACCTGCCTGATGTCCCACAATCAGTGATGGGACATCAGGTTGAATATGAGGTCCTGATGTCATGATATCAGGTCCTTTAGACCTGACAAAGGGTATCAGGTGGGGGCAAAAACGAAGCTGACAAGGCCAATAACAAACCATGAAAAAAAAAACTTTTGGCGCGAGGACGCGAGGACGAGGTGGCGGAAGCCTCCAACACCCCCTCTTCCCGCTACTGTCGTACTTTACATATACGTAATTTTGCCCATTTTATTTTGCACTGCACTTGAGGCGTTCCATTGCCCCCTCTCTCTCTCTCTCTCTCTCTCTCTCTCTGGCGATGGCCAGTGACGACATGGCGTTGGCTTTGCCCCAGCCACCTCTCGAGCAGCCTCAGCTTGGGGGATTGCCATATGTATTAATGAGCGGCAGCGCCTCGAGGTCCACAATTGAGGAGGCAGCTGTCGCGCCAGCTGTCGTGCGCGCCAAGCGCGCTCTTTCTGCGGGCATTGTGATGTCGGTGGGCCGCATTAACACCGCAGCATCTCGACGAAGCTGCCGTGGGGGAATGTGCGCGCGTGCAAGCCACGCGCGCAGTTCAAGGAAAGACACTGCAGGTTGTCAAGGAGCTGCGGGCGTGGCAAGGGAGGCTGAGAAGTGGGCCAAGGAGAAGGAGGATGCTGAGCAGCCAACAACAAGGCCGCGCACTCGCAGTCAGTGAGAGTTTGAGAGCTGCAGCCTCTCGGCTCCTCCCAGTCACCTTCTCACTCACCCTGACACCCCATCCATTTCAGGCGGTCACGGTAGATGATGTCTGCGAGGCGTGGCTGAAAAGTCATCGTCAAGAGGCCTTCCACTGATTTGAAGTGGAAGACCGTCTGTTTCGGGAGGCAGTCGCCATGACCGCGAAATGTGGGTCGCGTAATATGTTGGCGGCAGAGACGCTGCCTCCCTTGCAGAAAAGGTGTGAAGACTCAGAAGATGCTCCCCAATGTTGAGGCTCGGACTGGATGAGAAGGTCTGTCGCAAGTGCTCAGGGTTTGGCAGAGCTCACTGGCGTCACAATCATATCGGATGGGTGACAAACGTTTCCCCACAAACCCATCATATAAATTGTTTGGCTTGGCCCTCGGCTCGTATTTTATCGCAGCTCAAGACACTTCAGGCGCGACGAAGGACGCCACGTACATCAAGGACTTCATTGTGAAGCGTTATCTGTGGGCTTTGGGAGTGAGCATGTTGTAGCTGTTTGCATGGATGGTGCCTTACCATGCTCTTCATTGTTGGCTTCTGAGTCTCACACGCTTTCATTCATTTGTCCATACAGCTTCCTTGATTTGTTTCATGAAGAATGTGTGCAGTGACAAGGGGAAGGTGCAAGTGGAAAGGGCTCACAGATCGTGAGTTTGATTGGGACAGAGCCCTTCCGGCTAAGATGGTTGAGCAGGTCCGCAGTGTGCCAGTTTTATCAATGGCGCATCAAGACCCTGCACGCTACCGAGCTTTGTGCCAGGCTGTGACTGAGTCTGAGAGACCTGTGGTGGAATGGAATTGTTGAAAGCTTGCGACTCTGATTCGCCTCAACTCTCCTGGGATGCTCATGAGGTACAAGAACGCACTTTGTCTTGAGCCTGGGACAGATCGACCCAGTTCCACAATCAATGGGTCAATGGGCACCGCGCGACAGGAGGGACAAGGGCAGGCCGTCAAGCGAATCATTCGCTCTGGATGACATCATGGACACAATAAAGGTAGCCATCCAAACCATGGAGCCTGTAATGACTCCTGCGGCTTTGTGACGGCAAGCTGGGGCACCTGGGCAAAGTGTATGGCTACATGCTACAAATTGATATCACACTCACAGACCGGGCATCGCAGCTCGTTGGATGCACGTAAGAGGCACAAGATTCATGAGCTCTTGATGGCCAGGTGAGTACTTCCATGCCCCAGTCATGACTGCTGCCCTATTGTTTGGAGCCTGAATATTGTCAATGCAAATTTTCATCACAAGAGCTTAAGGAGCCAAAGGCTTGTTTGGAAGCAAGATGGCTATTCAAAGGATCACTCTTATCCAGATATATTAGCGGATCTCTCGCCGACTTTCCCAGGAGGCGTGCACTAGTGGCCTATTTGATTCACTGATGATGTTGCATTTTCTAATAGAGCTAAGACAATGGCATCATACAAATGGGCCAATGTGTACATTCTATTGGCCTCACTTGAAGTGGGCTGCATGTCGTCTTCGCGCTGTCTTGCTCGGGCGTCAGGGTGCGAGCGTCTTGGTCCGTCGAGGATTGGATTCACTCGAAGAAGCGCAAACAGATTGGGCCAAACCACAGTAGAGGCTTGTGAGGTGCCACACTAATCTAGTCTTGAGGATTTGTTGAAGGATTGAGTCCCATGCCGCTTCGGGAGCTAGAGATGGTTGTGGAGGAGCCAGAGGACGAAAATGACTGTTAGCTCTGTTTCTGTTCCTGGGTATTGTAACTATAGTTACTAACTTTATAATACTTGATATTAGGCTAATATCAGGTCTGATATCAGGTGTTAGGTTGTCAAAACCTGACGACCTGATCCCCGACGTCCCATCAGAATTATTCTCACAAGGC</t>
  </si>
  <si>
    <t>PRECISE;SVTYPE=INS;SVLEN=4973;END=2155527;SUPPORT=1;COVERAGE=5,3,3,3,4;STRAND=-;AF=0.667;STDEV_LEN=0;STDEV_POS=0;SUPPORT_LONG=0</t>
  </si>
  <si>
    <t>AAGGTGGTCCGCTTGGGTGAGCGTTACACCCCGGTATAAACTGTGCCGAGGGTCTCACCCCGGGAGCGTGGGCGAGTGGGCGATGGAAGCGCAAGGGACCCCTGCGGGGGCCCCCTTCTGCGAAGCTGACGATGAGCTGGAAGTGGAGGCTCCAACGCCTGAGCATCTGAAATTGACGTGCCATTCACTGGTGGGGCCATCGCCCTCCCGGGGGTACAGGGCAGGGTGTGCAACATCCGAGACTGAAACGCCAAGCGGGCGGCAACGCGGTGGGCGCGCTGCGCGTGGGACGCTCTCCCCCAAAGTGTATTGAGCAGACAGGAAGGGAGAAGGAGTCTGCCACCACTGCACTGGGAGTTCGGCTCACCGGGCGGGGGGGTGCCCTTCGGAAGCAACCCAAGCGCAAGCTGCACCTGCCCCAGGCCCCCTCCTCCGACCCTCCGCGGAATTGAAGATGAGCGTATGTGGTGAACTCCTGAGTGCTGAGGTGGCTCCACCTGAATTTCCCCACATCCCTCCTGCAAATCAGACGAATGTTTGATGCTGGGGCCCTCCCTAGAGGTGTGGGGGAGCTATGGGATGGTAGTGAACTTGCAGTGCTCCGCCTGCCAGACCGGAATTCAATTCCGAGGCGACAGATCTTTGCAGTGCCCTGCGCCCACGGACGTGCAGAGGACTCACAAGCTGTACGTATCGGCGGAGGCGATGCGCGCCGTGTTGGGGTGTTTGTTGAGCACGGCACACAGTACAGCACCTTCGCAGGTCAGGCCACGAGCGCAGCAGCTCAGGCCGCTGAAACACGGCGCGTTCACCAACTTCGTCTCCCACGTCGCGCCGATGTGTGCAGCGGTGTGCAAGGACTCAATAGCCCTGGTCAGGTACGCCAGTGTGCGTTACGGCCACCTTTTCGCAGGCGCCCGTCATCGGCGACCTCGTGGTAACAATGACTTCTTTTTGGGCAACACGAGGACATCATTCACTCAGCGACACCGTGCGATTTGTGGCTCTCTCCGGCGGCGTCCTCGCGGCGCTCCACTTCTGCAAGAGTCGCCAAAAACTCTACGGCCGAGGCATACGAGGCCACCGCCAAGTCCATGGACGCCCCGGGGCTTCGCCAGCATGCTCGACGGTGGTCGGGTGGATGGAGGACGGCGATCCCCAAGATGTGCGAGCAATCTGCGGTCCCGTGCCGCCCCAGTTCCGCAGGGCGTGGTGCTCGACTTGATCTGAAACAGACAGCTTCGTGAAGGAGGTGGAGCGAAAGGCACGGCTCGCGGCGTCCTCCCCGTGTGTAGGAACCTGCGCGTCCGGCCTTGCGTGAACCGCCCAGCCAGAACATCGGGAAAGAAAGCCCTGGGTACGGCATCGGCGTGCATCGTTCGTGTTCGTGTCCGGTGCGATTGAAAACTAAAGTCACCCCTTACCGCACAGGGGCTCCGGGCCCATCGGGGTTGCTGCAACGGCCCGCGCGGCCTTGGGCTGCAGAAGGCCATGCAGGTCGCCATGGGCGCGGCAATGCGCCAGGCCTTCGCCATGGAGAGGAGCGACGGACAAGGCTTGGTAGCCGGCGTCGGCATCATGACGGTGGAGGAGTGCTTGAACCACTTCTTCCAGCGTGCACGAGGACCGGGAGCATTCACAGGTATCGTCAGGAAATGCCCGCTTCCACGAGAGTGGCAGATCTCGACGCATTGGAATGATTGCCGCGACCTTTGGCAGTCGAGATGGTGCAGTATGTTGTGTCGCAATGTTTTGACCAGCGCGAGGCGATCTTCGACGGCTTGGCGCCGTATCTCAGAATGCCTCGGAGCGTGTGGGCAGTGTTTGCCCTGCAGTACAGGGCTAAGGGACTGCCCATCCTGGACGTCAGTACCGGGCTCGTACCGGCCTCGGCGTCGCACACGTGCGCTGTGGTGCTGCAAAACTTTCAAACGCTCATCCAGCGTGCAGGCCTTCCGTTGGATGAGCACATCATGTCTTTCGATTACGATGCCCTCCCACCTCTTTCCGCACCGTTGGCCTCCACTCCCTCACCCCAGCAGGAGCGTGCCTGGCAGGCAGACCTGAATAGGCGTTCGAGGAGGAGTTTGCGCCGCCGCAGTGGAGTACAAAAAAGCGGAGCGCAGAGAGCCAGCTCTCAAAGCGTCGGCGGTCGGACAAAGCTCGAAGGACGCAACGTACAAGCAGGCCGAGGCGGAGGAGGGGCGGGGAGGAAGGGAATGGGGATGAGCCAATTGAAGCGGCCATGAAAGGACAAGGGTGGGAGGAGCATGTGCATGCGGGTCCACGTCGAAATGCTGCACGCGGGCAGCGTGCCCTGCTTCCTCGCCATGTGTGGTGCCTCCGGCTTGCCACACGGGCAAGCCCAACAACGTGCCAGCCTTCCGCTACGAGAGGAACCGCTGCTGCGGGCCAAGCACTCCTGTGGCCCACGACTCCGGAAGCCGGTCAGATGTGGGTGAGGAGCTCGCCACTCGGACCGAGGAAGCTCCTTGCATACAGATTGTGGTGGAAGCAGCGGCGAAGAGCATTCGGACGATGATGCAAATGATTTTTGTGTGAGAGTTTGGCGGAAGTGGAGGCGTTTGTGGGGAATGTATGGTGAAGGTTGTCACATTGTGGATGTAACCTATGGTTGTTCGGCACTCTTGCATAACATTTTCTGACGGTGCAAATCCACTTTCTAGGCCAATTTTCCATCTGCCGCCCCCACACACCACTTCATAAAAACTACTCTAAAACACCGTTTCGGACCAGTTGGCGTAGCCAACCGCAAAGTGCATTAGGCGTGGCTAAATTACATTTTTCAGCTGGGGCTTCCACCAAAATATTTATACCACAAGAGAATGGACGCCACTCATCTGCACTCCCACACACCCCACCTGACTACTTAACATTGCGTGCTCTTCTGAACTGACAAAACCCGTTTGTGACTCCCATAGCGAAACGGCCAACTCAGCCATGACGCATGAAGTGTGCTTGCGCGCGTCGCCGCTCTCGGGTAACACAAGCTCCTTGGCAATCGCCCAATACATAGAAACTGTCTTCTTCACTGCACTGCACCCTTCGTTCTTATATTTCGCCATAAGGTTCGGTCTCGAAGCACTCACACTCAGTGAAGCCGTGCGCCTTATTGCCGATCATGTGGCGCCCTTCAGCCACTTCTTCGTGCACACAGCCTTCTGCCCTGCCTCTCCCGCCTCTGTAACCGCTTCCACCACCTCCTGCACTCCTCTGCATTGCACAAGGGGCACAGCCAGTCGCTCGTCTCTCCCTCCACCTCGCTCAACGCACTAACGTACAACTCATCCTGGGAGGGAAGATGGGGCTCGGGGATCGAATCTCGCCACCCCCTCCGCCCCAGGGATGCTGCCAGGCCTTGCCCGAAGCCTCCCTGGGTCATACCCAGTGCCATGCAGGGCCATCGTGAGCCCCAGAGCCAGCCCCACACCCGGCGGCCACGCCCGCCACCCGTCGCTTCCGTGTGATACCGGGGTGGGCCCGCTCTGCGGACCACC</t>
  </si>
  <si>
    <t>PRECISE;SVTYPE=INS;SVLEN=3518;END=2368909;SUPPORT=1;COVERAGE=8,8,8,8,8;STRAND=+;AF=0.250;STDEV_LEN=0;STDEV_POS=0;SUPPORT_LONG=0</t>
  </si>
  <si>
    <t>GTGACACCTCCCACCGAGTGCCGGTTTTGAATTTTGTCTCCGTACGGGCGAGGTAGGTGAGAGGACGCTCCTGGCGCGGTATGGACCAGGTAGCGTTGGGCGTCCGCCTTGGCGAGTCGTGACCCCAGATAATAACGTTGGGTAATACGTAATACCTTGTAATGGTTTTAACCCGTTAATGGCTAGTAGAGTAATGGGGTATTAACACCTGAATAATCATTAACACCAACTATTAATGTGTGACTTGAAAAACTACTAATGGGTTTCAGGAAAACTCGCACATTATTAGTGCCTTCTTGGCCTAGGGATCAGGAGCAGTCGCGCACACTCCACGGCTTAAACTATAACAATGGCAACTAAGTTTATACTTGGTTCTGCCCAGCAGAGGCACGAGCCCCCCTCTCTTCTCCCTCGCACTCCTCCCCTGCCGTAGGGGAGGAACCACTCATGCTCTGGCATGCACGATTGATGGCTTGCCGAGGCACACCACTGTGACCCATCCTCCTCCCCAGGCTCACCTGAATCGCGCGTCGGCCCGGCATTAGCCGGCCATCGCTCAACCCCCCTCCCCCCAGTCAAAGCCAGGGCGAGCAGTGCGGACTAGGGGCCCCAAGGCAGGGCGTCGACGAGAGCGAGGGGAGACGGGGCCGGCCCGGCCTCCTCACCTTGAACAGCTGCGGTGATGGGACATCAGGATCAGTCGTCAGGTTTTGACAACCTAACACGATGTCGGACACGATATCAAGTATTATAAAGTTAGTAACTAGTTACAATACTAACGAACGAAAACGAGCTAACAGTCATTTTCGTCCTGGCTCACTCACAACCATCTCAACTCCCAAGGCGGCACATGGGACTCCCAATCCTTCAGCAAATCCTCCAAGACTAGATTAGTGGCACCTCACAAGCCTCTCTACTGTGGTTTTGGCCCAATCTGTTGCCTTCTGTTGCTTCAGTGAATCCAATCCTCGACGGACCAAGAGCGCTCGCACCCACTGACCGAGCAAGACGAGCGCGAAAGACGACATGCAGCCCACTTCAAGTGAGGCCAATGAGATGTACACATTAGCCCCATTTGTATAGATGCCGTGTCTTAGCTCTATGAAAGCTGCAACATCCATCAAAATTGAGATCAAATAGGCCACTAGTACGCCTCTGGAAGTCGGCGAGATCATGTATATGGATAAGAGTGATCCTGATGCTATCTGCTTCAAACAAGCCTTTAGCTCCTTAAGCTCTTGTGATGAAAATTTGCGACGACAATATTCAGGCTCAAACTAATAGGCGTGATCATGACTGGGGCATCAAGGTACTCCACCTGGCCATCAAGAGCTCATGAATCTTGTGCCTCTTCACGTCATCAGCATTTATGATGCGAGTCTTGGCAGTGCGTATCAATTTGTATGTAGCCCATACACTTTGCCCAGATTTGCCCCCAGCTTGCCGTCACAAAGCCGCAGGAGTCGATACAGGCTCCATGATTTGAACAAGCCCCCTTTATTGTGTCCATGATGTCATCAGAGCGAATGATTCGCTTGACGGCCTGCGCCTTGTCCCTCTGTCCAGCGCGGTGCCAATGGACCCATTGATTAAGCCGGGCCAGATCGTCAAACGCTCCAAGACAAGTGCACGTTCTTGTACCTGAGCATCAGGAGAGTTGAGGCGTCAGGTCTCACTGGCTTTCCTTGAGGCTAAATTTCCCCCCACACCAGGTCTCTCAGACTCGGTCACAACCTGTTTCAAGCTCGATGGCGTGCAGGGTCTTACGTCTGCCGTGATAAAACTAACCACCTCACGGACCTGCTCAACCATCTTAGCCCAGAAGGGCTCTCCCCAATCAAACTCACGATCTGTGAGCCCCTTTCACCGCACCTTCCCCTTGTCCTGCACACATTCTTCTTCAGAAACAATCAGGCTATGCATGGACAAATGAATGAGAAAGCGTCTGGGCACTCAGCGGCAATGAGAGGAAAAGGCTTAGTGCAGGCTCATCCATACAAGCAGCTACAACATGCTGCCTCCCAAAGCCTGAATGTAGCTACAATGAAGTCCTTGATGTGCATTATGGCGACCTTCATGCACCTGAAGTGTCTTGAGCTGCAGTAAAATGCGAGGCTTGAGGGCGAAGCCAAACAATTTATGATCGGTTTGTAGGAAGCGTTTGTCCACCCATCCGATATGATTGTGACATAAGTGAGCTCTGCCAAACCTGAACCTTGACGAATCTTTACTCTGTCAGATCAGAGCCTCAGCTGATGGAGCATCTTCTGGGTCATTACCTTTCTGCAAAGGGCACGTCTACATGACCAACATATTCTGTGACCCATTTCGCGGTCATAGCGACTTGCCTCCCGAAACAGACGGTCTTCCACTAAATCAAGTGACCCTCTTAACAAATGACTTTCAGCCACGCCTGCAGACATCATGCCGTGACCGCCTGAAATGGATCGGTGGGGTGAGTGAAGGGTGACTGGGAGAGGGCGAGATGTGCCGCTCGCTCGGAAGGCCTGCGAAGTCTGTGGCCTTGTTACCGGCGCTTTTGCTGCGCTCTCTTCTCCTTGGCCCTTCTCGCCTCGCACGCCCGCAGCTCGCGACAACCTGCCAGTGTCTTTCCTTGAACTGCGCCGTGGCTTGCGCGCGCCGTCCGGCAGCTTCTGGTCGAGATGCTGCGGATAATCTCGACCCACCGACATCTGAATCACCCGCCAGAAGAGGCAGCACTTGGCGCGCGACCTTCGCGCGGCGGCTGCCTCCTCAGTGTGGACCACTCGAGGGCGCTGCCCTCCGGGGTGGCCTCTCCTCAGTCCCAAGCTGAGGCTGCTCGGGGCGGTGGCTGGGGGCAGAGCCAGCGCCATATCGTCACTGGCCATCGCCAGAGAGAGAGAGAGAGAGAGAGAGAGACGTGGAACGCCTCAAGTGCAAGTGAATAAAATGGGCAAAATTACGTATATGTAAAAGTACAAGACAGTAGCGGGAAGAGGGGGGTGTTGGAGGCTTTGCCTCGTCTCGCGTCTCACGCCAAAGTTTTTTTCATGGTTTGTTATTGACCTTGTCAGCTTCGTTTTTGCCCCCACCTGATACCCCTTTGTCAGGGTCTAAAGGACCTGATATCGTGA</t>
  </si>
  <si>
    <t>PRECISE;SVTYPE=INS;SVLEN=3116;END=850702;SUPPORT=1;COVERAGE=5,1,1,1,6;STRAND=+;AF=1.000;STDEV_LEN=0;STDEV_POS=0;SUPPORT_LONG=0</t>
  </si>
  <si>
    <t>CTAGGGCGGTCAAACAGGGGCTTTTAACTACTAGCAAGGGTTGGGCTGTATTTTTGACCGTGGCGCGATGCCCACTAAAACCTCCTGGGGGCTACCTGACGCTACGAAAATTCCTTCTGCCAAGAAATGGTGCGATCCGCCCCTCTCTCCCCTCCGTCACGCGCACTCACGCTCTACCCGTAAAGAATGGGCCGTTTGCGCCCGCGGGGATCGTTGGCGTTCCTTTCATATCTAAGCTACACTGGCATTTGATTCCCGCCCGATGCAGCGCCGTGTCGGGCTGCCGACAGTCCGACCACCCCTGACCACCCTCTGGCATCATTGCCCGCGCAGCCCACCCAGCTCCTTTACAGTGGCGCGCACAGTGGCTACCCTGGGCTACCACAGACCCCACCCCGACCATCCCGACCCGGCCCTCGCAGGATCTGCCTTCTCTCGAACTCGGCATCGAGAACCAGGACCAGCCTCCTCACCAACGCGCCGTCCACGCGTGGCTGACGAGCCTGCGCGTTGAGGCTGCCTACGCGGCCATCCTCTCGGACAGTGCCAGATCTGGCATTGATCGATGAGGCGAGCACCCGCGGGTGGCCTCAGGACGGGCCTTGTCGTGGCGCTCACGCTGCGGCGGGCAGGAAAGACCAAGATCCTGCCAGAGCCAGCCTCATAAAGATCTCGCTGAACTCCACCACCCAGAGCAGAAATCATTTCTGCCGCTGGGTGGTGGCCTGGCAGATGGCATTAGAAAAGTTTTATGTTGTTGATGACGCGCGACGGCGATAACGAAAGTTCCGCACGCGGAGCTTCGTGATGAAGAAGCGTCAATTGTCTTGGCAATACTTGAATGAAGTCAAGTAGAGTCAGACCGCGGAGCCGACGCGGCGTCCACAACATCCGGTGGGCAGCTGAGACAGGGGGCTTTGACAGTCCACCGCCAGGCCTGCAAGCATCGGCCCGCGGCGGCGGTGACGCCCAGGCGGGGGTGGCGGCGGCGGCGCTCGGCGACGCCAGGACGCCGAATGCTCGTGCGGGCGCCACGGATGGTCATCGAGACGAGGATTCTGCGCGCGGCCTGCTCGATTGGCGTGACTGTGTGGGTGGCCCCAGTGTATTTTTGATGTCTTGCGGGCCCTCATCCAGGTGGATCATCGAAAACGAGCACGCAGCGCGGCCGGCATCGGTTGAAGTTGGGCTCTCCGGCCTCCCTAGGCGACGCCAGACGCCAACATTCAAGGGGCGCCACGGATGGCTGACTGGAGACGAGGATTCAGCGCGGCCTGCTCGATTGGCGTGACCGTGTGGGTGGCCCCAGTGTATTTCGTGTCTGGCGGGGCCCCCATCCAGGTGGATCATCGAAATCGGGCACGCAGCGCGCCCGGCATCGGTTGGTGCTGGGCTCTCCGCCTTCCCTAGGCGACGTCAGACGCCAACGCTCAAAGGGCGCCACGGATGGCTGATTGGGACGAGGATTCAGTGCGCGGCCTGCTCGATTGGCGTGACTGTGGTGGGTGGCCCTGTGTATTTCGTGTCTGGCGGGGCCCCCATCCAGGTGGATCGTTTGAAACGGGCACGCAGCGCGCCCGGACTCAGTTCGAAGTTGGGCCTCCGCCTCACTCGCGACGCTCAACGCCCAATTGGCTCAGCGGATGGCTGATTCGACGAGGTTTTGGCGCGCGGCCTGCCCGATTGGCGTGACTGTGGGTGGCCCCTGTGTATTTCGTGTCTGGCGGGGCCCCCCATCCAGGTGGATCATCGAAATCAGCACGCAGCGTGCCCGGACTCAGTTCGGAAGTTGGCTCTCCGGCCCACTTCGGCGACGGCTCAACATCCAATGGGCTCAGCCGGATGGCTGATTTCGACGAGGTTTCGGCGCGCGGCCTGCCTGATTGGCGTGACTGTGTGGGTGACCCTGCGGTATTTGCGTGTGGCGGGGCCCTCATTCAGGTGGATCGTCGAAATCGGGCACGCAGCGCGCCCGACTCAGTTCGAAGTTGGGCTCTCCGGCCTCACTGCGACGCTCAACGTCCAATTGGCTCAGCGGATGGCTGATTTCGACGAGGTTTCGGCGCGCGGCCTGCCCGATTGGCGTGACTGTGTGGGTGGCCCTGTGTATTTGATGTCTGGCGGGGCCCCCCATCCAGGTGATCGTCGAAACGGCACGCGCGCCCGACCTCCAGTTCGTGTTGGGCTCTCCGGGCCTCACTGGCGACGGCTCATCCATCTGGGTCTGGCTCAGCGGATGGCTGATTTCGACGAGGTTTCGGCGCGCGGCCTGCCCGATTGGCGTGACTGTGTGGGTGGCCCCTGTGTATTTGGTGTGGCGGCCCTCATTCAGGTGGATCGGCTCGAAACCGGCACGCAGCGCGCCCGGACCAGTTCGAAGTTGGGCTCTCCGGGCCTCACTCGCGACGGCTCAACGTCCGATGGGCTCAGCGGATGGCCAAATTCGACGAGGTTTTGGCGCGCGTCCTGCCCGATTGGCGTGGCTATGTGGGTGACCCTGTGTATTTGGTGTCTGGCGGGCCCCCATCCAGGTGATCGTCGAAATCGGGCATGCACCGCGCCCGGTCTCGATTTGAAGCTGGGCTCTCCGGACCTCACCAGACGTTGACGCCCAGCCGGATGGCTGAGCTTCCCGACGAGGCCTTGGCGCGCGGCCTGCCCGATTGGCGTGGACTGTGCGGGTGGCCCCAGTGTATTTGATGTCTGGCGGCCCCATCTTGGATGGATCGTCGAAAACGGGCGTGCAACGCGCCCGGTCTCGATTTGAAGTTGAGCTCTTTGAGCCCTTTCCGACTTTAGCGCCTTCACACACATTTGCTTACGCTTTGTTGTGGGGGCCAAAGGGGAGGTCTGGGTCCCAATGGGGCCCGGATATGTGTTAGTTGGGTGTATTGGGAACTTCTACCGGAAAAAAATTTTGAAATTTCCTTAACCGTGAGATGGTCATTTTTTACCTCAATAAAAACCATGTTTGACCGCCTCCTA</t>
  </si>
  <si>
    <t>PRECISE;SVTYPE=INS;SVLEN=2985;END=2804860;SUPPORT=3;COVERAGE=11,6,6,6,8;STRAND=-;AF=1.000;STDEV_LEN=2.828;STDEV_POS=0.707;SUPPORT_LONG=1</t>
  </si>
  <si>
    <t>TATTTGAAGCTGATGATGGGACGTCAGGGGATCAGGTCGTCGGGTTTTGACAACCCTAGCACCTGCAGACCTGATATTGGCTAATGTCAAGGTATTATAAAGTTAGTAACTATAGTTACAATACTTAGCAGAGCAAAGCAGGCTAGTCATTTTCGTCCTCTTTACGGCTCCTCCACAACCATCTAGCTCCAAGGCAGCACATGGGACTCCAATCCTTCAACAAATCCTCCAAGACTAGATTAGTGTGGCACCTCTGAAAGCCTCTCTACTGTGGTTTGGCCCAATCTGTTACGCTTCTTCAGTCAGATCAATCCTCCGACGGACCAAAAGGCGCTCGCACCACTGACGGCCGAGCAAGGCGAGCGCGAAGACAGACATAAAGCCCACTTCCAAGTGCAGGCCAATGGGGCCAAGTACACATTAGCCCATTTGTACTTAATTGCCATTGTCTTGGCTCTATTAGAAAATGCAACATCATCCAGTGAGATCAAAATGGCCACTAGTGCATACTCACGGAAGTCGGCGAGATCGGCTAATATATCACGGATAAGTGATCCACTGGTGCACTTGTCTGCTTCAAACAAGCCTTTAAGCTCCATAAGCTCTTGTAGTGAAAAATTTGCGACGACAATATTCAGGCTCAAACAATAGGCGGCAGAAGTCATGACTGGGGCATGGAGTACTCCCACCTGGATCAAGAGCTCGGAATCTTACTTGTGCCTCTTCACATGCATCAACGGCTGCGATGCGGTCTTGCAAAATCTTTGTATCAATTGTAACGTAGCCATACACACTTTGCCCAGATTTGCACTAAGCTTGCCGTCACAAAGCACGGGAGTCCGATACACAGGCTCCATGATTTGGATAGCTACCTTGTGTCCATGATGTCATCAGAGCGAATGATTCGCTTGACATTACCGCCTTGTCCCTCTGGCCAGCGCGTGCCCGTCGACCCATTGATTGTAGACTGGAGTCGATCATCCCAGGCGCTCAAGACAAAGTGCACGTTCTTGTACCTCATGAGCATCCAGGAGAGTTGGGGCAGATCGAGTCTCCATAGCTTTCAGCAATTCCATTCCACCCACAGGTCTCTCCAGACTCGGTCACAACCTGGCACAAAGCTCGGTAGCGTGCAAGGGGTCTTCCTGATGCGCCGTGATAAAACCTAACCACCTCCACGGACCTGCTCAACCATCTTAGCCAAGGAAGGGAATACTCCCCAATCAAACTCACGATCTGTGGAGCCCTTTCACGCACCTTCCCTTGTCCTGCACACATTCTTCATGAAACAAATCAAGGCTATGCGCCGGACAAATGAATGAAGCGTCACGGGCACTCAAGCGGCAATGAGAGGGAAAAGGAAACGCGGTCTTGGCAGGCACCATCCATACAAACAGCTACAACATACTCCTCCCAAAGCCCTGAATGCTTCACAATGAGTCCTTGATGTACGTAGCGTCCTTCGTCGCGCCTGGAAGTGTCTTGAGCTGCGATAAGAAATACGAGCCAGGGGAGCGAAGCCAAGCAATTTTATGATCGGTTTGTGGGGAAAGCGTTTGTCCACCCATCCGATATGATTGCTTTGACGCCAGTGAGCTCTGCCAAACCCTGAACCTTGCGACGAATCTTCTCATCCAGTCGAGCCTCTCAACGATGGGGAGCACTCATGCCAGGTCGTACCTTTCTGCAAAGGGAGGCGTCTCTGCACCGACCAACATAATCTGCTTGACCCATTTCGCGTTGGTCATGGCGACTGCCTCCGAAACAGACGGTCTTCCACTAAATCAGAATTGGAAGAGCCCTCTTGACATTGACTTTCAGCCACGCCTCATGAACGTAATCATCTACCGTGACCGCCTGAAATGGGATTAGGTGTCGGGGTGAGGTGAGAGAGGAAGGGTGACTGGGGGAGGGAGCGAGAGATGTGCCTTCTCGCTCACGGCTATGAGTCGCCTTTGACCTTGTTGGCAGCTTTGCTCGCGCTCCTCCTTCTCCCTTGGCCCTTCTCAGCCTCCCTGCCCACGCCCACGGCTCCCTTTGACAACCTGCAGTGTCTTTCCGCGAACTACACGCGTGGCACACACGCACATTCCCTACACGGCAGCTTCTGCAGTCGAGATGCTGCGGATGTTGTCGGCCCACCCGACGCCTCCCAGATCACTTAGCAAGAAGAGGCAGCACTTGGCGCGCTGACCTTCGGCACGGCCCGGCTGCCTCCTCAATTGTGGACCACTCGAGGGCGCTGCCCTCGGGGTGTGTCCACCTCCTCAGTCCCCAAGCTGAGGCTGCTCGAGTGATGGCTGGGGCAGAGCCAGCGCCATGTCGTCACTGGCCATCGCCAGAGAGAGAGAGAGAGAGAGAGAGAGAGAGAGAGAGAGAGAGACAAGTGGAACGCCTCAAAGTGCGGTGAATAAAATGGGCAAAATTACGCTTATATGTAAAGAAATTACAGACAGTAAGCGGGAAGAGGGGGGTGTTGGAGAGGCTTCCGCGCCACCTCGTCCTCGCGTCCTCGCGCCAAAGTTTTTCATGGTTTTGTTATTGGCCTTGTCAGCTTCGTTTTTGCCCCCCACCTGATACTTACGTGTTGGGTCCTAAAGGACCCTGATATCACTTGTTTGTCAAGGACCTCACTCTATCAGCCTGATGTCCCATCCCACTG</t>
  </si>
  <si>
    <t>PRECISE;SVTYPE=INS;SVLEN=2662;END=2425195;SUPPORT=1;COVERAGE=6,6,5,5,5;STRAND=+;AF=0.400;STDEV_LEN=0;STDEV_POS=0;SUPPORT_LONG=0</t>
  </si>
  <si>
    <t>CTTTCTCAGTGATGGGACGTCAGGATCAGTCGTCAGTTTTGACAACCTAACACCTGATATCAGACCTGATATTAGCCTAATATCAAGTATTATAAAGTTAGTAACTATAGTTACAATACTAACGGAACGTAAATGTAGCTACCAGTCATTTTCTTGTCCCTCTGGCTCCTCCACAACCATCTCTAGCTCCGCAGCACATGGGACTCCCAATCCTTCAACAAATCCTCCAAGACTTAGATTAGTGTGGCACCACAAGCTCTCTACTGTGGTTTGGGCTCCAATCTGTTGCGCTTTTCTGAGTGAACTAACTGATTGACCAAGAGCGCTTCGCACCCGACGCCGAGCAAGACAATAAGTGAGAAGACGACATGCAGCCCACTTCAAGTGAGGCCATGAGATGGCACACATTAGCCCATTTGTATGATGCCATTGTCTTAGCTCTATTAGAAATGCAACATCATCAGTGAGACTGTTAAATAGGCCACTAGTGCACGCCTCCTGAAGTCGGCGAGATCCGCCAATATATCCGGATAAGAGTGATCCCTGGTCGCCATCTCGCTTCAAACAAGCCTTTAGCTCCTTAAGCTCTTGTGATGAAAATTTGCGACGACAATATTCAGTTCCAAACAATAGGCGGCAGTCATGACTGGGGCATGAGTACTCCCACCTGGCCACCAAGAGCTCATGAATCTTGTGCCTCTTTACGTGCATCCAACGCTGGCGATGCCGGGCGGTACAAAAGGATTGATCCAGGAGCATGTAGCCATACACTTTGCCCAGATTTGCCCCAAGCTTAAGCCGTCACAAAGCCGCAGGAGTCGATACACAGGCTCCATGATTTGATGGCTACCTTTATTGTGTCCATGATGTCATCAGAGCGAATGATTCGCTTGACGGCCTGCGCCTTGTCCCTCCTGTCGCGCTGACTGTCTGCCGACCCATTGATTGTAGATCAACATCATCAGGCGCTTCCAAGAGCCAAAGTGCACTGGGTCTTTGTACCTCATGAGCATCAGGAGAGTTGAGGCGAATCGAGTCTGCAAGCTTTCAGCAATTCCATTCCACCCACAGGTCTCTCAGACTGGTCACAACCTGGCACAAAGCTCGGTAGCGTGGTGCAAGGGTCTTTTCTCGATGCGCCGTGATAAAACTAACCACCTCACGGACCTGCTCAACCATCTTAGCCAGGAAGGGCTCTCCCCAATCAAACTCACGATTCAGAGCTCTCCTTTCACGCGCACCTTCCCCTTGTCACTGCACACATTCTTTCATGAAACAATCAAGGCTATGCGCCGGACAAATGAATGAGAAAACGTAAGGGCACTCAGCGGCAATGAGAGGGAAAGACGCAGTGCAGGCACCATCCATGCAAACAGCTACAACATGCTCACCCCAAAGCCCTGAATGTGCTTCACAATGAAGTCCTGATGTACGTGGCGTCCTTCGTCGCGCCTGAAGTGTCTTTGAGCTGCGATAAAAATGTCGAGCCGAGGGGGAGCGAAGCCAAACAATTTATGATCGGTTTGTGGGAAACGCTTTGGTCCACCCATCCGATATGATTGTGGACGCCAGTGAGCTCTGCCAAACCCTGAACCTTGCGACGAATCTTCTCATCCAGTCGGAGCCTCAACGATGGGGAGCATCTTCTGGGTCATTACCTTTCTGTGGGGGGAGGCGCGTCTCTGCACCGACCAACATATTCACGCGACCTGCATTTCGCGGTCATGGCGACTGCTCTCCTGAACAGACGGTCTTCCACAAATCAAGTGGAAGAGCCCTCTGACGATGACTTTCAGCCACGTCTCGCAGACATCATCTACCGTGACCGCCTGAAATGGATGGGGTAAATGGGGTGAGTGAGAAGGGTGACTGGGAAGAGGGCGGAGATGTGCCGCTCTCGCTCACGACTGCGAAAGTGCGCTGCCTTGTTCGCTTGCCCGCGCTCCTCCTTCTCCTTGGCCCGCTTCTCAGCCTCCCTTTGCCCGCGCCCGCAGCTCCTTGACAACCTGGGTGAGTGTCTTTGAACTGCGCGCGTGGCTTGCACGCGCGCGTCAGCTTCTACACGGCATTGCCGAGATGCTGTCGATGTTGCGCGCCCACCGACATACGATGCTCGCGAGAAGAGCAGCACTTGGCGCGCACGAGGACCTTCGCGCGGCCGGTTGCCTCAATTGTGGACTCACCGAGGGCGCTGCCCTGAGTGTGTCCACTCCTCCTCAGTCCCCCCAAGCTGAGGCTGTTTCGGCGGTGGCTGGGGCAAGAGCCAGCGCCATGTCGTCACTGGCCATCGCCAGAGAGAGAGAGAGAGGAGAGAGAGGGAGAGAGAGAGAGAGAGACGATGGAACGCCCCAAGTGCAGTGAATAAAATGGGCAAAATTACGTATATGTAAAAGTACAGACAGTAGCGGGAAGAGGGGGGTGTTGAGAGGCTTCCGGGGTGCCACCCGTCCTCGCGTCCTCGCGCCAAAAGTTTTTTTTCATGGTTTTGTTATTGGCCTTGTCAGTTTGTTTTTTGCCCCTGTCTGATACCTCCCTTTATGTCAGGTCTAAAGGACCTGATATCATGACATCAGGACCTCATATCAGCCTGATGTCCCATCACCG</t>
  </si>
  <si>
    <t>PRECISE;SVTYPE=INS;SVLEN=2604;END=2074250;SUPPORT=1;COVERAGE=9,4,4,4,8;STRAND=-;AF=0.500;STDEV_LEN=0;STDEV_POS=0;SUPPORT_LONG=0</t>
  </si>
  <si>
    <t>GACGTCAGGGATCAGGTCGTCAGGTTTTGACAACCTAACACCTGATATCAGACCTGGATATTAGCCTAATATCAAGTATTATAAAGTTAGTAACTATAGTTACAATACTAACGGAATCAAAATGAGCTAACAAATATTTTCGTCCTCTCGCTCCTCCACAACCATCTCTAGCTCCCAAGGCAGCACATGGGACTCCCAATCCTTCAACAAATCCTCCAAGACTAGATTAGTGTGGCACCTCACAAGCCTCTACTGTAGGTTTGGCCCAATCTGTTGCGCTTCGAGTGAATCCAATCCTCGACTGACCCCTCAAGAGCGCTCGCACCCGACGCCGAGCAAGACAAATAAGGAGAAGACGACATGCAGCCCACTTCGCGAGGCCACGAGACAGGCACACATTAGCCCATTTGTATGATGCCATTGTCTTAGCTCTATTAGAAAATGCAACATCATCAGTGAGATCAAATAGGGAAGATTTAGTGCACTTCCTCCTGAAGTCGGCGAGATCCGCTAATATATCTCGATAAGAGGATCCTCGCCGCCATCTCGCTCAAACAAGCCTTTAGCTCCTTAAGCTCTTGTGATGAAAATTCTTCAGACGACAATATTCAGGCTCCAAACAACAATAGGCGGCAGTCATGATCAGCATGGAAGTACTCCCACCTGGCCATCAAGAGCTCATGAATCTTGTGCCTCTTACGTGCATCCAACGCGCGATGCCGCGGCGCAAAGGTATCAATTCTGTAGCATGTAGCCATACACTTTGCCCAGATTTGCCCCAAGCTTGCCGTCACAAAGCCGCAGGAGTCGATACACAGGCTCCAAGGATTTGGATGGCTACCTTTATTGTGTCCATGATGTCATCAGAGCGAATGATTCGCTTGACGGCCTGCGCCTTGTCCCTCCTGTCGCGGCGACAAGTTCGTCGACCCATTGATTGTAGACTGGGTCATCATCGTGCGCTCAAGACAAAGTGCACGTTCTTGTACCTCATGAGCATCAGGAGAGTTGAGGCGAATCGAGTCTCGCAAGCTTTCAGCAATTCCATTCCACCCACAGGTCTCTCAGACTCGGTCACAACCTGGCACAAAGCTCGGTAGCGTGCAGGGTCTTCTGATGCCGTGATAAAACTAACCACCTCACGGACCTGCTCAACCATCTTAGCCAGGAAGGGCTCTCCCCAATCAAACTCACGATTCAGAGCCCTTTCACGCGCACACCTTCCCTTGTCACTAACACATTCTTCATGAAACAATCATGGCTATGCGCCGACAAATGAATGAGAAAACGTGCGGGCACTCAGCGGCAATGAGAGAGGGAAAGACGCAGTGTGCACCATCCATGCAAACAGCTACAACATGCTCACTCCCAAAGTCTCTGAATGTGCTTCACAATGAAGTCCTTGATGTACGTGGCGTCCTTCGTCGCGCCTGAAGCGTCTTGAGCTGCGATAAAATACGAGCCGAGGGAGGGAGCGGCTAAACAATTTATGATCGGTTTGTGGGAAACGCTTGTCCACCCATCCGATATGATTGTGACGCCAGTGAGCTCTGCCAAACCCTGAACCTTGCGACGAATCTTCTCATCCAGCTTCAGAGCCTTCGATGGGGAGCATCTCCTGGGGTCATTACCTTTCTGCAAGGGAGGCGCGTCTCTGCACCGACCAACATATTACGCGACCCACATTTCGCGGTCATGGCGACTGCCTCCTGAACAGACGGTCTTCCACTAAATCAAGTGGAAGAGCCCTCTTGACGATGACTTTCAGCCACGCCTCGCAGACATCATCTACCGTGACCGCCTGAAATGGATGGGGTGTCGGGGTGAGTGGGAGAAGGGTGACTGGGAGAGGGCGAGATGCCGTTCTCGTCACTCACTGCGAGTGCGCGGCCTTGTTCGCGCTTTTGCTCGCGCTCCTCCTTCCTCTCCTTGGCCCGCTTCTCAGCCTCCCCTGCCCGCGCCCGCAGCTCCTTGACAACCTGCGAGTGTCTTTCCTTGAACTGCGCGCGTGGCTTCGTACGCGCGCACATTTCTACACGGCAGCTTCTCGGCCGAGATGTTGCCGGATGCTGTGCGCCCACCGGCTGTACTTTAATGCCCGCAGAAGAGGCAGCACTTGGCGCTGGGCACGACCTTTCGCGCGGCCGGCTGCTCTCCTCGGGGACTACCGAGATGCTGCCTCGAGTGTGTCCACCTCCTCAGTCCCCCAAGCTGAGGCTGCTCGGGCGGTGGCTGGGGCAAGAGCCAGCGCCATGTCGTCACTGGCCATCGCCAGGAGAGAGAGAGAGAGAGAGAGAGAGAGAGAGAGAGAGAGACGATGGAACGCCTCAAGTGCAGTGAATAAAATGGGCAAATTACGTATATGTAAAAGTACAGACAGTAGCGGGAAGAGGGGGTGTTGGAGAGGCTTCCTTCGCGCCACCTCGTCCTCGCGTCCTCGCGCCAAAAGTTTTTTTCATGGTTTTGTTATTGGCCTTGTCAGTTTCTGCTTTGCCCCCACCTGATACCCCTTTGTCAGGTCTAAAGTGACCTGGATATCATGACACATCAGGACCTCATCAGCCTTGATGTCCCATCACCTAGTAGCAAATGT</t>
  </si>
  <si>
    <t>PRECISE;SVTYPE=INS;SVLEN=2593;END=1025206;SUPPORT=1;COVERAGE=6,6,5,5,6;STRAND=-;AF=0.400;STDEV_LEN=0;STDEV_POS=0;SUPPORT_LONG=0</t>
  </si>
  <si>
    <t>CCCAAATCAGTGGATGGGACGTCAGATCAGGTCGTCAGGTTTTTGACAACCTACCACCTGATATCAGACCTGATATTAGCCTAATATCGTTATTATAAAGTTAGTAACTATAGTTGGCAATACTAACGGGGAATGTAAATAGAAGCACAAGCCATTTTCGTCCTCTTGGCTCCTCTCTAAGAACCATCTCTAGCTCCCAAGGCGCCACATGGGACTCCCAATCCTTCAACAAATCCTCCAAGACTAGATTAGTGTGGCACCTCACAAGCCTCTACTGTGGTTTGGCCCAATCTGTTGGTGCTTTTCTTCTGAGTGAATCCAATCCTCGACGACCAAGAGCGCTCGCACCCTGACGCCGAGCAAGACAAAGGCAAGGAGAAGACGACACATGCAGCCCACTTCGCGAGGCCAATGAAAGAGGCGCACATTAGCCCATTTTGCGCGGATGCCATTGTCTTAGCTCTATAGAAAATGCAACATCATCAGTGAGACTGCCAGGCCATTAGTGCACGCTTCCTGGAAGTTTATGAGATCCGCTAATATATCTGGATAAGAGCATCCCCTGGCTGCTATCCGCTTCAAACAAGCCTTTAGCTCCTTAAGCTCTTGTGATGAAAAATTTGCGACGACAATACCATTCAGGCTCCAAAACAATAGGCGGCAGTCATGACTAAAGGCAGTAAAGTACTCCCACCTGGCCATCAAGAGCTCATGAATCTTAGGCCTCTACGCAGTATCCAACGGCCACATGCCAAGAAAAGGACAATTTGCAGCATGTAGCCATACACTTTGCCCAGTAGATTTGGCCGTTTCGTTTCTTGCCGCTCGCTGCCGCAGGAGTCGATACACAGGCTCCATGATTTGGATGGCTACCTTTATTGTGCTGTCCATGATGTCATCAGAGCGAACAGATTCGTTGACGGCCTGCGCCTTTGTCCCTCCTCGTCAGCGCTGACGTCTGGCCGACCCATTGATTGTAGACTGGGTCGATCATCAGGCTCAAGACAAAGTGCACGTTCTGTACCTCATGAGCATCAGGAGTAAGAGTTGAGGCGAATCGAGTCTCGCAAGCTTTCAGCAAATCTTTAGACTCCACCCACAGGTCTTCAGACTCGGTCACAACCTGGCACAAAGCTCGGTAGCTGCGCAAGGGTCTTCTGATGCGCCGTGATAAAACCAACCACCTCACGGACCTGCTCAACCATCTTAGCCAGGAAGCGCCTCCCAATCAAACTCACGATCTGTGAGCCCTTTCACGTTACCTTCCCTTTGTCACTGCAATACATTCTTCATGAAACAATCAAGGCTATGCGCCGGACAAATGAATGAGAAAACGCAGCGGCACTCAGCGGCAATGAGAGGGAAAGACGTGCAGGCACCATTCCATGCAAACAGCCAAGACATGCTCACTCCCAAAGCCCTGAATGTGCTTCACAATGAAGTCTCCTTGATGGGCCGTGGCGTCCTTCGTCGCGCCTGGCGTTTTGGAGCTGATAAAATAATAGAGCCGAGGGGAGCTGGCCAACAATTTGATCGGGTTTGTGGAAACGCTTGTCCACCCATCCGATATGACAGACGCCAGTGAGCTCTGCCAAACCCTGAACCTTGCGACGAATCTTCTCATCCAGTCGAGCCTCAACGATGGGGAGCATCTTCTTGGGTCATTACCTTTCTGTAAGGGAGGCGCCTCTTCGCACCGACCAACATATTGAGCGCTGCACTCCACAGGCCAGGTCAGCGGCACTGCTCCCCGGAACAGACGGTCTTCCACTAAATCAAGTGGAAGAGCCCTCTTGACGATGACTTTCAGCCACGCCTCGCAGACATCATCTACCGTGACCGCCTTGAAATGGATGGGTGTGGGGTGAGGAGAAGGGTGACTGGGAGAGGCGAGAGATGTGCCGCTCGCTCACGACTGCGAGTGCGCGGCCCTTGTCTCCTCAGCGCTTTTTTTGCTCAAGCGCTCCTCTCTCTCCTTGGCCCGCTCAGCCTCCCTTGCCCGCGCCCGCAGCTCCCTTGACAACCTGCGAGGTCTTCCTTGAACTGCGCGCGTGGCTTGCACGCGCGCACATTCACACGGCAGCTTCTCGTCGAGATGCTGCCGGATACAGCGCCCAATCGGCTACGCAATGCTCGGCAGGCAGCACCGGCGCAGACCTTCGCGCGGCCGGTTGCCTTCTCTCACCAGGGACCACCGAGGGCGCTGCCCTCGAGTGTGTCCACCTCCTCAGTCCCCTGCCGAGGCTGCTCGGCGGTGGCTGGGGCAGCAGAGCCAGCGCCATGTCGTCACTGGCCATCGCCAGAGAGAGAGAGAGAGAGAGAGAGAGAGAGAGAGAGAGAGACGCGCAGTGCAGAATAAAATGGGCAAAATTACGTATATGTAAAAGTACAGACAGTAGCGGAAGAGGGTGTTGAGAGGCTTCCCGCGCCAATCTGTCCTCGCGTCCTCTCGCCAAAGTTTTTTTTCATGGTTTTGTTATTGGCCTTTGTCAGCCTCTGGGTTTTTGCCCCCACCTGATACCCCTTGTCAGGTCTAAAGGACCTGATATCATGACATCAGACTTAAGTATCGCCTGATGTCCCATCACTCG</t>
  </si>
  <si>
    <t>PRECISE;SVTYPE=INS;SVLEN=2591;END=2095671;SUPPORT=1;COVERAGE=10,9,9,9,8;STRAND=-;AF=0.222;STDEV_LEN=0;STDEV_POS=0;SUPPORT_LONG=0</t>
  </si>
  <si>
    <t>GTGATGGGACATCAGGCTGATATGAGTCCTGATGTCATGATATCAGGATCTTTAGACCTGACAAAGGGGTATCAAGAATTGGGGGTAAAAACAAACCCAAACCAAGGCCAATAACAAAACCATGAAAAAAACTTTTGGCGCGAGGACGCGAGGACGAGGTGGCGCGGGAAGCCTCTCCAACACCCCTGCGCCGCTACTGTCTGTGCTTTTACATATACGTAATTTTGCCATTTTATTCACTGCACTTAGGCGTTCATCGTCTCTCTCTCTCTCTCTCTCTCTCTCTCTCTCTCTGGCGATGGCCAGTGACGACATAGCGCTGGCTCGCACTTCCCCAGCCACCGCCCGAGCAGCCTCAGCTTGGGGACTGAGGTGGACACACTCAGGGCAGCGCCCTCAGTGAGTCCCTGGTGAGCAGCCGGCCGCGCAGAAGGTCGTTGCCGCGCCAAGTACACTGCCTCTTCTGAGCGTGCAGTATGTCAGTGGGCCGCACAACATCCGGCAGCATCTCGGTAGAAGCTGCCGTGTGAAGGCTGTGCGCGTGCAAGCCACGCGCGCGCAGTTCGAAGCACTCGCAGGTTGTCAAGGAGCTGCGGGCGCGGGCAAAGGAGGCTGAGAAGCGGGCCGGGAGGAGAAGGAAGCGCGAGCAAAAGCGCGAGAACAAGGCCAGCGCACTCGCGGTAAGTGGCGAGCGCTCTCGCCCTCTACAGTCACCCTTCTCCTCTCACTGACACCCCATCCATTTTCAGGCTGGTCACGGTAGATGATGTCTGCGAGGCGTGGCTAAGAAAGTCATCGATCAGAGGGCTCTTCCACTTGATTTAGTGGAAGACCCGTCTATTTCGGGAGGCAGTCGCCATGACCTTACATTGTGGTCAGCGTAATATGTTGGTGATTGCAGAGACACGCCTCCCTTGCAGAAAGGTAATGACCCAGAAAGATGCTCCCCATCGTTGAGGCTCGACTGGATGAGAAGATTCGTCGCAAGGTTCGGGGTTTGGCAGAGCTCACTGGCGTCACAATCATATCGGATGGGTGGACAACGTTTCCCACAAGCCGATCATAGAATTGTTTGGCTTCGCTCCCCCTCGGCTCATGTTTATCACCCAGCTCAAGACACTTCCAGGCGCGACGAAGGACGCCACGTACATCAGGACTTCATTGTGAAGCACATTCCAGGGCTTTGAGGTGAGCATGTTGTAGCTGTTTGCATGGATGAATTGCCTGCACTTTGCGTCTTTCCCTCTCATTGCCAGCTGAGAACCTTTTACGTTTCTCATTCCTTTGTCCGGCGCATAGCCTTGATTGTTCATGAAGAATGTGTGCAGTGACAAGGGAAGGTGCGCGTGAAAGGGCTCACAGATCGTGAGTTTGATTGGGAGAACCTTCTGGCTAAGATGGTTGAGCAGGTCCGTGAGGTGGTTAGTTTATCACGGCGCATGAAGACCCTTGCACGCTACCGAGCTTTGTGCCAGGTTGTGACCCGGTCTGAGAGACTGGCTGGGTGGAATGGAATTGCTGAAAGCTTGCGAGACTCGATTCGCCTCAACTCTCCTGATGCTCTGAGGTACAGGAACGTGCACTTTGTCTTGGAGCGCCTGATGATCGACACGATCTAATCAATGGGTCGACGGGCAATCGCGCGACAGGAGGGACAAGGCGCAGGCCGTCAAGCAGATCTTCGCTCTAGTGATGACATCATGGACACAATAAAGGTAGCCATCCAAATCATGGAGCCTGTGTATCGACTCCTGCGGCTTTTGTGACGGCAAGCTTGCGGGGCAAATCTGGGCAAAGTGTATGGCTACGTACTACAAATTGATACCGCACATAGCGCCGCTTGGCATCGCGGCGTTGGATACTATTAAGAGGCACAAGATTCATGAGCTCTTGATGGCCAGGTGGGAGTACTTCCATGCCCCAGTCATGACTGCCGCCTATTGTTTGGAGCCTGAATATTGTCGTCATAAAATTTTCATCACAAGAGCTTAAGGAGCTAAGGAAGCTTGTTTAGGCGGATGGCGACCGAGGATCACTCTTATCCAGATATATTAAGCGGATCTCGCCGACTTCCGGGAGGGCGTCACTAGTGGCCTATTTGATCTCACTGATGATGTTGCATTTTCATAGAGCTAAGACAATGGCATCATACAAATGGGCTAATGTGCTTGTCCTCATTGGCCTCACTTGAAGTGGGCTACTTAATATCGTCTTCTCCTTGTTGTCTTGCTCGGCGTCGAGTGCAGCACTCTTGGTCCGTCGAGGATTGGATTCACTCAGAAAAGCCAACAGGTGGGCCAAACCTACAGTAGAGAGGCTTGTGAGGTGCCACACTAATCTAGTCTTGGAGGATTTGTTGAAGGATTGGGAGTCCCATGTCTTTGCCTTGGGAGCTAGAGATGGTTGTGGAGGAGCCGAGAGGACGAAAAGTATTTGTTAGCTCTGTTTTGTTCGTTAGTATTGTAACTATAGTTACTAACTTTATAATACTTGATATTAGGCTAATATCAGGTCTGATATCAGGTGTTAGGTTGTCAAAACCTGACGACCTGATCCCGACGTCCATCGCGCTTGTTTCGATG</t>
  </si>
  <si>
    <t>IMPRECISE;SVTYPE=INS;SVLEN=2582;END=742144;SUPPORT=3;COVERAGE=10,4,4,4,4;STRAND=+;AF=1.000;STDEV_LEN=23.065;STDEV_POS=4.583;SUPPORT_LONG=0</t>
  </si>
  <si>
    <t>CAGTGATGGGACCATCAGGCTGATATGAGTCCTGATGTCATGATATCAGGTCCTTTAGACCTGACAAAGGGAGTATCAGGTGGGGGGCAAAAACACGAAGCTGACAAGGCCAATAACAAAACCATAAAAAAACTTTGTGGCGCGAGGACGCGGGACTGGTGGCGCCAGAAACCTCTCCAACACCCCCCTCTTCCCGCTGTCTGTGCTTTTACATATGGCAATTTTGCCATTTATTCACTGCGCACTTGAGGCGTTCCATCGTCTCTCTCTCTCTCTCTCTCTCTCTCTCTCTCTCTCTCTGGCGATGGCCAGTGACGACATGGCGCTGGCTCTTGCCCCATTACCGCCCGAACAGCCTCGGCAGGGGACTGAGGAAGTGGGCCACACACTCGAGGGCGCGCCCGCACTCGGTGGTCCCTAATAGTGAGGGGCAGCCGTACGCGCAGGTCGTGCGCGCCAAGTGCTGCCTCTTCTCTGCGCGTCGTATGTCGAGTGGAGCGCACAACATCGACAGCATCTCGACGAGAAGCTTTGCCGTGTGGCATCTGCGCGCGTGCAAGCCACGCCCCAGTTCAAGAGACCTCGCGGAGTTGTTGTCAGGAGCTGCGGGCGCGGGCAGGGAGGCTGAGAAGCTGGGCGCAAGGAGAAGGAGGAGCGCGAGCAAAAGCAGCCTTGCGAGCAAGGCAGCGCTGCAGTCGTGGGAGCGACATCTCTCGCCCCCCCTCTCCCCGTCACCTTCTCACTCACCCCGACACCCATCCATTTCAGGCGGTCACGGTAGATGATGTCTGCGAGGCGTGGCTGAAAGTCATCGTCAGAGGCTCTTCCGCTTGATTGTGGAAGACCGTCTCTGTTCGGGAGGCAGTCGCCATGACCGCGAAATGTGGGTCGCGTAATATGTTGGTCGGTGCAGGGACGCGCACTCCCTTGCAGAAAGGTAATGACCCCAGAAGATGCTCCCATCGTTGAGGCTCGGCTGGATGAAGATTCGTCGCAAGGTTCAGGGTTGCTTGAAGCTCACTGGCGTCCGCAATCATATCGGATGGGTGGACTATGATTTCCACAAGCCGATCATAAATTGTTAACCAGCTCCCCTCGGCTCGTATTTTATCGCAGCTCAAGACACTTCAGCGCGACGAAGGACGCCACGGCCATCAGGACTTCATTGTGAAGCACATTCAGGGCTTTGGGAGTGAGCATGTTGTAGCTGTTTGCATGGATGGTGCCTACACTGCGTCTTTCCCTCTCGTACTTGCCGCTACGAGTGCCCGCCACGCGTTTTCTCATTCATTTGTCGGCACGCATAGCCTTGATTGTTTCTATGAAGAATGTACAGTGACAAGAAGGTGCGCGTGAAAGGGCTCACAGATCGTGAGTTTGATTGTGAGAGAGCTGCGCCTGGCTAAGATGGTTGAGCAAGGTCCGTGAGGTGGTTAGTTTATCACGGCGCATCAGAAAGACCCTTGCACAGCTGCCGAGCTTTGTGCCAGGTTGTGACGAAGTCTGAGAGACCTGTGGGTGGAATGGAATTGCTGAAAGCTTGCGAGACTCGATTCGCCTCCGCTCTCTGATGCTCATGAGAGTACAAGAACGTGCACTTTGTCTTGGAGCGCCTGATGATCGACCCAGTCACAATCAATGGGTCGGCAGACGGCGTCCTTGCGACAACAGGAGGGACAAGGCACAGGCCGTCCAGCTAATTCGCTCTGACATCATGGACACAATAAAAGGTAGCCATCCCAAATCATGGAGCCTGTGTATCGACTCCTGCAGCTTTGTGACAGTGAAGCTTGGGGCAAATCTAGACAAAGTGTATGGCTACATGCTACAAATTGATACGCACCTGGCGCAGCGGCATCGCAGCGTTGGATGCGTAGAGGCACAGATTCATGAGCTCTTGATGGCCAGGTGGGAGGTACTTCATGCCCAGTCATGACTACTTCTATTGTTTGGGCCTGAATATTGTCGTCGCAATTTTCATCCACAGAGCTTAAGGAGCTAAGGCTTGTTTGGAAAGCGAGATAAGCGACCGGGGATCACTCTTGTATCAGATATATTGGATCTCGCCGACTTCCAGGAGAGCGCGTGCACTAATTAACTATTGATCTCACTGATGATGTTGCATTTTCTATGAAACTAAGACAATGGCATCATACAAATGGGCTAATGTACCCATGCTCGTGGCCTCACTTGAAGTGGGCTGCATGTCGTCTTCTCGCGGCCTCTTGCTCGGCATCAGGGTGCGAAGCGCTCTTGGTCCGTCGAGGATTGGATTCACTCGAAGCGCAACAGATTGGGCCAAACCACAGTAGAGAGGCTTGTGGTGCCACACTAATCTAGTCTTGGAGGATTTGTTGAAGGATTGGGAGTCCCATGTACTGCCTTGGGAGCTAGAGATGGTTGTGGAGGAGCCAGAGGACGAAAATGACTGTTAGCTCACATTTGTTCCCGTTAATTGTAACTATAGTTACTAACTTTATAATACTTGATATTAGGCTAATATCAGGTCTGATATCAGGTGTTAGGTTGTCAAAACTGACGACCTGATCCCTGACATCCCCATCACTGCTCGCTTG</t>
  </si>
  <si>
    <t>PRECISE;SVTYPE=INS;SVLEN=2576;END=2652718;SUPPORT=4;COVERAGE=7,5,5,5,6;STRAND=+-;AF=1.000;STDEV_LEN=2.828;STDEV_POS=0.000;SUPPORT_LONG=0</t>
  </si>
  <si>
    <t>CGGGGGCAGTGATGGGACGTCGTGGGATCAGGTCGTCAGGTTTTGACAACCTAACACTCGATATCAGACCTGATATTAGCCTAATATCAAGTATTATAAAGTTAGCAACTATAGTTACAATACTAACGGAATGTAAACAGAGCTACGCTCATTTTCGTCCTCTCGGCTCCTCCACAACCATCTCTAGCTCCCAAGGGCAAAGACATGGGACTCCCAATCCAACAAATCCTCCAAGACTAGATTAGTGTGGCACCACAAGCCTCTCTACTGTGGTTTGGCCCAATCTGTTGCGCTTCTTTCGAGTGAATCCAATCCTCGACGGACCAAGAGCGCCGCACTCCCCCGACGCCGAGCAAGACAACAAGGAGAAGACATGACATGCAGCCCACTTCAAGTGAGGCCAATGAGACAAAAGTACATTAGCCCATTTGTATGATGCCATTGTCTTAGCTCTATTAGAAAATGCAACATCATCAGTGAGATCAAATAGGCTACTAGTGCACGCCTCCTGGAAGTCGGCGAGATCCGCTAATATATCTCGATAAGAGGATCCCCGGCTCATCTCGCTTCAAACAAGCCTTAGCTCCTTAAGCTCTTGTGATGAAAATTTGCGACGACAATATTCAGGCTCCAAACAATAGGCGGCAGTCATGACTGGGGCATGGAAGCAGACTCCCACCTGGCCATCAAGAGCTCATGAATCTTGTGCCTCTACGTGCAATTCCAACGCCGCATGCCGCAAGCAGTGGCGTATCAATTTGTAGCATGCAGCTACACTTTGCCCAGATTTGCCCCAAGCTTGCCGTCACAAAGCCGCAGGAGTCGATAAGCACAGGCTCCATGATTTGGATGGCTACCTTTGTTGTGTCCATGATGTCATCAGAGCGAATGATTCGCTTGACGGCCTGCGCCTTTGTCCCTCCCCGTCGCTGATTGTCTGCCGACCCATTGATTGTAGACTGGGTCGATCATCAGGCTTCCAAGACAAAGTGCACGTTCTTGTACCTCATGAGCATCAGAGAGTTGAGGCGAATCGAGTCTCGCAAGCTTTCAGCAATCGATTCCACCCACAGGTCTCTCAGACTGGTCACAACCTGGCACAAAGCTCGGTAGCTGCAAGGGTCTTCTGATGCGCCATGGATAAAACTAACCACCTCACGGACCTGCTCAACCATCTAGCCAGGAAGGGCTCTCCCCAATCAAATCCTCACGATCTGTGAGCCCTTTCACGCGCACCTTCCCTTGTCACTGCACACATTCTTCATGAAACAATCAAGGCTATGCGCCGGACAAATGAATGAGAAAACGCGGCGGCACTCAGCGGCAATGAGAGGGAAAGACGCAGTGCAGGCACCATCCATGCAAACAGCTTACAACATGCTCACTCCCAAAGCCCTGAATGTGCTTCACAATGAAGCCCTTAGATGGTACGTGGCGTCCTTCTGTCGTGCCTGAAGTGTCTTGAGCTGCGATAAAATACGAGCGAGGGGGAGGGCTTAAACAATTTATGATCGGTTTGTGGAAACGCTTGCTTTCACCCATCCGATATGATTGTGACAGTGAGCTCTGCCAAACCCTGAACCTGCGACGAATCTTCTCATCCACAGTCGAGCCTCAACGATGGGGAGCATCTTCTGGGTCATTACCTTTCTGCAAGGGAGGCGCGCTCTCTGCACCGACCAACATATTACGCGACCCACATTTCGCGGTCATGGCGACTGCCTCCCCGGAACAGACGGTCTTCCACTAAACTCCAAGTGGAAGAGCCCTCTGACGATGACTTTCAGCCACGCCTCGCAGACATCATCTACCGTGACCGCCTGAAATGGATGGGGTGTCGGGGTGAGTGGAGAAGGGTGATTGGGAGGCGAGAGATGTGCCGCTCTCGCTCACGACTGCGAGTGCGCGCCCTGTTCGCGCTTTTGCTCGCTCCTCCTTCTCCTTGGCCCGCTTCTCAGCCTCCCTTGCCTGCGCCTGCAGCTCCTTGACAACTCCAGAGGTGAACCAGCGCGGCTTGCACGCGCGCACATTCCTACATCGGCAGCTTCGCCGAGATGCTGCCGGATGTTGTGCGGCCCACCGACATACGAATGCCCGATAGAGGCAGCACCCTGGCGCGGCACGACCTTCGCGCGGCCGGCTGCCTCCTCACCAGGGACTACACCCCCGAGGCGCTGCCCTCGAGTGTGTCCACCTCAGCCCCCTGCTGAGGCTGCTCGGGCGGGGTGGCTGGGGCAAGAGCCAGCGCCATGTCGTCACTGGCCATCGCCAGAGGAGAGAGAGAGAGAGAGAGAGAGAGAGAGAGAGACGATGGAACGCCTCAAGTGCAGTGAATAAAATGGGCAAAATTACGTATATGTAAGCACAGACAGTATGGGAAGAGGGGGTGTTGGAGAGGCTTCCCGCGCCACTCCTCGTCCTCGCGTCCTCGCGCCAAAAGTTTTTTCATGGTTTTGTTATTGGCCTTGTCAGTTTCCAAGGTTTTTGCCCCACCCGATACCCCTTGTCAGGCCCAAAGGACCCGATATCATGACATCAGGACCTCATGGTATCAGCCTGATGTCCCATCAC</t>
  </si>
  <si>
    <t>PRECISE;SVTYPE=INS;SVLEN=2571;END=2464789;SUPPORT=1;COVERAGE=6,5,5,5,6;STRAND=-;AF=0.400;STDEV_LEN=0;STDEV_POS=0;SUPPORT_LONG=0</t>
  </si>
  <si>
    <t>CTCGTGATCAGTGATGGGACATCAGGCTGATGAGAGTCCTGATCATGATGTCGAACTAGACCTGACAAAGGGTATCAGGTGGGGGGCAAAAACAGAGCTGACAGCAATAACAAAACCATGAAAAAAAACTTTTGGCGCGAGGACGCGAGGACGAGAGTGGCGCGGAAGCCTCTCCAGCACTCTTCCGCTACTGTGTCTGTACTTTTTCCCCATATACGTAATTTTGCATTTTATTCACTGCACACTTGAGGCGTTCCATCGTCTCTCTCTCTCTCTCTCTCTCTCTCTCTCTCTCTCTCTCTCTGGCGATGGCCGAAGTGACGACATAACTGGCTCTTGCCCAGCCACCGCCCGAGCAGCCTCAACAGGGACTGAGGAGGTGGACACACTCGAGGGCAGCATGCGAGTGGTCCCTGGTGAGGGAGGCAGCCGGCCGCGCAGAGGTCCGTGCGGCGCCAAGTGCTGCCTCTTCTGCGGGCATTCGTATGTCGGTGGGCGCTGGCATCCGGCAGCATCTCGGCCGAAGCTGCCCAGTGTAATATGTGCGCGCGTGCAAGCCACGCGCGCAGTTCAAAAAGACACTCCGCAGGTTGTCAAGGAGCTGCGGGCGCGAACGAGGAGGCTGAGAAGCGGGCCAAGGAGAAGGAGGCCTTGAGCAAAAAAGCGGCGCCCAGTGGAGCCGGCGCGCTGCAATCGTGGCCGAAGCGGCACATCTCTCGCCCTCTCCCAGTCACCCTTCTCACTCACCCCGACACCCCATCCATTTCAGGCGGTCACAGTAGATGATGTCTGCGAGGCGTGGCTGAAAGTCATGGAAGAGGGCTCTTCCACTTGATTTAGTGGAAGGCCGTCTGTTTGAGGAGGCAGTCGCATGACATGAGTAATGGAGTCCGGCCCGTAATATGTTGGTCGGTGCAGAGACGCCTCCCTTGCAAGGTAATGACCCAGAAGATGCTCCCCATCGTTGAGGCTCGACTGGATGAGAAGATTCGTCTCATAAGGTTCAGGGTTTGGCAGAGCTCACTGGCGTGCAATCATATCGGATGGAGTGGACAAACGTTTCCCACAAACCGATCATAAGTGTTTGGCTTCGCTCCCCCTCGGCTCGTATTTTATCGCAGCTCAAGCACTTCAGGCGCGACGAAGGACGCCACGTACATCAGGACTTCATTGTGAAGCACATTCAGGGCTTTGAGGTGAGCATGTTGTAGCTGTTTGCATGGATGGTGCCTGCACTGCGTCTTTCCCTCTCTGCCCGGCTGAGTGCCGCCCGTTTTCTCATTCATTTGTCCCGGCGCAGCCTTGATTGTTTCATGAAAAGGGTGCTGCGTGACAAGGGGAAGGTGCGCGTGAAAGGGCTCACAGATCGTGAGTTTGATTGGGGAGACCCTTCCTGGCTAAGATAGTTGAGCAGGTCCGTGAGGTGGTTAGTTTTATCACGGCGCATCAGAAGACCTTACTGCCGCTACCGAGCTTTGTGCCAGGTTGTGACCGAGTCTGAGAGACCTGGGTGGAATGGAATTGCTGAAAGCACCTGAGACTCAGTTCTCTCCTGATGCTCATGAGGGTACAGGAACACGTGCACTGTGCTGGGCGCCTGATGGCCAGTCTACAATCAATGGAATTCGACGGGCAATCGCGCGACAGGAGGGACAGGCGCTTGAGCCGTCAAGCAGATCATTCGCTCTGTTGGAAGTGACATCATGGACACAATAAAGGTAGCCATCCAAATCATGGAGCCTGTGTATCGACTCCTGCGGCTTTTGTGACGGCTTAAGCTTGGGAAAATCTGGAAAGTGTGGCTACATGCTACAAGTGTCTGCTTTTCTACGCACTGGCATGGCGTTGGATGCACGTAAGAGGCACAAGATTCATGAGCTCTTGATGTGGCCAGGTGGGAGTACTTCCATGCCCCAGTCATGACTGCCGCCTATTGTTTGGAGCCTGAATATTGCGTAGTCACCAAATTTTCATCACAAGAGCTTAAGGAGCTAAAGGCTTGTTTGAGCAGAGATGAGCCAGGGGATCACTCTTATCCAGATATATTAGCGGATCGCCGACTTCCAGGAAGCGTGCACTGGCCTGGCCCAGTCTCACTGATGATGTTGCATTTTTCTAATAGAGCTAAGACAGTGGCATCATACAAATGGGCTAATGTGTGCCTGTCTCTGGCCTCACGCGAAGTGGGCTCATGTCGTGTCTTCTCGCCGCTGTCTTGCTTTCGGCGTCCGAGGTGCGAGCGCTCTTGGTCCGTCAGGATTGGATTCACTCGAAGCGCAACGGATTGGAGCCAAACCACAGTAGAGAGGCTTGTGAGGTACCACACTAATCTAGTCTTGGAGGATTTGTTGAAGGACCGGGAGTCCCATGTCTTTTGCAACCCAGGGCTAGAGATGGTTGTGGAGGAGCCAGAGGACGAAAATGACTGTTAATACATTTACGATTCCCGTTATTATTGTAACTATAGTTACTAACTTTATAATACTTGATAGTTTCTCATCAGGTCTGATATCAGGTGTTAGGTTGTCAAAACCTGACGACCTGATCCCTGACGTCCCATCACTG</t>
  </si>
  <si>
    <t>PRECISE;SVTYPE=INS;SVLEN=2565;END=2147620;SUPPORT=1;COVERAGE=4,4,5,5,5;STRAND=+;AF=0.400;STDEV_LEN=0;STDEV_POS=0;SUPPORT_LONG=0</t>
  </si>
  <si>
    <t>AGCAGGTGATGGGACATCGTATTGATATGAGGTCCTTGATGTCATGATATCAGGTCCTTTAGACCTGACAAAGGGGTATCAGGTGGGGGCAAAACGAAGCTGACAAGGCCAATAACAAACCATGAAAAACTTTGGCGCGAGGACGCGAGACGAGGTGGCGGGAAGCCTTCAACACCCCCCTCTTCCCGCTACTGTCTGTACTTACATACGTACTTGCCCATTTATCTTCACTGCACTTGAGGCGTTCCATCGTCTCTCTCTCTCTCTCTCTCTCTCTCTCTCTCTTGGCGATGGTCAGTGACGATGGCATGGCGTTGGCTCTTGCCCCAGCCACCGCCCCTTTCTCGAGCAGCCTCAGCTTGGGGGGGACTGAGGAGGTGGACACACCTCGAGGGCAGCGCCCTCGAGTGGTCCACAATTGAGGAGGGAGTCGGCCGCGCGAAGGTCGCGTGCCAAGTGCTGCCTCTTCTGCGGCACGCAGATGTCGGTGGGTCATGACATCATCCGCAGCATCCGACGAAGGCCGGAATGTGCGCGCGTGCAAGCCACGCGCGCAGTTCAAGGAAAGACACTGCAGGTTGTCAAGGAGCTGCGGGCGCGGGCAAGGGAGGCTGAGAAGCGGGCCAAGAGGAAGGAGGAGCGCGACAAAGCGGCGAATAAGGCCGCGCACTTCGCAGTCGTGAGCGAGCGGCACATCTTCGCCCTCCCAGTCACCCTCCTCACTCACCCCGACACCCCATCCATTTCAGGCGGTCACGGTAGATGACCCGTGAGGCGTGGCTGAAAGTCATCGTCAAGAGGGCTCTTTCCACTTGATGAAGTGGAAGACCGTCTGCTTTCGGGAGGTACGCCATGACCGCGAAATGTGGGTCACAATATGTTGGTCGGTGCAGAGACGCGCCCCTTGCAGAAAGGTAATGACCCAGAAGATGCCCCCATCGTTGAGGCTCGACTGATGAGAAGATTCGTCGCAAGGTTCAGGGCATTTGGTAGAGCCTATCATGCCAATCATATCGGATGGGGTGGACAAACGCTTCCACAAACCATCATAGCCTGTTTGGCTTCGCTCCCTCGCTCGTATTTATCGCAGCTCAAGACACTTCAGGCGCGACGAAGGGACGCCACGTACATCAAGGACTTCATTGTGAAGCACATTCAGGGCTTGGGAGTGAGCATGTTGTAGCTGGCTGCATGGATGGTGCCTGTAAACGCGCCTTTTCCCTCTCATTGTCAGCTGAGTCTCGTGACGCTTCATTCATTTGTCCGGCGCATAGCCTTGATTGTTTCATGAAGAATGTGTGCAGTGACAAGGGGAAGGTGCGGTGTGAAAGGGCTCACAGATCGTGAGTTTGATTGGGAGAGCCCTTCCTGGCTAAGAGATGGTTGAGCAGGTCCGTGAGGTGGTTATTTCATCACGGCGCATCGTAAGACCCTTGCACGCTACCGAGCTTTGTGCCAGGTTGTGACCGAGTCTGAGAGACCTGTGGGTGGAATGGAATTGCTGAGCAGTGAGACTCGATTCGCCCCCAACTCTCCTGGATGCTCATGAGGTACAAGAAGTGCACTTTTGTCTTGAGCGCCTGATGATCGACCCGGGCCATTAATCAATGGGTCAGACGGGCAATCGCGCTGCATGAGGGACAAGGCGCAGGCCGTCAAGCGAATCATCTGCTCTGATGACATCATGGACACAATAAAGGTAGCCATCCAAATCATGGAGCCTGTGTATCGACTCCTGCGGCTTTGTGACGGCAAGTCAGGGGCAAATCTGGGCAAAGTGTATATTACATGCTACAAATTGGATACGGCTCATGCGCACCGGCATCGGCAATATTGGATGCACGAAGAGGCACAAGATTCATGAGCCTTGATGGCCAGGTGGGAGTACTTCCATGCCCCAGCTCATGACTGCCGCCTATTGTTTGAGCCTGAATATTGTCGTCGCAAATTTTCATCACAAGAGCTTAAGGAGCTAAAGGTTGTTTTGAAGTAAGATGACAATTCGTGTGGATCACTCTTATCCGATATATTAGCGATCTCGCCGACTTCCAGGGAGGCGTGCACTAGTGGCCTATTTGGATCTCACTGATGATGTTGCATTTTCTAATAGAGCTAAGACAATGGCATCATACAAATGGGCTAATGTGTATTTCCTGTCTCATTGGCCTCACTTGGAAGTGGGCTGCAAGGTCGTCTTCTCGCGCCTGCCTTGCTCGGCGTCAGGGTGCGAGCTCTTGGTCCGCTGAGATTGATCACTGAAGAAGCGCACGATTGGGCCAAACCACAGTAGAGAGGTTTGTGAGGTGCCACACTAATCTAGTCTTTGGAGGATTTGTTGAAGGATTGGGAGTCCCATGTGCTGCCTTGGGAGCTAGAGATGGTTGTGGGAGGAGCCAGAGGACGAAAAATGACTGCTAGCTCTGCTTCTCGTTCCCGTTAGTATTGTAACTATAGTTACTAACTTTATAATACTTGATATTAGGGTTAATTATCAGGTCTGATATCAGGTGTTAGGGTTGTCAAAACCTGACGACCTGATCCCCACGTCCCATCACTGGTGAGT</t>
  </si>
  <si>
    <t>PRECISE;SVTYPE=INS;SVLEN=2563;END=838052;SUPPORT=1;COVERAGE=8,7,6,6,6;STRAND=-;AF=0.333;STDEV_LEN=0;STDEV_POS=0;SUPPORT_LONG=0</t>
  </si>
  <si>
    <t>GGAGCAGTGATGGGACGTCGAACAGGGTCGTCAGGTTTTGACAACCTAACACCTGATATCAGACCTGATATTAGCCTAATATCAAGTATTATAAAGTTAGTAACTATAGTTACAATACTAACGGGAACAAAACAGAGCTAACAGTCATTTTCGTCCTCTCGCTCCTCCACAACCATCTCTAGCTCCCAAGGCAGCATGGGACTCCAATCCTTCAACAAATCCTCCAAGACTAGATTAGTGTGGCACCACAAGCCTTCTACTGTGGTTTGGCCCAATCTGTTGCGGGGCTTTCTGAGTGAATCCAATCCTCGACGGAATAAGAGCGCTCGCACCCGACGCCGAAAGCAAGACAGCGCTGAGAAGATGACATGCAGCCCACTTCAAGTGAGGCCAATGAGACAAGTACACATTAGCCCATTTGTATGATGCCATTGTTCAGCTCTATTAGAAAATGCAACATCGTCAGTGAGATCAAATAGGCCACTAGTGCACGCCTCCTCGAAGTCGGCGAGATCCGCTAATATATCTGGATAAGAGTGATCCTCGGTCGCCATCCGCCTTCAAACAAGCCTTTAGCTCCTTAAGCTCTTTGTGATGAAAATTTGCGACGACAATATTCAGGCCCCAACAATAGGCGGCAGTCATGACTGGGGCATGGAAGTACCCCCACCTGGCCATCAAGAGCAGCTCATGAATCTTGTGCCTCATGCATCCAACGCCAGTGATGCCACAGAAAAGGACAATTTGTAGCATGTAGCCATACACTTTGCCCAGATTTGTCCCAAGCTTGCTACGTCACAAAGCCGCAGGAGTCAGATACACAGGCTCCATGATTTGGATGGCTACCTTTATTGTGTCCATATGTCATCAGAGCGAATGATTCGCTTGACGGCCTGCGCTCATCCCTCCTGTCGCTGACAACCGTTTCACTCCATTGATTGTAGACTGGTCGACGCCATCAGGCTTCCAAGATAAAGTGCACGTTCTTGTACCTCATGAGCATCAGGAGTTGAGGCAGAATCGAGTCTCGCAAGCTTTCAGCAATTCCATTCCACCCAGGTCTCTCAGACTCGGTCACAACCTGGCACAAAGCTCGGTAGCGCAGTAAGGGTCTTCTGATGCGTCAGATAAAACTTAACCACCTCACGGACCTGCTCAACCATCTTAGCCAGGAAGGGCTCTCCCCAATCAAATCACGATCTGTGGAGCCCTTTCACGCGCACCTTCCCTTGTCACTGCAATGTTACCCTTCACAGAAACAATCAAGGCTATGCGCCGGACAATGAATGAGAAACGCGCGGCACTCAGATGCAAACGAGAGGGGAAAGACGAGTGCAGGCACCATCCATGCAAACAGCTACAACATGCTCACTCCTGTGTAAGCCCTGAATGTGCTTCACAATGAAGTCTCATGTAATGTGGCGTCCTTCGGGTCGCGCCTGAAGTGTCTTGAGCTGGGCAGTGATAAAATACGAGCCGAGGGGAGCCAGTTAAACAATTTATGACTGGGTTTGTGGGAAACGTTGTCCACCCATCCGATATGATTGTGACGCCAGTGAGCTCTGCCAAACCCCGAACCTTGCGACGAATCTTCTCATCCAGTCGAGCCTCAACGATGGGGAGCATCTTCAGTCATTACCTTTCTGCAAGGGAGGCGCGTCTCTGCACCGACCAACATATTACGCGACCCACATTTCGCGGTCATGGCGACTGCCTGAACAGACGGGGTCTTCCACTAAATCATGGAAGAGCTCCTGACGATGACTTCTCAGCCACGCCTCGCAGACATCATCTACCGTGACCGCCTGAAATGATGGGGGTGTCGGGGTGAGTGAGAAGGGTGACTGGGAGAGGCGAGAGATGCCGCTCGGCCACGACCGCGAGTGCGCGGCCTTGTTCGCGCTTTTGCTCGCGCCCTCCTTCTCCTTGGCCCGCTTCTCAGCCTCCCTTGCCCGCGCCTGCAGCTCCTTGACAACCTGCGAGTGTCTTTCTGAACTGCGCGTGGCTTGCACGCGCGCAATATCTCTACACGGTAAAGCTCACGAGATGCCGCTCGGATGTTGTGCGCCCACCGACATTTAATGCCCGCAGGCGAGGCAGCACTTGGCGCGCACGACCTTCGCGCGGCCGGCTGCCTCCTCACCAGGACCACTCCGAGGGCGCTGCCCTCGAGTGTGTCCACCTTCTCCTCAGTCCCCAAGCTGAGGCTGCCTGGCGGTGGCTGGGGCAAGAGCCAGCGCCAGGTCGTCACTGGCCATCGCCAGAGAGAGAGAGAGAGAGAGAGAGAGAGAGAGAGACGATGGAACGCCCAAGTGCAGTGAATAAAATGGGCAAAATTACGTGTATGTAAAAGCACAGACAGAAGCGGGAAGAGGGTGTTGGAGAGGTTTCGCGCCACTGTCCTCGCGTCCTCGCGCCAAAAAGTTTTTTTTTCATGGTTTTGTTAGTTGGCCCAGGTCAGCTCTGTTTTTGCCCCCACCTGATACCCCTTTGTCAGGTCTAAAGGACTCCATATCATGACATCAGGACTATATCAGCCTGATGTCCCATCACTGCAA</t>
  </si>
  <si>
    <t>PRECISE;SVTYPE=INS;SVLEN=2558;END=1805379;SUPPORT=1;COVERAGE=9,9,9,9,10;STRAND=-;AF=0.222;STDEV_LEN=0;STDEV_POS=0;SUPPORT_LONG=0</t>
  </si>
  <si>
    <t>GCTGATGGGACGTCGTGATCAGGTCGTCGTGCTTCGACAACCTAACACTGACATCGCACTGACATTAGCCTAATATCAAGTATTATAAAGTTAGTAACTATAGTTACAATACTAACGTAAACGCAAAACAAGAGTTCATCAAATATTTTCGTCCCTTCCGGCTCCACAACCATCTCTAGCCCTGCAAGACATGGGACTCCCAATCCTTCAACAAATCCTCCAAGACTAGATTAGTGTGGCACCCTCACAAGCCTCTACTGTGGTTTGGCCCAATCTGTTGCGCTTTTCTGAGTGAATCCAATCCTCGACGGACCGATATGCCCGCACCCCGACGCCGAGCAAGACAAATAAGTGAGAAGACGACATGCAGCCCACTTCAAGTGAGAGGCCACTGAGACAGCACACATTAGCCCATTTGTATGATGCCATTGTCTTAGCTCTATTAGGAAAATGCAACATCATCAGTGAGATCAAGAAATACTCAGTGCACGCCTCCTGGAAGTCGGCGAGATCCGCTAATATATCTGGATAAGAGTGATCCTGGTCGCGTCCGCTTCAAAACGCTTCTCAGCTCCTTAAGCTCTTGTGATGAAAATTTGCGACGACAATATTCAGGCTCCAAACAATAGGTATGGGCAGTCATGACTGGGGCATGGAAGTACTCCCACCCTGGCCATCAAGAGCTCATGAATCTTGTGTCTCTTACGTGCATCCAACGCTGCGATGCCAAGCAAGCGCAGTGCGTATCAATTTGTAGCATGTAGCCATACACTTTGCCCAGATTTGCCCCAAGCTTGCCGTCACAAAGCTGCAGGAGTCGATACACAGTTCCATGATTTGGATGGCTACCTTTATTGTGTCCATGATGTCATCAGAGCGAATGACGGCTTGACGGCCTGCGCCTTGTCCCTCTGGGCCGCGCGATTGCCCGCCGACCCATTGATTGTAGACTGGTCGATCATCAGGCACTCCAAGACAAAGTAACGTTCTGTACCTCATGAGCATCAGGAGTTGAGGCGAATCGAGTCTCGCAAGCTTTCAGCAATTCCATTCCACCCACAGGCCCTCAGACTCGGTCACAACCTGGCACAAAGCTCGGTAGCGTGGTGCAAGGGTCTTCCTGATGCGCCGTGATAAAACTAACCACCACGGACCTGCTCAACCATCTTAGCCAGGAAGGGCTCTCCCCAATCAAACCCACGATCTGTGAGCCCTTTCACGCGCATCTTCCCCTTTGTCACTGCACACATTCTTCATGAACAATCATGCTATGCGCCGGACAAATGAATGAGAAAACCTAAGTGGCACTCAGCGGCAATGAGAGGAAAGACGAAAAAGTAGCACCATCCATGCAAACAGCTACAACATGCTCACTCCCAAAGCCCTGAATGTGCTTCACAATGAAGTCCTGGATGTACGTGGCGTCCTTCGTCGTGCCTGAAGTGTCTTGAGCTGCGATAAAATACGAGCCGAGGGGAGCTTAAGCCAAAATAATTTATGATCGGTTTGTGGGAAACGCTGTCCACCCATCCGATATGACAGACGCCAGTGAGCTCTGCCAAACCCTGAACCTGCGACGAATCTTCTCATCCAGTCGAGCCTCAACGATGGGGAGCATCTTCTGGGTCATTACCTTTCTGCAAGGGAGGTGCTGCCTCTGCACCGACCAACATATTACGACCCACATTTCGCGGTCATGGCGACTGCCTCCCTCGAACAGACGGTCTTCCACTAAATCAAGTGGAAGAGCCCTTCTGACGATGACTTTCAGCCACGCCTCGCAGACATCATCTACCGTGACCGCCTGAAATGGATGGGTGTCGGGGTGAGTGAGAAGGGTGACTGGGAGGGCGAGAGATGCCGCTCGACACGACTGGCGAAGCGCCGCCTTGTTCGCGCTTTTGCTCGCGCCTCCTTCTCCTTGGCCCGCTTCTCAGCCTCCTTGCCCGCGCCCGCAGCTCCCGACAACCTGCGAGTGTCTTTCGAACTGGTGCGGCGGCTTGTGGTCGCGCGCATTCTTACACGGCAGCCTCTGCCGAGATGCTGCCGGATGTTGTGCGGCCCACCGACATGCTCGAATGCCCGCAGAAGAGGCAGCACTCGGCGCGCACGACCTCTGCGCGGCCGGCTGCCTCTCAATTAAATCACCGAGGGCGCTGCCCTCATGTGTCCACCTCCTCAGTCCCCCAAGCTGGAGGCTGCTCGGGCGGTGGCTGGGGCAAGAGCCAGCGCCATGCCGCTCACCGCCATCGCCAGAGAGAGAGAGAGAGAGAGAGAGAGAGAGAGAGAGACGATGGAACGCCTCAAGTGCAGTGAATAAAATGGGCAAATTACGTGCATATGTAAAAGTACAGACAGTAGCGGGAAGAGGGGGCGTTGGAGAGGCTTCCGCGCCACTGTCCAAGTCCTCGCGCCAAAAGTTTTTCATGGTTTTGTTATTGGCCTTGTCAGCTCTGCTTTTGCCCCACCTGATACCCTTTGTCAGGTCTAAAAGGACCTGATATCATGACATCAGGACCTCATATCAGCCTGATGTCCCATCACTGATATCCC</t>
  </si>
  <si>
    <t>PRECISE;SVTYPE=INS;SVLEN=2553;END=168434;SUPPORT=8;COVERAGE=8,7,7,7,14;STRAND=+-;AF=1.000;STDEV_LEN=10.559;STDEV_POS=3.564;SUPPORT_LONG=1</t>
  </si>
  <si>
    <t>ACAATGGGGAGGCTTGTGATGGGACGTCAGGGATCAGGTCGTCAGGTTTTGACAACTAGCACCTGATATCAGACCTGATGTGCCTAATATCAGAAGTATTATAAAGTTAGCTAACTATAGTTACAATACTAACAGGAACAAGCAAGGCTAACAGTCATTTTCGTCTCTGGCTCCTCCCACAACCAAACTCTCCCAGCTCCCAAAAGGCGACACATGGGACTCCAATCCTTCAACAAATCCTCCAAGACTAAATTAGTGTGGCACCTCACAAGCCTCTCTGCAATGGTTTGGCCCAATCTGTTGCCTTCTTCGAGTGAATCCAATCCTCGACGGACCAAGAGCGCTCGCACCTGACGCCGAGCAAAGGCGGCGCGAGAAAGGCGACATACTGGCCCACTTCAAGTGAGGCCAATGAGACAAGTACACATTAACCGGCTAACATGATGCCATTGTCTTAGCTCTATTAGAAAATGCAACATCATCAGTGAGATCAAATAGGCCACTAGTGCACGCCTCCATGGAAGTCGGCGAGATCCACAGCTATGCTATCTGGATAAGAGTGATCCCTGGTCGCCATACGCTAAACAAACCTTTAGCTCCTTAAGCTCTTGTGGTAGAAAATTTGCGACAACAATATTCAGGCTCCAAACAATAGGCGGCAGTCATGACTGGGGCGCTGGAAGTACTCCCCTGGCCATCAAGAGCTCATGAATCTTGTGCCTCTACATTCATCAGCAGCTGATGCAGTCACGCAGGAGTGCGTATCAATTTGTAGCATGTAGCCATACACTTTGCCCAGATTTGCCCCAAGCTTGCCGTCACAAACCACGAGTCGATACACAGGCTCCATGATTTGGATGGCTACCTTTATTGTGTCCATGATGTCATCAGGCGAATGATTCGCTTAGCGGCCTGCATAGCAACCACTCTGTCGCGCGATTGCCCGTTGACCCCAGTGATTATGGGCCAGATTCGATCATCAGGCGCTCAAGACAAAGTGCACGTTCTTGTACCTCATGAGCATCCAGGAGAGTTGGGGCAGATCAGTGCCGCAAGCTTTCCAGCAATTCCATTTCCACCACAGGTCTCTCAGACTCGGTCACAACCTGGCACAAAGCTCGTTAGCGTGCAAGGGTCTTCGATGCGCCGTGATAAAACTAACCACCTCACGGGACTGCTCCAACCATCTTAGCAAGGAAGGGCTTCTCCCCAATCAAACTCACGATCTGTGAGCCCTTTCTGCCTTCCCTTGTCACTGCACATTCTTCATGAAACAATCAGGCTATGCGCCGGACAAATGAATGAGAAACGTGCGGGCACTCCGCGGCAATGAGAGGGAAAAGGCAGTGCAGGCACCATCCATGCAAACAGCTACAACATGCTCACTCCCAAAGCCCTGAATGTGCTTCACAATGAAGTCATTGATGTACGTGGCGTCCTTCGTCGCGCCTAGAAGTGTCTTGAGCTGCGATAAAATACGAGCAGGGGAGCGAAGCCAAACAATTTATGATCGGTTTGTAGAGCGTTTGTCCACCCATCGATATGATTGTGACGCCAGTGAGCTCTGCAAACCCTGAGCCTTGCGACGAATCTTCTCATCCAGTCGAGCCTCAACGATGAGAACATCTTCTGGGTCATTACCTTTCTGCAAGGAGGCCGTCTCTACACCGACCAACATATGCGCGACCCACATTTAAGCGGTCCATGGCGACTGCCTCCGAAACAAAGCGGTCTTCCACTAAATCAAATTAGGAAGAGCCCTCGCAACGATGACTTTCAGCCACGCCTCGCAGACATCATCTAAGCTGACCGCCTGAAATGGAATGGGTGTCAGAGGAACAGTGAGAAAGGTGACTGGGAGAGGGCAGAGATGTGCGCTCTGCATCACGACTCTTTAGCTTTTGCTCAGCGCTCCTTCTCCTTGGCCCGCTTCTCGGCCTCCTTGCCCGCGCCCGCAGCTCCTTGTCAACCTGCGGGTGTCTTTCCTTGAACTGCGCGCGTGGCTTGCACGCGCGCTGTTCCACGGCAGCTTCTCGTCGAGATGCTGCCGGATGTTATCTTGACCCACCGACATACGAATGCCCGCAGAAGAGACGCACTTGGCGCGCACGACCTTCCGCGCAGTGGCCTCCTCAGTGTGGACCACTCAGGCGCTGCCCTCCGAGTGTCCACCTCCTCAGTCCCCCAAGCTGAGGCTGCTCGGGGCGGTGGCTGGGAGGCAGAGCCAGCGCCACCCATGTCGTCACTGGCCATCGCCAGAGAGAGAGAGAGAGAGAGAGAGAGAGAGAGAGAGAGACAGTGGAACGCCTCGGTATTGAATAAAATGGGCAAAATTACATGTAAAAGTACAGACAGTAGCGGGAAGAGAGGTGTTGGAGGAGGCTTCCCGCGCCACCGCATCCTCGCGTCCTCGCGCCAAAGTTTTTTCATGGTTTTGTTATTGGCCTTGTCAGCTTCGTTTGCCCCCACCTGATACCCCTTTGTCAGGTCTAAAGGACCTGATATCCCTTTGACATCAGGACCTCCATCAGCCCCACAGTGTCCATCAC</t>
  </si>
  <si>
    <t>PRECISE;SVTYPE=INS;SVLEN=2549;END=628440;SUPPORT=1;COVERAGE=5,5,5,5,6;STRAND=+;AF=0.400;STDEV_LEN=0;STDEV_POS=0;SUPPORT_LONG=0</t>
  </si>
  <si>
    <t>CAGTGATGGGACATCAGGCTGATATGAGGTCCTGATGTCATGATATCAGGTCCTTTAGAGCCTGACAAAGGAGGTATCAGGTGGGGGCAAAAACAGAGCTGACAAGGCCAATAACAAAACCATGAAAAAAAACTTTTGGCGCGAGGACACTGAGGACGAGGTGGCGCGAAACCTCTCCAACACCCCCCTCTTCCCGCTACTGTCTGTACTTTACATATACATGTTTTGCCCATTTTATTCACCGAGGCGTTCCATCATTCTCTCTCTCTCTCTCTACTCTCTCTCTCTCTCTGGCGATGGCCAGTGACGACATGGCGCTGGCTCTTTTGCCCCAGCCACCACGCCCGGGCAGCCTCAGCTTGGGGGACTGAGAGAGGTGGACACCTCGAGGGCAGCGCCCTCGGGTGGTCCACAATTGAGGAGCAGCCGGCCGCGCGAAGGTCGTGCCTTCCAGTGCTGCCTCTTCTCGCGAGCATCGTATGTCGGTGGGCACACAACATCCGGCAGCATCTCGACGAGAAGCTGCCGTGGCAAATGTGCGCGTGCAAGCCCACGCAGTTCAAGAGAAAGACACTCACTGGTTGTCAAGGAGCTGCGGGCGCAGGCAAGGAGGCTGAGAAGCGGGCCAAGGAGAAGGAGGCGCGAGCAAAAGCGCGAACAAGACCGCGCACGCCATAGTCGTGGCGAGAGCGGCACATCTCTCGCCCTCTCCCAGTCACCCTTCTCACTCTTGAAGCACCCCATCCATTTCAGGCGGTCACGGTAGATGATGTCTGCGAGCGTGGCTGAAAGTCATCGTCAAGAAGGGCTCTTCCACTTGATTTAGTGGAAGACCGTCTGTTCGAGCAGTCGCCATGACCGCGAAATGTGGGTCGTAATATGTTGGTCCGGTGCAGAGACGCGCCTCCCTTGCCACGAAAGGTAATGACCCAGAAGATGCTCCCCATCGTTGGCTCGACTGGATGAGAAGATTCGTCTGAGTTCAGGGTTTTGGCAGAGCTCACTGGCGTCACAATCATATCGGATGGGTGGACAAGCGTTTCCCACAAACCGATCATAAATTGTTTTGGCTTAAGCTCCCCCTCGGCTCGTATTTTATCGCAGCTCAAGACACGCTAGGCGCGACCACGAAAGGACGCCACGTACATCAGGACTTCATTGTGAAACATTCAGGGCTTGGGGTAAAGGCATGTTGTAGCTGTTTGCATGGATGGTGCACACTTTTCGTCTTTCCCTCATTGCCGCTGAGTGCCCGCGCGTTTTCTCATTCATTTGTCCGGCGCATAGCCTTGATTGTTTCATGAAGAATGTGTGCAGTGACAAGGGGAAGGTGCGTGAAAGGGCTCTGAATCGTGAGTTTGATTGGGGAGGGAGCCCTTCCTGGCTAAGATGGTTAGGCAGGTCCGTGGTGGATTTAGTTTATCCCACGGCGCATCAGAAGACCCTTGCGCTACCGAGCTTTGTGCCAGGTTGTGACCGAGTCTGAGAGACCTGTGGGTGGAATGGAATTGCTGAAAGCTTGCGAGACTCGATTCACCTCCAGCTCTCCTGATGCTCATGAGGTACAAGAACGTGCACTTTGTCTTGGAGCGCCTGATGATCGGCCAGTCTACAATCAATGGGTCGACGGGCAATGCGCGCGGCGGGAGGGACAAGGCGCAGGCCGTCAAGCGAATCATTCTCGCTCTGATGACATCATGGACACAATAAAGGTAGCCATCCAAATCATGGAGCCTGTGTATCGACTCCCTGCGGCTTTGTGACGGCAAGCTTGGGGTAAATGCGGGCAAAGTGTATGGCTACATGCTACACAAATTAAATCTGCTGCATAGCGGCATCGCGGCGTTGGATGCGCGTAAGAGGCACAAGATTCATGAGCTCTTGATGGCCAGGTGGGAGTACTTCCATGCCCCAGTCTTGACTGCCGCCTATTATTGGAGCCTGAATATTGTCGTCGCAAATTTCATCACAAGAGCTTAAGGAGCTAAAGGCTTGTTTGAAGCGGATGGCGACGAGGGGATCACTCTTATCCAGATATATTCGCGGATCTCGCCGACTTCCAGGAGGCGTGCACTAGTGGCCTATTTGATCTCACTGATGATGTTGCATTTTCTAATAGAGCTAAGACAATGGCATCATACAAATGGGCTGTGTGTACTTGTCTCATTGGCCTCACTTGAAGTGGGCTGCATGTCGTCTTCTCATAGCGTCTTGCACCGGCGTGCGAGTGCGGCGCTCTTGGTCCGTCGAGGGTGGGTCCTCAGAAAGCGCAACAGGTGGGCCAAACCACGGTAGAGAGGCTTATTGAGGTGCCACACTAATCTAGTCTTGGAGGATTTGTTGAAGGATTGGGAGTCCCATGTTGCCTTGGGAGCTAGAGATGGTTGTGGAGGAGCGGCAGAGGACGAAAATGATGTTAGCTCTGTTTGTTCCGTTAGTATTGCTAACTATAGTTACTAACTTTATAATACTTGATATTAGGCTAATATAATTCGATATCAGTGTTAAGTTGTCAAGCGACGACACGATCCCGACGTCCCATCAACGCTATC</t>
  </si>
  <si>
    <t>PRECISE;SVTYPE=INS;SVLEN=2548;END=2162285;SUPPORT=5;COVERAGE=7,5,5,5,7;STRAND=+-;AF=1.000;STDEV_LEN=9.452;STDEV_POS=1.155;SUPPORT_LONG=0</t>
  </si>
  <si>
    <t>GAGGAAGTCAGTGATGGGACATCAGGCTGATATAGTCTGATGTCATGATATCAGGTCCTTTAGACCTGACAAGAGGTATCAGACAGGGCAAAAACAGAAGCTGACAAGGCCAATATTCAAACCATGAAAAAAAACTTTTGGCGCGAGGACGCGAGACCGAGGTGGCACATGAAACCTCTCCAACACCCCCTCTTCCCGCTACTGTCTGTACTTTTACATATACGTAATTTTGCCCATTTTATTCCACTGCACTTGAGGCGTTCCATCGTCTCTCTCTCTCTCTCTCTCTCTCTCTCTCTCTGGCGATGGCCAGTGACGACATGGCGCTGGCTCTTGCCCCAGCCACCGCCGAGCAGCCTCAGCTTAGGGGGACTGAGAGGTGGACACACTCGAAGGCCCAGCGCCCTCGGGTGGTCCCTGGTGAGGAGGCAGCCGGCCTTGCGCAGAGGTCGTGCCGCCAAGTGCTGCCTCTTCTCTTGAGCATTCGTATGTCGGTGGGCGCTACAACATCCGACAGCATCTCATGAGAAGCTGCCGTGTAAAAATGTGCGCGCGTGCAAGCCACGCGCGCAGTTCCCAGAAAGACACTCGCAGGTTGTCAAGGAGCTGCGGGCGCGGGCCAAGGAGGCTGAGAAGCGGGCCAAGGAGAAGGAGGAGCGCGAGCAAAAGCGCTGAACAAGACGCACACTACGCAGTCGTGAGCGAAGGCGGCATCTCTCGCCCTCTCCCAGTCACCCTTCTCACTCACCCCGACACCCCATCCATTTCAGGCCGGTCACGGTAGATGATGTCTGCGAGCGTGGCAAAAGTCATCGTCAGAGGGCTCTTCCACTTGATTGTGGAAGACCGTCTGTTTCGAGGCAGTCGCCATGACCCGGCAATGTGGGTCGCGTAATATGTTGGTCGGTGCAGAGACGCGCCTCCCTTGCAGAAAGGTAATGACCCAGAAGATGCTCCCCATCGTTGAGGCTCGACTGGATGAGAAGATTCGTCGCAGGTTCAGGTTTAGTAGAGCTCACTGGCGTCACAATCATATCGGATGGGTGGACAAGCGTTTCCACAAGAAGCCGATCATAAATTGTTTGGCTTGCTCCCCTCGCTCGTATTTTATCGCAGCTCAAAGACACTTCAGGCGCGACGAAAGGACGCCACGTACATCAAGGACTTCATTGTGAAGCACATTCAGGGCTTTGGGGTAGAGCATGTTGTGTTTGCATGGATGGTGCTGCACTGCGTCTTTCCCTCTCATTGCCGCTAGTGCCGTACGTTTTTCTCATTCATTTGTCAGCGCATAGCCTTGATTGTTTCATGAAGAATGTGTGCAGTGACAAGGGAAGGTGCGCGTGAAAGAGACTCACAGATCGTGAGTTTGATTGAGGAGAGCCCTTCCTGGCTAAGATGGTTGAGCAGGTCCGTGGTGGTTAGTTTTATCCGCGGCGCATCAGAAGACCCTTGCACGCTACGAGCTTTGTGCCAGGTTGTGACCGAGTCTGAGAGACCTGTGGGTGGAATGGAATTGCTGAAAGCTTGCGAGACTCGATTCGCCTCAACTCTCCTGATGCTCATGAGGTACAAGAACGTGCACTTTGTCTTGGAAGCGCCTGATGATCGACCCAGTCTACAATCAATGGGTCGACGGGCAGTAAACGCGACAGGAGGACAAGGCGCAGGCCGTCAAGCAGATCATTCATCTGTGACATCATGGACACAATAAAGGTAGCCATCCAAATCATGGAGCCTGTGTATCGACTCCTGCGGCTTTGTGACGGCAAGCTTAGGGCAAATCTGGGCAAAGTGTATGGCTACATGCTACAAGTGTCTGCGCAGCGGCATCGCGGCGTTGGATCACGTAAGAGGCACAAGATTCATGAGCTCTTGATGGCCAGGTGGGAATGCTTCCATGCCCCAGTCATGACTGCCGCCTATTGTTTAGACCTGAATATTGTCGTCATAGGCCCCTCACAAGAGCTTAAGGAGCTAAGGCTTGTTTGAAGCGAGATGGCGACCGGGGATCCTCTTATCCAGAATATATTAGCAGATCTCGCCGACTTCCAGGAGGCGTGCACCTAGTGGCCTATTTGATCTCACTGATGTTGCATTTTCTAATAGAGCTAGACAATGGCATCATACAAATGGGCTAATGTGTACTTGTCTCATTGGCCTCACTTGAAGTGGGCTGCATGTCGTCTTCTCCTTATTTGTCTTGCTCGGCGTGGTCTGTGCTCTTGGTCCGTCAGTTGGATTCACTCAGAAAGAAAGCTGCAATCAGATTGGGCCAAACCACAGTAGAGGCTTGTGGTGCCACACTAATCTAGTCTTGGAGGATTTGTTGAAGGATTGGGAGTCCCATGTGCTGCCTTGGGAGCTAGAGATGGATTTGTGGAGGAGCCAGAGGACGAAAATGACATTAGCTCTGTTTGTTCCGTTAGTATTGTAACTATAGTTACTAACTTTATAATACTTGATATTAGGCTAATATCAGGTCTGATATCAGGTGTTAGGTTGTCAAAACCTGACATTACGATCCCTGACGTCCATCCTG</t>
  </si>
  <si>
    <t>PRECISE;SVTYPE=INS;SVLEN=2542;END=1176512;SUPPORT=1;COVERAGE=7,6,6,6,7;STRAND=+;AF=0.333;STDEV_LEN=0;STDEV_POS=0;SUPPORT_LONG=0</t>
  </si>
  <si>
    <t>GACCGGTGATGGATGTCAGGGATCAGGTCGTCAGTTTGACAACCTAACACCTGATATCAGACCTGATAATAGCCTAATATCAAGTATTATAAAGTTAGTAATATATATTACAATACTAACGGGAACAGAAACAGAGCTAACAGTCATTTTCGTCCTCTGGCTCCTCCACAACCATCTCTGGCTCCCAAGGCGCTATGGGACTCCAATCCTTCAACAAAATCCTCCAAGACTAGGAGGTTAATTGTGGCTTTTTCACAAGCCCTCTCTACTGTGGTTTGGCCCAAGCTCTGTGCGCTTCTTCGGATGAATCAATCCCTCGGACCAAGAAGCGCTCGCACCCTGACGCCGAGCAAGGCGGCGCGAGAAGAGCGACATGCAGCCCACTTCAAGTGAGCAATGAGACAAGTACACATTAGCCCATTTGTATGATGCCATTGTCTTAGCTCTATTAGAAAATACACAACATCATCAGTGAGATCAAATAGGCCACTAGTGCGCCTCCTGGAAGTCGGCGGAATCAATAATATATCTGGATAAAGTGATCCACACGATGGCTATCCTTTCAAACAAGCCTTTGGCTCTTAAGCTTTCTTGTGATGAAAATTTGCGACGACAATATTCAGGCTCAAACAATAGGCGGCAGTCATGACTGGGCATGGAAGTACTCCACCTGGCCATCACGAGCTCATGAATCTTGTGCCTCTTACGTGTGCGCTGCGATGCCGGTGCGCGGAGTGCGCTTTGTCAATTTAGCATGTAGCCATACACTTTGCCCAGATTTGCCCCAGCTTGCCGTCACAAAGCACAGAATCGATACACAGGCTCCATGATTTGGATAGCTACCTTTGTGTGTCCCATGATATTCATCAGAGCGAATGATTGCTTGACGGCCCTGCGCCTTGTCCCTCTGTCGCCGGAGTGCCAGTGGTGATTAGACTGGAGTCGATCATCAGGCGCTCAAGACAAGGCACACCGGTCTTGCTGCCTCATGAGCATCAGGAGGTGGGGAGGCAGATCGAGTCTCAAGCTTTCAGCAATTCCATTCCACCCACAGGTCTCTCAGACTTTCGGTCACAACTGGCTAAAGCTCGGTAGCGTGCAAGGGTCTTCTGATGCGCATGATGCAAGCCCTCTCTCACGGACCTGCTCAACCATCTTAGCCAGGAAGAGACTCTCCCCAATCCAAACTCACGATCTGTGAGCCTTTCACTTTTCCTTCCTTGTCACTGCACACATTCTTCATGAAACAATCAAGGCTATGCGCCGAGGACAAATGAATATGAAAGCGTCACGGGCACTCAGCGGCAATGAGAGGGGAAAGAGCGCAGTGCAGAGCTGCATCCATGCAAACAGCTACAACATGCTCACTCCCAAAGCCCTGAATGTGCTTCACAATGAAGTCCTTGATGTACCGTGGCGTCCTTCGTCACGCCTGAAGTGTCTTGAGCTGCGATAAAATACCGAGCCGAGGGGAGCGAAGCCAAACAATTGCTGATCGGTTTGTGGGAAACGTTTGTCCACCATCCGTGCCAGTTGTGACGCCAGTGACTACCAAACCCTAGAGCTGCCGACGAATCTTCTCATCAGTCAGGCTTCTCAACATTTAAGGGAGCATCTTCTGGGTATTTGCTTTCTGCAAGGAGACGTCTGCACGACAGCATATTCTGCTTGACCCACATTTCGCGGTCATGGCACCTGCCTCCGAAACAGGCCGGTCTTCCACTATAAATCAGTGGAAGAGAGGCCTCTTATTTGATGACTTTCAGCGCCTCGCAGTATCATCTGCAAGCGACCGCCTGAAATGGATGGGGTGCTCGGGGTGAGTGAAAAGAAGGGTGACTGGGAGGGGCTCTCGCTCACGACTGCGGGTGCGCGGCCTTTGACCACTTTGCTCGCCGCTCCTCCTTCTCCTTGGCCCGCTTCAGCCTCCCGCGCGCGCCCGCAGCCGCCCGACGCCCGAGTGTCTTTCAGCCCGAACTGCGCGTGGCTTGCACGCGCTGCATTCCCTACGGCGGCTTCTAAACAGAGACCACTGCTGCGGATGTTATCGGCCACCGACATCGCGATGCCGCCAGAAGAAACGACGCCGGCGCGCACGACCAGCGCGGCCGGCTGCCTCTCCTCAATTGTGGACCACTCGAGGCGCTGCCCTCGAGAGTGTCCCTCCTCAATCCCCAGCTGGGGCTGCTCGGGCGGTGGCTGGGGCAGAGCCAGCACGCCATGTCGTCACTGGCCATCGCCAAGAGAGAGAGAGAGAGAGAGAGAGAGAGAGAGACGTGGAACGCCTCAAATTGAGGAAATGAATAAATGGCAAAACCACATGCTGTAAAAATGCAAGTGAAGTAGCGGGAAGAGGGGGTGTTGGAGGGCTTCCGCGCCACCTCGTCCTCGCGTCTCTTTTAAAGTTTTTTTCATGGTTTTGTTATTGGCGGCTCCTTGTCAGGCTTCGTTTTTGCCCCCGATACCCCTTTGTCAGGTCTAAAAGGACTGTTATCATGACATCAAGGACCTCTGCATATCAGCCTGATGTCCCATCTG</t>
  </si>
  <si>
    <t>PRECISE;SVTYPE=INS;SVLEN=2538;END=1773948;SUPPORT=1;COVERAGE=4,3,3,4,5;STRAND=+;AF=0.667;STDEV_LEN=0;STDEV_POS=0;SUPPORT_LONG=0</t>
  </si>
  <si>
    <t>TAGAGGCTGCCAGCTAATGGGCATGCCCCATTTCTATGGGTGAAAATGAAAATCGGCCCGTTGAAAACAACTAGAAATTGGCTGCCCTGGATAAAAGGTACCTAGGCATGCTGTGCGCCGACATGTGCTTTTTCTGATTGATGCTGGTGACTCACGTGACATTTTACATACGCACGCACGGAACCGAGAGCCTCATGGGCTGACCCCAACGTCCAGGCCGGCACCCGGAGCCACCACTCTCGGGCCCGGCAGGGGCACTAGCCACTGAAGCGGGACTCTTGCGCCACTTCCACGCCCTCTCTCTTCTTCACCACCTTTCTTCAAGTTTCCCACAGTTGTCATAACATGAACCCCCTCCCATGTGGACACGGAACAATCGCACACATGCACACATCCTTGCACGCTACGAAAGGCGTCTGCGAACACAGAAGACCGCTCCTCATCTTGGCGCACTTCTCCATTGCGCGGCCTTCTTTCTTTGAGCTGCATCCTCTACCTTTGCTGCCTCTTGCTGCCTCTTTGCTTCTCTCCCCACATGTCCTAAGAGTGAAAGATCCAGGACAATTGCACCCGGCCGCCTCTGGCATACGCGGAGACTTCCTGTGTCGCCGTCAACCGCATCCGAGTCATCATCCGACCCAGTGCCGCCCTGCCGCGCGCTCGGGGCGTCTGAACTCCAACGACAACACTCCACGCGAAGGATCATACGGCGCGTGCCTTCCTCCTCAAAAGCTTCTTTGTAAAATTGCTCGGTATTTTCATGACTTCGCGACTGCCCATTGCTGCAGACTTCCACGCCGCAAACCTTGAGCGGCGTGGCAGCCTCGCAAAGAGGATGGACCAGGTGAAGACACCACGACGTCCCTCCGGGCCACCCAGCCCAACTCTGCATGTGATCAACAAAATTGGATCGGTCCACTAGGCGAGGGCACAACACATTTTGCGTGCCAACACCTTCCACGTACTTGATGATGTCGTACCTATCGCACCGGGGAAAACCACATGCGGGGGACTCCACAAGCGCTTACTACCCCCAATATGCCTAGGAAGTCAGCAAGGGGCGAGGTGGCTGAGTGGGTGGCCCCGTGCCGCGACAAAGTGTGCATCCTTATATGCATTTAGCCTTATTATAAGACACGTGAAATGGAAGAGTTGAGCTGGTCCAAAGCTTACAAGAAGCCCGAAGATTTTGACTCCTCCGTGAAGATCGTATGTAAGCTGCTGCGAGGCTGGCGGTCTTACGTAGAAGCTCGTCGCTAAAGCGAGAAGCGATGGTTGTCCAACATGAGGACAACCGGGCGCTGAATGGGCTCTGCACGTGGTACAACCTCCCTTCATGGCCGCTATTTGGGAGATCACCGTCGAGACGGTGGATGTAATGGAGGAGCGTCTCCCTGCATGCGCATGCCCTCCCGCCGAGGTGAGCGAGGGCAGCACAGCGTTTGCAGGCGTGTGACGTCGACCCGGTCGTCGAATGTGCACTCCCCGGAGGACGCTCGATGAGCATGTCTCCTGTGGCCACTTCGCTTCACCACAAGGCTGCACCCCATAATTCAAGCGACGTCCCATGTCATCATTACGATGACCGTTTCTTTGTTCCCTTTATAGTGCCCGTCTTTGCCTTACCCTTCCTCTTTGCCACCTTCGCCCGCCGCCCCTTACGCGGCACGTCCTAGCGGCTGCGGTGTCTGGGCGTCACCGTTTGCGGCCGCCTTAGGTCTTTGATTACCTATGGGGGGCGTTTGTGAAAGGAGTTAGCGTTGTGCGCATGCGTGGTGCGTGAAAGTGCGTGCGAGGCGGGGCGTGAGGGGCGTGCATGACTTACCTTTGTGTGGGGTCCATCACGCTTTTGCGTCAATCAGCTCGCGCTCCAGCCGCTCGCCGAAGAAATGGTTCTCTACTACGGCCTCCACGTGCTTTGGCATTGACCTCTTCTCACTCCTCTTGCCCACTCCAAGAAACCCCTTGGTGATGTCGATACCCGAACCGCCACCATGAATAAATGCGTTGAAAGAATGTGGCAGAACAGGTCGATGTTGGAATTAGTGGTTGAGCTCGGCGTGTTGAGGAGGGAATGAGTACCCTTGCAGTAGCCCTACTTGGTCTTGTTGAACTGTGCCGCTACGCGGCCTGGTAGCGTACCTTCTAATCACCGGGGTACTGTTTGGGGGTCGTGAGACGATCGGCGAGGCAGGGCCCAAGTGCCAACGAGCCTCTCAGCGTTTGTGGTGGTGGTTGGCATCCCGTGGGGAGATAATCATCGAGTGCCCTCTTGACTCCACGCCGCTTTGCCGCCGCGTTGCCTCCGGGAAATGCCTGACTGCAAGCGCGGCCTTGGCCTCTTAATGCGAGCAGCGATCTGTGGCTACTCTGCGCGTCTTCGACGACGCGCGCCCAGCCGTTACGCGCGCGTATCGCGGGCATGGACTGTGTAGTGGCCCTCGGCGTGGGCTGGCTGGCGAGGCTTCACGAGGCCATGATTGCACGGGGGAGCGAGGGGGCGCCCACAGGGCGGGCACGCACAGAGCGGCAGCCTC</t>
  </si>
  <si>
    <t>IMPRECISE;SVTYPE=INS;SVLEN=2537;END=2492628;SUPPORT=2;COVERAGE=12,10,10,10,10;STRAND=+-;AF=0.400;STDEV_LEN=30.406;STDEV_POS=0.000;SUPPORT_LONG=0</t>
  </si>
  <si>
    <t>0/1:23:6:4</t>
  </si>
  <si>
    <t>AAACAGTGATGGGACGTCGGGGATCGGTCGTCAGGTTTTGACAACCTAACACCTGATATCAGACCTGATATTAACCTAATATCAAGAAGTATAAAGTTAGCCAACTATAGTTACAATACTAACGAGGTGACTTGAGCTAACGAGTCATTTTCGTCCTACGCTCTCCACAACCATCTCTAGCTCCCAAGGCGGCACATGGGACTCCCAATCCTTCAACAATCCTCCAAGATTAGATTAGTGTGGCACCTCACAAACCTCTCCTACTGTGGTTTGGCCCAATCTGTTACTTCTTCAGTGAATCCAATCCTCGACGGACCAAGAGCGCTCGCCGCGACGCCGAGCAAGGCGAAGCGCGAAGACGACATGCGGCCCACGCCAAGTGAGGCCAATGGAACAAGTACACATTAGCCCATTTGTATGATGCCGTGTCTTAGCTCTGGCTAGAAAATGCAACATCATCAGTGAGATCAAATAGGCCACTGAATTCTTTGCCTCACGAAGTCGGCAGAGATCCGCTAATATGTCTGGATAAAGTGATCCTGCACAGTAGCCATCTGCTTCAAAACAGCCTTTGGCTCCTTAAGCTCTTGTGATGAAAAATTTGCGTGACAATATTCAAGGCTCCAAACAATAGGCGGCAGTCATGACTGGGGCATGGTACTACCTGGCCATCAAGAGCTCATGAATCTTGTGATACTCTTACATTACATCAGCATTTGCGATGCGGTCACGCATGGTCAGCATTATCAATTTGTAGCATGCTTAGCCACCACACTTTGCCCAGATTTGCCCCAAGCCATGTCACAAAGCCTGAGTCGATACACAGGCTCCATGATTTGGATGGCTACCTTTTGTGTGTCCATGATGTCATCCAGGCAGATGATTCACTTGACAGCCTGCGCCTTGTCCCTCAATCGCGCGATTGCCCGTCGACCCATTGATTGTAGATTGATCAGAGCGCTCCAAGACAAGTGCACGTTGCGCGTGCCTCGCAGGCATCAGGAGAGTTGAGGCAGAATCCGGGTAAGCTTTTCAACAATTCCATTCCACCCACAGGTCTCTGGGCTCGTGCCCAGCCTGGCACAAGCCATTGTAGTGCAGGGTCTTCTGATCGCCGTGATAAAAACTCGCCACCTCACGGACCTGCTCAACCATCTTAGCCAGAAGGGCTCTCCCCAATCAAACTCTACGATCTGTGACCACTTTCGCACCTTCCCCTTATCACTGCACCTTCTTCATGAAACAATCAAGGCTTATGCGCCGGACGATGAATGAGAAAAGCGTGCAGCGGGCACTCGTGGCAATGAGAGGAAGAAGCGCAGTGCAGGCACCATCAATGCAAACAGCTACAACATGCTCACTCCCAAAGCCCTGAATGTGCTTCACAATAAGAGTCCTTGATGTACGTGGCGTCCTTCGTCGCGCCTGAAGTGTCTTGAGCTGCGATAAAATACGGGCAGGCGACCAAAACAATTTATGATGGGTTTTGTGGAAACGTTTGTCCACCATCGATATGATTGTGACGCCAGTGAGCTCTGCCAAACCCTGAACCGCTTGCGACGAATCTTCTCATCCAGTCGACCTCAACGATGGGAGCATCTTTATAAGGTCATTACGCTTTCTGCAAGGAGGCGCGTCTCTGCAGACCAACATATTACCGCGACCCACATTTCGCGGTCATGGCGACTACCTCCCAAGAGCAGGCGGGTCTTCCACTAAATCAAGTGGAAGAGCCCTCTTGACGATGACTTTCAACCACGCCTCGCAGACGTATCATCTACCGTGACCACCTGAAATGGATGGTGTCAAGGGTGAGTGAGAAGGAGTGACTGGAAGGCCGAAGATATTACCGCTCTCGCTCACGATAGCAGTCTTGTGACCTTATTCAGCCTTTGCTCCAGCTCCTCTCACGGCCGGCTTCTCAGCCTCCCTTGCCCGCGCCCTGGCTCGCCCGACCAACCTGCAGTGTCTTTCCTTGAACTGCGCGCGTGGCTTGCACGCGCACATTCCTACACGGCAGCTTCTCGTCCGAGATGCTGCGGATGTTGTATCGCGACCCACCGACCTCCTGAATGCCATGAAGAGCAGCACTTAGCGCGCACGACCTTCCGCGCGGCCAGCTGCCTCCTCAATTGTGGACCACTCAGGGGCGCTGCCCTCCAGTGTGTCCACCTCCCCTCAGTCCCCCAAGCTGAGGCTGCTCGGGCGTGGCTGGTGAAACCCAGCCTCATCATCGTCACTGGCCATCGCAGAGAGAGAGAGAGAGAGAGAGAGAGAGAGAGAGACAGATGGAACGCCTCAAGTGCAGTGAATAAAATGGGCAGTACGTATATGTAAGTACGGTGTGGCGGGAAGAGGGGTGTTGGAGGCTTCGCGCCACCTCATCCTCGCGTCCTCGCCAAGTTTTTCATGGTTTTGTTATTGGCCTTGTCAGCTGATTTTTACTTACACAGTACCTTTGTCGAATTCTAGGACCTGATATCATGACACATCAGGACCTCATGTCAGCCACGGGTGTCCCCATCACTGCAGTG</t>
  </si>
  <si>
    <t>PRECISE;SVTYPE=INS;SVLEN=2534;END=911991;SUPPORT=1;COVERAGE=9,8,8,8,8;STRAND=+;AF=0.250;STDEV_LEN=0;STDEV_POS=0;SUPPORT_LONG=0</t>
  </si>
  <si>
    <t>TGGAGTCGTCAGGTTTGACAACCTAACACGATATATTATAAAGTTAGTAACTAGTTACAATACTAACGGGGAGCAGAAACAGAGCCCCAACAGTCATTTTCGTCCTCACGGCTCCTCCCACAACCATCTCTCTAGCTCCCAAGCGACACATGGGACTCCCAATCCTTCAACAAATCCTCCAAGACTAGATTAGTGTGGCACCTCACAAGCCTCTCTCTTTGTGGTTTGGCCCAATCGTTGCGCTTCTTCGAGTGAATCCAATCCTCGACGGACCAAGAGCTCACCACGGCCGCCGAGCAAGAACGGCTGAGAGACGACATGCAGCCCACTTCCAAGTGAGGCCAATGAGACAAGTACATTAGCCCATTTGTATGATGCCATTGTCTTAGCTGAATAGAAAATGCAACATCATCAGTGAGATCAAATAAATACTAGTGCACGCCTCCTGGAAGTCGGCGAGATCCGCTAATATATCTGGATAAGAGTGATCCTGGTCGATAGGCGGCAGTCATGAAGCTGGGGCATGGAAGTACTCCCACCTGGCCATCAAGAGCTCATGAATCTTGTGCCTCTTACGTGCATCCAGCATTGCGATGCCGGTGCGCAGTGCGTATCAATTTGTAGCATGTAGCCATACACTTTGCCTTGCCCCAGTTTGCCCCAAGCTTGCAAATCACAAAGCCGCAGGAGTCGATACACAGGCTCCATGATTTGGATGGCTACGCTGTGTCCATGATGTCATCGGTAGAATGATTCGCTTGACGGCCTGCGCCTTGTCCTCCTGTCCGCGCGATTGCCCGTCGACCATTGGGAGTGAGCTGGGTCGATCATCGAGCGCTCAAGACAAGTGCACGTTCTTGTACCTCATGAGCATCAGGAGAGGTTGGGAGCGAATCGAGTCTCGCAAGCTTTCAGCAATTCCATTCCACCACAGGTCTCTCAGACTCCCGGTCACAACCTGGCACAAAGCTCGGTAGCGTGCAAGGGTCTTACGATGCCGTGATAAAACTAACCACCTCACGGACCTGCTCAACCATCTTAGCCAGGAAGGGCTCTCCCCAATCAAACTCACGATCATGAGCCCTTTCCTGCACCCTTCCCCTTGTCACTGCACATTCTTCGCCAAACAATCAAGGCTATGCGCCGGACAAATGAATGAGAAAACGTGCCGGGCACTCAGCGAAGCAATGAGAGGGAAAAGGCACGGTGCGAGGCACCATCCATGCAAACAGCACAACATGCTCACTCCCAAAGCCCTGAATGTGCTTCACAATGAAGTCTTGATGTACGTGGCGTCCTTCATCGCGCCTGAAGTGTCTTGAGCTGCGATAAAATACAGCCGAGGGGGAGCGAAGCCAAACAATTTATGATCGGTTTGTGGGAAACGTTTGTCCACCCATCCGATATGATTGTGACGCCAGTGAGCTCTGCCAAACCCTGAACCTTGCGACAGATCTTCTCATCCAGTCGAGCCTCAACGATGGGAGCATCTTCTGGGTCATTACCTTTCTGCAAGGGAGACGCGTCTCTGCACCGACCAACATATTACGCGACCCATTTCGCGGTCATGGCCAAATGCCTCCCGAAACAGACGGTCTTCACTAAATCCGTGGAAGAGCCCTCTTGTTTCATTGACTTTTCCAGCCACGCCTCGCAGACATCATCTACCGTGACCGCCTGAAATGGATGGGGTGTCAGGCTCCCGACTGCGAGTCTGGCCTTGTTCGCGCTTTTGCTCGCGCTCCTCCTTCTCCCTTGGCCCGCTTCTCAGCCTCCTTGCCCCGCGCCCGCATCGCGACAACCTGCGAGTGTCTTTCCTTGAACTGCGCGCGTGGCTTGCGCGCGCACATTCCTACACGGCAGCTTCAAGTGAGATGCTGCTTGCGGATGTTAATCGCGACCCACCGACATACGAATGCCCGCAGAAGAGGCAGCACTTGGCGCGCGACACTTCGCGCGGCCGGCTGCCTCGCAATTGTGGACCACTCGGGGCGCTGCCCTCGAGTGTGTCCACCTCCTCCAATCCCCCAAGCTGAGGCTGCTCGGGCAGTGGCTGGGGCAGAGCCAGCACCATGTCGTCACTGGCCATCGCCAGAGAGAGAGAGAGAGAGAGAGAGAGAGAGAGAGAGAGACGATGGAACGCCTCAAGTGCAGTGAATAAAATGGGCAAAATTATATGTAAAAGTACAGACAGTATTCCCGCGCCACCTCGTCCTCGCGTCCTCCGCGCCAAAAGTTTTTTCATGGTTTTGTTATTGGCCTTGTCAGCTTCGTTTTTGCCCCACCTGATACCCCTTTGTCAGAGTCTAAAGGACCCTGATATCATGACATCAGGACCTCATATCAGCCTGATGTCAGCATCCACTACAGCGAGGGGTGCACTTGGGTGATTGCAACTCATCACACCCTTCCCGTGAGACATCTCTGCTTATACTGCATGTTTATGTAATTGTGAACCGCAGAGAAACAAGCT</t>
  </si>
  <si>
    <t>PRECISE;SVTYPE=INS;SVLEN=2473;END=2155455;SUPPORT=2;COVERAGE=6,3,3,3,4;STRAND=+-;AF=0.667;STDEV_LEN=7.778;STDEV_POS=11.314;SUPPORT_LONG=0</t>
  </si>
  <si>
    <t>TACTCTAGAAGGCTGCCGCCCCTATGGGCATGCCAATTCTATGGGTGAAAATAATCGGCCCGTTGACAACTAGAATTGGCTGCCACTGGATAGTGCCCCTAGGCATGTGCGCCGACATGTGCTTTTTCTGATTGATGCACATGGTGACTCACAATGACATTTACATACGCGGAACCGGGAAGGCCTCATGGACCGGGGCCCCAGCGTGGAGAGCGGCGCCGGGGCAAACACCACTCTCAAGGCCCACAACGAGGCGCACTAGCCACTGAAACGGGACTCTTGCGCCACTTCACACACTCTCTCTTCTTGCACCACCCTTTCTTCAAGTTCCCCAGTTGTCCCATAACATGAACCCCTCCCATGGACACGGAACAATCGCACACATGCACACATCCTTACACGCACAGAGACGTCCGCCGAACACGAGACCGCTCCTCATCTTCGGCGCACTTCTCCAGCCGCGCGGCCTTCTTTCTTTTGAGCTGCATCCTCTACCTTTGCTGCCTCTTGCTGCCTCTTTTGCTTCTCTCCCCATGTCCCTAAGAGTGAAAGATCCGGACAATTGCACCCGACCGCCTCTGGCGCGCGCCCACGGGACTGCTGCCCGTAAGCCGTCAGCCGCATCAGAGTCATCATCCGACCAGTGCCACCCTGCCGCGCGCTCGGGGCGTCAACTCAACGACAACACTCCACGCGAAGGATCATACGGCGCTTGTGCCTTCTCCTCAAGCTTCTTTACCGATTGCTCCAGCTGCTGCAGCCTTTGCCATTGCTAGACTTCCGGCGCCATAAACCGGCGTGCGCAGCAGCCTCTGCCAAGAGAGGATGGACCGGGGTGAAGACACCAGAGCGTCCCTCCGGGCCCGCGGCCAACTCTGCATCTTGATCAACAAAATTGGATCGGTCCACTAGCTGAGGAGCACAACCTGTTACCTGCGATGCCAACACGCTTCCACGCCTTGATGATGTCGTACCTATCGCACCAGGAGAACCACATGCGGGACTCCCAAGCGCTTGCTACCCCCAATATGCCTAGGAAGTCAGCAAGGAGCGAGGTGGCTGGTGGGTGGCCGTGCACGGCTAAGTGTGCATCCTTATATTCCGTCCCTAGCCTTATTATAAGACCTGTGAAATGAAGAGAGTTGAACTGGTCCAAAGCTTACAAGCCGAGGTGCTACGACTCCTCCGTGAAGATACGTATGCCAAGCTCTGCTGCAGGCCCGCTGGTCTTACGTAGAAAGCTCGTCGCTAAAGCGAGAGCAGTGGTTGTATCCAACATGAGGACAACCGGGCGCTGAATGGGCTCACCACCTGTGGCTGCCTCCACTGCGCTGCGCTGGGAAGTCCACTCGTCGGGAGCGGTGGATGTAATGGAGGAGCGTCTCCTACGTGCGCATGCCCTCCGCCAGAGTGAGCAGACACGAGCGCGTTGCAGGCGTGTGACGTCGACCCGATCGTCGAATGTGCACTCCCCCGGAGAGACCTCGATGAGCACATGTCTCCTGTGGCCACTTCCGCTTCACCACAAGCTGCACCCCATAATTCCAACCAGAAGCGTCCCTGTCATCATTAGGTGACCGTTTCTTTGTTCCCTTTGTAAGCTGCCATGCTGCCTTACCTTCCTCTTGCCACCTTCGCCCGCCCGCCCCTTCTGCGGCGTCTAGCGGCTGCGGTGTCTCGTCGCCGTTTAACAGCCGCCTTGGGTCTTTGATTACCTATGGGGAGCGTTTGTGAAGAGGTTAGCGCATTGTGCATCGTGGTGCGTGGTGCGCGTGCGAGACAGAGGCGTGAGGCGTGCATGGCTGCAGCGTGTAGGGGATCCATCACGCCTGCGTCAATCAGCTCGCGCTCCAGCCCATACTCGCCGAAGAAAATGGTTCTCTACTACGGCCTCCCTGTGCTTTTGTGACCTCTTCTCCTCCTCTGCCCTCGAAACCCCTTCGGTGATGTCGATACCACGAGCCCGCCACCATGGATAAATGCGTTGAAGAATGTGTGGAGACAGGTCGATGTTGGAATTGAGGTGGTTGAGCTCCGGCGTGTTGAGAGGAATAGTACCCTTGCCGTACTTCTTAGTCTTGTTGAACCTGTGCCGCTCTGCCAGCACAGCGCGTACCCTTTACAGAAATCTGGTGCCTGTTTGGGGGTCGTGAACGTCAGCGCGAGCCCAGAACCCAAGATGCCAACTTGAGCCTCTCAGCGTTTGTGAGAAGCTGTTGATTTGGCATCCGTGAAAATCATCATCAGAGGGTGCCCCTCTTCAGCTCCCACGCCACTTTGCCATGTACCTCCGGAAATGCCCTGTTGCAAAGCGCGGCCTTGACGCCAACGCTGTGCGGCGGCAGTGCGCGGCTGCTCTGCACGTCTTCGACGACGCGCCCGCTGTTCTGCGCGCGTATCGCGGGCATGGACTGTAACGGAAGCGGCCCCTCGGCGGCTTGGGCTTGCTGGCGGGCTTCCTGGGGCCATAATGATTGCCTGGGGGGGGAACAGGGCACGCCCACAGAGCGGGCACGCGCACCAGAGCGGCAGCCTC</t>
  </si>
  <si>
    <t>PRECISE;SVTYPE=INS;SVLEN=2536;END=26255;SUPPORT=1;COVERAGE=5,5,5,5,5;STRAND=+;AF=0.400;STDEV_LEN=0;STDEV_POS=0;SUPPORT_LONG=0</t>
  </si>
  <si>
    <t>TAGAGTAGAGGCTGCCGCTTCGTGCGCGTGCCGCTTCGTGGGCGTGCCCCTGTTCCCCCCAGGCAATCATGGCCCCCAGGAAGCCGCCAGCAAGCCCAAGCCATGAGGGGCCACTACACAGTCCATGCCCGCGATACGCGCTGCAGAACAGCGGGCTGCGTCGTCGAAGACACGTGCCCAGGCAGCCGCGCACTGCCGCTCGCACAGCGTTGAGCGTCAAGAGGCCGCGCTGCAACAGGGCGGCTTTCCCGGGAGGCAGCGGCAAAGTGGCAGGAGCTGAAGAGGGGCACCTCTGACTTACAGGGATGCAACCAGCAGCTTCTCACAAACGCTGAGAGGCTCAAGTTAGCATCTTGGGTTCTGGCTCGCGCTGGCCCAGTTCACGACCCCAAAACAGGCACCCAGATTTCTGTAAAGGTACGCTGTGCTGGCAGAGCACAGGTTCAACAAGACTAAGAATGCAGCAAGGGGTACTATTCCTCTCAACACGCCGGAGCTCAACCACCTCAATTCCAACATCTGACCCTGTCTCACATTCTTTCAACGCATTTATCCATGGTGGCGGGCTCGTGGGAGTATCGACATCACCCGAAGGGGTTTCGAGGCAGAGGAGGAGAAGAGGTCACAAAAAGCACAAGGAGGCAAAGTAGTAGGAACCATTTCTTCGGCAGTATGGGCTGGAGCACTTGACGCTGATTGACGCAGGCGTGATGGATCCCCACACAAGGGTAAGTCATGCACGCCTCACGCCTCTGTCTCACTCTATGCCCACCCTTTGCATACTACAACGCTAACCTCTTTCACAAACATCCCCATAGGTAATCAAAGACCCAAGGCGGCTGGGTAAACGGCGACGAGACACCGCAGCCGCTAGACCGTGCCGCAGAAGGGGCGGCGGGCGAGAAAGTAGCAAAGAGGAAGGGTAAGGCCGGCGGCAACACGGCGAGGAACCAAAAGCGGTCTTTATGGCAAATGACATGGGGCGCTTCTGGTTGGAATTATGGGGTGCAGCTTGTGGTGAAGCGGAAGTGGGCCACAGGGACATGCTCATCGAGGTGTCCTCCCGGGGGAGTGCACATTCGACGATCGGGTCGACGTCACACGCCTCTAGAAACGCGCTCGTGCGCCAGTTCTCAGCGGAGGAGGGCATGCGAGCGGAGGAGAGCGTTCCTCCATACATCCACCCCGTCCTCGGCCAGAGTGGATCTCCCAGCACTGGCGCAGTGGGAAACAGCCACAGGTGGTAGAGCCCATTCAGCGCCCGGTTGTCCTCATATTGAACCAACTCCACTGCTCTCGCTGGCGACGAGCTTCTACGTAAGACCAACGGGCCTGCAGCAGAGCTTGGCATACGTATCTTCACGGAGGAGTCAGGCACCTCGGGCTTCTTACAAGCTTTGGACAGTTCAACTCTTATTTCACGAATTCTTATAATAAGGCTTTAGGGACGCATATAAGGATGCACACTTAGCCATTGCACGGCCACCCACACTCAGCCACCTCGCCCTTCCCTGGGCATATTAGGGTGCTCAAGCGCTTGGGGAGTCCGGCATGTGGTTCTCTGGTCTGCGATAGATGCGACATCATCAAGGCGTGGAAGCGTGTTGGCATCACAGGTAACAGGTTGTGCCCTCAGCTAGTGGACCGATCCAATTTTGTTGATCAAGATGCAGAGTTGGCCGCGGCCCCGGAGGGACGCTTCGGTGTCTTCACCCGGTCCAGCTCCTCTTTGGCAGAGGCTTAGCCTGCGCCGCCCACAGAAGTTTCTTGGCGCGGAGAGATCTAGTGGCAATCTTGGCGCTGCAGCAGCTGGAGCAATTTGCAAAAGAAGCTTGAGGAAGGCACAAACGCCGTATGATCCCTTCGCCATTAAGTGTTGTCGTTGAGTTCAGACGCCCCGAGCGCGCGGCGAAGTGCGCACTGGGTCGGATGATGACTCTGATGCGGCTGACGCGGGCGATGCGAAGTCCGATGCGTCTTATGGCGTAGGCGGAAATTTGGTGCAATTGTCGGATCTTTCCGCTCTTAGGGACATGTGGGAGAGAAGCAAAAGAGCGTAAGAGGCAGCAAGGTGAGGATGCACGAAAGCTCAAGAAAGAAGGCCGCGCACGGCTGGAGAAGCACGCGCCGAAGATGAGGAACGGTCTCGTGTTCAGCAGAAGTGACACCCTTCGTAGCGTGCAGGATGTGTGCATGTGTGCGATTGTTCCGTGTCCATGGGGGTTCATGTTATGTGACAACTGTGGGAACTTGAAGAAAGGGGTGGTGCAAAGAAGAGAGTATTGAGTGGCGCAGAGTCCGCTGTTCAGTGGCTAGTGCCATGCCCTCGTTGGCCAGAGCGAGTGGTGTTTCATGCCGCCTCCGGCGCCGCCTCGGCGGAGGTGGGGCGTCCATGAAGGCTCTGGTTTCCGTGCGCGTACGTATCTTAAAATGTCATTGTGAGTCACCACATGTGCATCAATCAGAAAAAGCGCACATGTCGGCGCACCGCATGCCACAAGGCACCTTTTATCCGAATCGCCACAGCCACCTCTAATAGTTGTCAACGGGCCGATTTCACCCATAGAAAATGGGGCATGCCCATAGAAGCTTGGCAGCCTC</t>
  </si>
  <si>
    <t>PRECISE;SVTYPE=INS;SVLEN=2601;END=84234;SUPPORT=1;COVERAGE=10,8,9,9,11;STRAND=+;AF=0.222;STDEV_LEN=0;STDEV_POS=0;SUPPORT_LONG=0</t>
  </si>
  <si>
    <t>GCTCAGTGATGGGACATCAGGCTGATATGAGGTCCTGATGTCATGATATCAGGTCCCTTTAGACCTGACAAAAGTATCAAGGTGAAGGGGCAAAAACGAAGCTGACAAGGCCAATAACAAAACCATGAAAAAACTTTTGGCGCGAGGACGCGAGGACGAGGTGGCGCGGAAGCCTCTCAACACCCCCTCTTCCCGCTACTGTCTGTACTTTTACATATACGTAATTTTGCCCATTTTATTCACTGCATGAGGCGTTCATCGTCTCTCTCTCTCTCTCTCTCTCTCTCTCTCTCTCTCTCTCTCTCTCTGGCGATGGCCAGTGACGACATGGCGCTGGCTCTTGCCCCAGCCACCGCCGAAACAGCCTCAGCTTGGGGACTGAGAGGTGGACACACTCGAGGGCGAACACCCTCCGAGTGAGATCCCTGAATGAGAGCAGCCAGCCGCACGAAGGTCGTGCGCGCCAAGTACTGCCTCTTCTGAGCTTTGTCGTATCATCCGGTGGGCCGCACAACATCCGCACGCATCTGCGACGAGAAGCTGCCGTGTAGAATGTGCGCGTGCAAGCCACGCGCAGTTCAAGAAGAAAGACACTCGCAGGTTGTCAAGGAGCTGCGGGCGCGGGCAGGAGGCTGAGAGAGGCGGGCCAGGAGAAGGAGGGCGCGAGCAAAAGCGCGAGCAAGGCCGCATAGCAGTCGTGAGCAGAGCAGCACATCTCGCCCTCTCCCAGTCACCCTTCTCACTCACCCCGACACCCCATCCATTTCAGGCGGTCACATTAGATGATGTCTGCCGAGGCGTGGCTGAAGTCATCGTCAAGAGAGGCTCCTTCCACTTGAGGTTAGTGGAAGACCGTCTGTTCAGTAAGTCGCCATGACCGGCGAAATGTGGGTCGCGTAATATGTTGGTCGGTGCAGAGCGCGCCTCCCTTGCAGAAAGGTAATGACCCAGAAGATGCTCCCCATCGTTGAGGCTCGACTGGATGAAGATTCGTCGCAAGGTTCGGGGTTTGGCAGAGCTCACTGGCGTCACAATCATATCGGATGGGTGAATAGCGTTTCCCACAAACGATCATAAATTGTTTGGCCCGCTCCCCTCGGCTCGTATTTTATCGCAGCTCAGAACACTTCCCAGGCGCGACGAAGGACGCCGTACATCAAGGACTTCATTGTGAAGCACATTCAGGGCTTTGGGAGTGAGCATGTTGTAGCTGTTTGCATGGATGGTGCCTGCACTGCGTCTTTCCCTCTCATTACTGAGTGCCCGCACGTTTTCTCATTCATTTGTCCGGCGCATAGCCTTGATTGTTTCATGAAGAATGTGTGCAGTGACAAGGGGAAGGTGCACGTGAAAGGGCTCACAGATCGTGAGTTTGATTAGGAGAGCCCTTCCTGGCTAAGATGGTTGAGCAGGTCCGTGAGGTGGTTAGTTTTATCCACGAGCGCATCCAGAAGACCCTTGCACCTTCTGGGAAGCTTTGTGCCAGGTTGTGACCGAGTCTGAGAGACCTGTGGGTGGAATGGAATTGCTGAAAGCTTGCCGGAGACTCGATTCGCCTCAACTCTCCTGATGCTCATGAGGTAAAGACGTGCACTTTGTCTTGGGCGCCTGATGATCGAGCCCCGAGTCTACAATCAATGGGTCGACGAACCCAATCAGCGGCAAGGAGGACAAAGGCGCAGGCCGTCAAGCGAATCATTCGCTCTGATGACATCATGGACACAATAAAAAATAGCCATCCAAATCATGGAGCCTGTGTATCGACTCCTGCGGCTTTGTGACGGCAAACTTGGGGCAAAATCTGGGCAAAGTGCTGGCTACATGCTACAAATTGTCCTTTCTTTGGCATCGCGGCGTTGGATGCATAAGGAAGGCACAAGATTCACCCAGGCTCTTGATGATGGCCAGGTGGGAGTACTTCCATGCCCCAGTCATGACTGCCGCCTATTGTTTGGAGCCTGAGCATATTGTCGTCGCAAATTTTCATCACAAGAGCTTAAGGAGCTAAAGGCTTGTTTGAAGCGAGATGGCATTCGAGGGGATCACTCTTATCCAGATATATTAGCGGATCTCGCCGACTTCCAGGAGGCGTGCACTAGTGGCTATTTGATCTCACTGATGATGTTGCATTTTCTAATAGAGCTAAAACGTGGCATCATACAAATGGGCTAATGTGTACTTGTCTCACGATGGCCTCATGAAGTGGGCTGCATGTGTCTCGTCTTCTCCTTATTTGTCTTGCTCGGCGTCGAGTGCGAGCGCTCTTGGTCCGTCGAGGATTGGATTCACTCGAAGAAGCGCAACAGATTGGGCCAAACCACAGTAGAAGGCTTGTGAGGTGCCACACTAATCTAGTCTTGGAGGATTTGTTGAAGGATTGGGAGTCCCATGTGTCTTTGCCCTTGGGAGCTAGAGATGGTTGTGGAGGAGCCGAGAGGACGAAAATATTGTTAGCTGTTTATTGTTCCCGTTAGTATTGTAACTATAGTTACTAACTTTATAATACTTGATATTAGGCTAATATCAGATTCGATGTCAGTGTTAGGTTGTCAAAACCTGACGACCTGATCCCACGACGTCCCATCCTTT</t>
  </si>
  <si>
    <t>PRECISE;SVTYPE=INS;SVLEN=2589;END=53131;SUPPORT=6;COVERAGE=8,6,6,6,8;STRAND=+-;AF=1.000;STDEV_LEN=16.763;STDEV_POS=2.986;SUPPORT_LONG=0</t>
  </si>
  <si>
    <t>GCAAAGGATGGGACGTCGTGATCAGGTCGTCAGGGTTTCTGAATAAACTAACACCTGATATCAGACCTGATATTAGCCTAATAGTCAAGTATTATAAAGTTAGTAACTATAGTTACAATACTAACGGAATCTAAACAGAGTTAACAAATATTTTCGTCCTCTCAGTTCCTCCACAACCATCCTAGCTCCTACAAAGACATGGGACTCCCAATCCTTCAACAAATCCTCCAAGACTAGATTAGTGTGGGCACCTCACAAGCCTCTCTACTGTGGTTTAGCCCAATCTGTTGCGCTTTCTTCGAGGAATCCAATCCTCGACGGACCAAGAGCTACTGCACTGGACAAAGCGAAAGCAAGACAAATACGAGAAGATGACATAGCCCACTTCAAGTGAGGCCAATGAGACAAGTACACATTAGCCTATTTGTGGTTGTGATGCCATTGTCTTAGCTCTAGTTAGGAAAATGCAACATCATCAGTGAGATCAAATAGTTTACAGTGCACGCTCTCCTGGAAGTCGGCGAGATCCGCTAATATATCTGGATAAGAGGATCCCCGGTCGCCATCTCTGCTTTCAAACAAGCCTTTAGCTCCTTAAGCTCTTGTGATGAAAATTTGCGAATGACAATATTCTATTCCAAACAATAGGCGGCAGTCATGACTGGGGCATAAAGTACCCACCTGGCCATCAAGAGAGTCAGCGAATCTTGTGCCTCCTTACGTGCATCCAACGCGATGCCAAGAAGCAGTGCTGATCATCTTGTAGCATGTGGCGCCATACACTTTGCCCAGATTTGCCCTGCAAGCTTGCCGTCACAAAGCCGCAGGAGTCGATACAACAGGCTCCATGATTTGGATGGCTACCTTTATTGTGTCCATGATGTCATCAGAGCGAATGCGATTCGCTTGACGGGCCTGCGCCTTGTCCCTCCTTGGCGGCATATTGCCCGTCGACCCATTGATTGTAGATCAAGCGATCATCAGGCGCTCCAAGACAAAGTGCACGTTCTTGTACCTCATGAGCATCAGGAGAGTTGAGGCGAATCGAGTCTCGCAAGCTTTCAGCAATTCCATTCCACCAGACAGGTCTTCAGACTGGTCAAGAACCGCCTGGCACAGCTTCGTAGCGTGCAAGGGCTGTCTCTGGATGCGCCGTGATAAAACTAACCACCTCACGGACTCGCTCAACCATCTTAGCCAGGAAGGGCTTCCCGAATCAAACTCTCACGACTCAGAGCCCTTTCACGCGCACCTTCCCCTTGTCACTGCACACATTCTTCATGAAAACAATCAAGGCTATGCGCCGTTGGACAAATGAATGAGAAAACGGCGGGCACTCAGCTGCAATGAGAGGGAAAAGACGGCTAAGTGTGCACCATTCATGCAAAACAGCCACAACATGCTCACCCCAAAGCCCTGAATGTGCTTCACAATGAAGTCCTGATGTAATGTGGCGTCCTTCAGTCGCGCCCTGGAAGTGTCTTGAGCTGCGATAAAAATACGTGAGCCGAGGGGAGCGAAGCCAGCTACTTCCTATGATCGGCTTAGGGAACGTTTGTCCACCCATCCGATATGATTGTGATGCCAGTGAGCTCTGCCAAACCCTGAACCCATGACGAATCTTCTCATCCAGTCGAGCCTCAACGATGGGAGCATCTTCTGGGTCATTACCTTTCTGCAAGGGAGGCGCGTCTCTGCACCACCAACATATTACGCACCCACATTTCGCGGTCAGCATGACTGCTCTCCCGAAACAGAGACGGTCTTCCCACTAAATCAAGTGGAAAAGAGCCCTCTTGACGATGACTTTCAGCCATTGCCCTGCAGACATCATCTACCAGACCGCCTGAAATGGATGGGGTGTCGGGGTGAGGAGAAGGTGCGTGACTGGGAGGGCGAGATGCGCCGCTCGCCACGCACCGCGAGCGCGCCGTTCGCGCTTGCTCGGCCTCTCCTTGGCCCGCCAGCCTCCTCGCGCCCGCAGCTTCCTTGACAGTCCTGGTAGCGTCTTTCTTGAACTGTGCGCGTGGCTTGCACGCGCGCACAGGTTCCTACACGGCAGCTTCTCGTCGAGATGTTGCCGGATGTTGTATGCCCACCGACATACGGTATCGCTCGACAGAAGAGGCAGCACTTGGCGCGTAATGACCTTCGTGCGGCTGGCTGCTCCTTCACTGGATTCACTGAGGGCGCTGCCTGAGTGTGTCCACCTCCTCAGTCCCCTGCTGAGGCTGCTCGGGCGGTGGCTGTGGCAAAGAGCCAGCGCCATGTCGTCACTGGCCATCGCCAGAGAGAGAGAGAGAGAGAGAGAGAGAGAGAGAGAGAGAGACGATGGAACGCCTCAAGTGCAGTGAATAAAATGGGCAAACATGTATATGTAAAAGCACAGACAGTAGCGGGAAGAGGGTGCTTGGAGAAGCCTTCTATGCCACTCGTCCTCGCGTCCTCGCGCCAAAAGTTTTTTCATGGTTTTGTTATTGGCCTTGTCAGTTTCCTGTTTTTGCCCCACCTGATACCCTTTGTCAGGTCTACAGCGACCTGATATCATGACATCAGGACCCATATCAGCCTGATGTCCCATCAAGCTGC</t>
  </si>
  <si>
    <t>IMPRECISE;SVTYPE=INS;SVLEN=2589;END=986522;SUPPORT=5;COVERAGE=13,7,7,7,9;STRAND=+-;AF=1.000;STDEV_LEN=24.502;STDEV_POS=4.041;SUPPORT_LONG=0</t>
  </si>
  <si>
    <t>AGTGGAGGGACATCAGGCTGATATGAGGTCCTGATGTCATGATATCAGGTCCTTAGACCTGACAAAGGGGTATCAGGTGGGGGCAAAACGAAGCTGACAAGGCCAATAACAAAACCATGAAAAAACTTTGGCGAGGACGTTAGTGACGAGAGGTGGCGCGGGAAGCCTCCAACACCCCTCTTCCCGCTACTGTCTGTACTTTTACATATACGTAATTTTGCCCATTTTATTCACTGCACTTGAGGCGTTCCATCGTCTCTCTCTCTCTCTCTCTCTCTCTCTCTGGCGATGGCCAGTGACGACATGGCGTTGGCCCTGCCCCAGCCACCGCCCGAGCAGCCTCAGCTTGGGGGACTGAGGAGGTGGACACACTCGAGGGCAGCGCCCTCGAGTGGTCCACAATTGAGGAGGCAGCCGGCCGCGCGAAGGTCGTGCGCGCCAAGTGCTGCCTCTTCTGCGGGCATTCGTATGTCGGTGGGTCAGCACATCCGGGCAGCATCTCTCGACGAGTAGTTGCCGTGGAATGTGGCGCGCGTGCAAGCCACGCGCAGTTCAAGGAAAGACACTCGCAGGTTGTCAAGGAGCTGCGGGCGCGGGCAAGGGAGGCTGAGAAGGGCCAAGGAGAAGGAGGAGCGAGCAGCGCGAACAAGGCCGCGCACTCGCAGTCGTGAGCGAGAGCGGCACATCTCTCGCCCTCCCAGTCACCCTTCTCACTCACCCCGACACCCCATCCATTTCAGGCGGTCACGGTAGATGATGTCTGCGAGGCGTGGCTGAAAGTCATCGTCAAGAGGGCCTCTTCCACTTGATTTAGTGGAAGACCGCTCTGTTTCGGGAGGCAGTCGCCATGACCGCGAAATGTGGGTCGCGTAATATGTTGGTCGGTGCAGAGACGCGCCTCCCTTGCAGAAAGGTAATGACCCAGAAGATGCTCCCCATCGTTGAGGCTCGACTGGATGAGAAGATCTGTCGCAAGGTTCAGGGTTTGGCAGAGCTCACTGGCGGCCACAATCATATCGATGGTGGACAAACGTTTCCCACAAACCGATCATAAATTGTTTGCATATTTCGCTCCCCTCGGCTCGTATTTTATCGCAGCTCAAGACACTTCAGGCGCGACGAAGGACGCCACGTACATCAAGGACTTCATTGTAAGCACATTCAGGGCTTTGGGAGGAGTGTTGTAGCTGTTTGCATGGATGGTGCCTGCACCGCGTCTTTCCCTCTCATTGCCGCTGAGTGCCCGCAGACGTGTTTTCCTCATTCATTTGTCCGGCGCATAGCCTTGATTGTTTCATGAAGAATGTGTGCAGTGACAAGGGGAAGGTGCAAGGTGAAAGGGCTCAGATCGTGAGTTTGATTGGGGAGAGCCCCTTCCTGGCTAAGATGGTTGAGCAGGTCCGTGAGGTGGTTAGTTTTATCACGGCGTACTCAGAAGACCCTTGCACGCTAACAGCTTTGTGCCAGGTTGTGACCAGTCTTGAGAGACCTGTGGGTGGAATGGAATTGCTGAAAGCTTGCGAGACTCTGGATCTGCCTCAACTCTCCTGATGCTCATGAGGTACAAGAACGTGCACTTTGTCTTGAGCGCCTGATGATCGAATCTAGTCTTACAATTGAATGGGTCGACGGGCAATCGCGCGACAGGAGGGACAAGGCAGGCCGTCAAGCTGAATCATTCGCTCTGATGACATCATGGACACAATAAAGGTAGCCATCCAAATCATGGAGCCTGTGTATCGACTCCTGCGTGCTTTTGTGACGGCAAGCTTGGGGCAAATCTTGGGCAAAGTGTATGGCTACATGCTACAAATTGATACGACACTCCGCGCACCGGCATCGCGCCGTTGGATTTGACAAGAGGCACAAGATTCATGAGCTCTTGATGGCCAGGTGGGGAGTACTTCCATGCTCCCAGTCATGACTGCCGCCTATTGTTTGGAGCCTGAATATTGTCGTCGCAAATTTTTCATCACAAGAGCTTAAGGAGCTAAAGGCTTGTTTGGAAGCAGATGGCGACCAGGATCACTCTTCTTATCCAGATATATTAAAGATCTCGCCGACTTCCGTGGAGGCGTGCACTAGTGGCCTATTTGATCTCACTGATGATGTTGCATTTTCTAATAGAGCTAAGACAATGCATCATACAAATGGGCTAATGTGTATTTGTCTCATTGGCCTCACTTGAAGTGGGCTGCATGTCGTCTTCGCCGTCTTGCTCCGGGCGGTCAGGTGCGAGCGCTCTTGGTCCGTCGAGGATTGGATTCACTGAAGAAGCGCAACAGATTGGGCCAACCACAGTAGAGAGGCTTGTGAGGTGCCACAATTAATCTAGTCTTGAGGATTTGTTGAAGGATTGGGAGTCCCATGTGCTGCCTTGGAGCTGAGATGGCGTTGTGGAGGAGCCAGAGGACGAAAATGACTCGTTAGCTCTGCTCTGCTCCCGTTAGTATTGTAACTATAGTTACTAACTTTATAATACTTGATATTAGGTTAATATCAGGTCTGATATCAGGTTAGGTTGTCAAAACCTGACGACCTGATCCCTGACGTCCCATCACTGCGGTGAAGCT</t>
  </si>
  <si>
    <t>PRECISE;SVTYPE=INS;SVLEN=2573;END=151170;SUPPORT=1;COVERAGE=3,3,3,3,3;STRAND=-;AF=0.667;STDEV_LEN=0;STDEV_POS=0;SUPPORT_LONG=0</t>
  </si>
  <si>
    <t>CACCCTGTCTCTGTGATGGGACGTCGAGGATCGAGGTCGTCAGGTTTTGACAACCTAACACCTGATATCAGACCTAAATATTAGCCTAATATCAAGTATAAAGTTAAGTAACTATAGTTACAATAACAGGAACAGAAACAGACTAACAGTCATTTTTCGTCCTCTGGCTCCTCCACAACCATCTCTAGCTCCCAAGGCGGCACAGGACTCCCAATCCTTCAACAAATCCTCCAAGACTAGATTAGTGTGGCGCCTCACAAGCCTCTCTACTGTGGTTTGGCCCAATCTGTTGCGCTTCTTCAGTGAATCAATCCTCGACGGACCAAGAGCGCTCACACACAACGCCAGCAAGACTGACGCGAGAAGACGACATGCAGCCACTTCAAGTAAGGCCAATGAGACAAGTACACATTAGCCCATTTGTATGATGCCATTGTCTTAGCTCTATTGAAAATGCAACATCATCAGTGAGATCAAATAGGCCACTGGTGCACGCCTCCTGGAAGTCGGCGAGATCCGCTAATATATCTGGATAAAGTGATCCTTTGGTCGCCATGCACTTCAAACAAGCCTTTAGCTCCTTAAGCTCTTGTGATGAAAATTTGCGACGACAATATTCCAGGCTCCAAACAATAGACGGCAGTCATGACTGGGGCATGGAAGTACTCCCACCTGGCCATCAGAGCTCATGAATCTTGTGCCTCTTACGTGCATCAACGCTGCGATGCAGTCTTGCAGTGCGTATCAATTTGTAGCATGTAGCCATACACTTTGCCCCAGATTTGCCCCAACACCGTCCACAAAGCCACAGGAGTCGATACACAGGCTCCATGATTTGGATGGCTACCTTTATTGTGTCCATGATGTCATCAAGAGCGAATGAGATTCGCTTGACGGCCTGCGCCTTGTGTCCCTCCCTGTCCAGCCGCGATTGCCCGTCGACCCATTGATTGTGGCGGGCCGATCATCAGGCGCTCAAGACAAAGTGCACGTTCTTGTACCTCATGAGCATCCAGGAGTTGGAGCGAATCGAGTCTCATAAGCTTTCAGCAATTCCATTCCACCCACAGGTCTCTCAGACTCAGTCACAACCTAACAAAGCTCAGTAGCGTGCAAGGGTCTTCTGATGCACTTCGTGATAAAACTAACCCACCTCACGGACCTGCTCAACCATCTTAGCCAGGAAGGGCTCCTCCCCAATCAAACTCACGATCTGTGAGCCCTTTCACGCACCTTCCCTTGTCACTGCACACATTCTTCATGAAACAATCAAGGCTATGCGCTTGGACAAATGAATGAGAAAAGCGTGCGCGGGCACTCAGAAAGCGACAATGAGAGGAAAATTGATCTGAGCACCATCCATGAAACAGCTACAACATACTCCTCCCAAAACTGAATGTGCTTCTAATGAAGTCCTTGATGTACGTGGCGTCCTTCGTCGCGCCTGGGAGTGTCTTGAGCTGCGATAAAATACGAGCCGAGGGGGCGAAGCCAAACAATTTATGATAGGTTTGTGGGAAACGTTTGTCCACCCTCAAATGATTGTGGCGCCAGTGAGCTCTGCCAAACCACAGACCTTGTGAATCTTCCTCATCCAGTCGAGCCTCAACGATGGGGAGCATCTTCTGGGTCATTACCTTTCTGCAAGGGAGGCATGATCTCTGCACCGACCAACATATTACGCGACCCATTTTCGCGGTCATAGGCGACTGCCTCCCGAAACAGACGATCTTCCCTCATCAGTGGAAGAGCCCTCATGACTGATGACTTTCAGCCACGCCTCACCAGACATCATCTACCGTGACCGCCTGAAATGGATGGGGTGTCGGGGTGAGTGAGAAGGGTGACTGGGAGGGGCGAGAGATGTGCCGCTCTCGCTCACGACTGCGGGTCTGTGACCTTGTTCGCGCTTTTTGCTCGCGCTCCTCCTTCTCCTTGGCCGCTTCTCTCAGCCTCCTTGCCCGCCCGCAGCGCTCCTTGACAACCTGCGAGTGTCTTTCCAGCTTGAACTGCCGCGCGTGGCACTGCACTTTTTGTCCTACACGGCAGCTTCTGTCGAGATGCTGCCGGGATGTCGCCCTGACCTCCCGAATACCCGCAGAAGAGGCAGCACCCAGCGCGCACGACCTTCGCGCGGCCAGCTGCCTCCTCAGTGTGGACCCTCCCGGGGCGCCTCAGGTGTCCCACCTCTCCAGTCCCCCAAGCTGAGGCTGCTCCGGGCGGTGGCTGGGGCAAGAGCCAGCGCCATGTCGTCACTGGCCATCGCCAGAGAGAGAGAGAGAGAGAGAGAGAGAGAGAGAGACGATGGAACGCCTCAAGTTGCAGTGAATAAAATGGGCAAATTACGTATATGTAAAAGTACAGACAATGCTTGGGAAGAGGGGGGTGTTGGAGAGGCTTCCCGCGCCACCTCGTCTCGCGTCCTCGCGCCAAAAGTTTTTCATGGTTTTGTTAGAGCTCTATTGGCCTTGTCCTTCGTTTTTACCCCCACCTGATACCCCTTTGTCCGTCCCTAAGGACCTGATATCATGACATCAGGACCTCATATCAGCCTGATGTCCCATCACTA</t>
  </si>
  <si>
    <t>PRECISE;SVTYPE=INS;SVLEN=2569;END=704014;SUPPORT=1;COVERAGE=6,1,1,1,3;STRAND=+;AF=1.000;STDEV_LEN=0;STDEV_POS=0;SUPPORT_LONG=0</t>
  </si>
  <si>
    <t>TGGGACATCAGGCTGATATGAGTCCTGATGTCATGATATCGGAGTCCTTTAGACTGACAAAGGGAGTATCAGGTGGGGCAAAAACAGAGCTGACAAGGCCAATAACAAAATATGAAAAAAAACTTTGGCGCGAGGACGCGAGGACAGTGGCGCAGAGGAAGCCTCTCCAACACCCCCTCTTCCCGCTACTGTCTGTGCTTTTACATATACGTAATTTTGCCCATTTTATTCACTGCACTTGAGGCGTTCCATCGTCTCTCTCTCTCTCTCTCTCTCTCTCTCTCTCTCTCTGGCATGATGGCCAGGCGACATGGCGCTGGCTCTTGCCCCAGCCACCGCCCGAGCAGCCTCAGCTTAGGGGACTGAGAGGTGGATTTACTCGGGCAGCGCCCCCTCAGTGGTCCCTGGTGAGGCAGCCAGCCGCACGAGAAGATCGTGCAGCGCCAAGTGCTACCTCTTCTACGACGTCGTATGTCGGTGGGCCGCACAACATCCGGCAGCATCTCGGCGAAGCTGCCGTGTAGAATGTGCGCGTGCAAGCCACGCGCTGGTTAGGGAAAGACACTCGCAGGTTGTAAGGAGCTGCGGGCGCAGACAAGGAGGCTGAAGAAGCGGGCCAAGGAAAGATGAGCAAGCACGCGAACACTGGGCCGCGCCTCGCGGTGATGGCGAGAGCGGCACATCTCTCGCCCTCTCGATACCCTTCTGCCTCACCCCGACACCCCATCCATTTCAGGCGGTCACGGTGCGATGATGTCTGCGAGGCGTGGCTGAAAGTCATCGTCAAGGGGCTCTTCCACTTGATTTGATGGAAGACCGTCTGTTCGGGAAGGCAATCGCCCATGACCGCGAAATGTGGGCCAGCGTCAATATGTTGGTCGGTACTACACAAGAAGACGCCTCCCTTGCAGAAAGGTAATGACCCAGAAGATGCTCCCATCGTTGAGGCTCGACTGGATGAGAAGATTCATCGCAAGGTTCAGGGTTTGGCAGAGCTCACTGGCATCACAAATCATATCGGATGGGTGGACAAGCATTTCCTAGGCCAGATCGCCAGTGTTGGCTTCTCCCCCTCGGCTCATATTTTATCGCAGCTCAGCCGCTGAGGCGCGACGAAGGACGCCACGTACATCAGGGAGACTTCATTGTAGAGCACATTGGGGCTTTACAGGGTGAGCATGTTGTAGCTGTTTGCATGGATGGTGCCTGCCTTTGCGTCTTTCCCTCTCATTGCCTTTGAGTGCCCGCCCGTTTTCTCATTCATTTATTGTCCGGCGCATAGCCTTGATTGTTTCATGAAGTGTGTGCAGTGACAAGGGAAGGCTGCGCGTGAAAGGGCTCACAGATCGTGAGTTTGATTGGGGAGAGCCCTTCCTGGCTAAGATGGTTGAGCAGGTCCGTGAGGTGGTTAGTTTTATCACGGTAGCATCAGAAGACCCTTGCGCTACCGAGCTTTGTGCCGAGTTGTGACCGAGTCTGAGAGACCTGTGGGTGGAATGGAATTGCTGAAAACTTGAGACTCAGTTCGCCTCAACTCTCCTGATGGTACAAGAACTGTCACTTTGTCTTGGAGCGCCTGATGGCATTCGACCCAGTCTACAATCAATGGGTCGGCAGACGTCGGCGACGGGAGGGACAAGGCGCAGGCCGTCAAGCGAATCGATGCTCTGATGACCATCATGGACACAATAAAAGTGTATCAAATCATGGAGCCTGTGTATCGACTCCTGCGGCTTTGTGAGCCGCAAAGCTTGGGGCAAATGCGGGCCAAAGTATGGCTACATGCTTTACAGGTAATCCTTTGCATGTGGCATCATGACGTTGGATGCACATGCAGAGGCACAAGATTCCATAAACTCTTGTTATTGGTGGGAGTACTTCATGCCCCAGTCATGACTGCCGCCTATTGTTTGAACTGAATATTGTCGTCGCCAAATTTTCATCACAGAGCAGGAGCTAAAGGCTTGTTTGAGCGGATATTCGAGGATCCCCACCGCCGTCTCTTGTCAGGCGTATTAGCGGATCTCGCCGACTTCCAGGGAGGCGTGCACGGTGGCCTATTTGATCTCGCGATGATGTTGCATTTTCTAATAGAGCTAAGACAATGGCATCATGCAAATGGACTATTATTACTTTGTCTCGTGGCCTCACGCAGAAGTGGAGCTTGCCATGTCGTCTTCTCCTTGGCTGTCTTGCTCGGCGTCGAGTGCGAGCGCTCTTGTTCGTCAGTTGGATTCACTCAGAAAAGAAGCGCAACAGATTGGGCCAAACCACAGTAGAGAGGCTTGTGAGGTGCCACACTAATCTAGTCTTGGAGGATTTGTTTAGCAGGAAAGTTGGGAGTCCATGTCTTTGCCTTGGGAGCTAGAGATGGTTGTGGGAGGAACGAGAGGACGAAAATATTTGACCCAGCTCTGGTTTGTTCCATGCAAAGCCCACAACTATAGTTACTAACTTTATAATACTTAATTATTAGCAGAGTACTAATATCAGATACGATATCAGGTGTTAGGTTGTCAAAACCTGACGACCTGATCCACGACATCCCATCCTTTATCCCCACAG</t>
  </si>
  <si>
    <t>PRECISE;SVTYPE=INS;SVLEN=2565;END=41948;SUPPORT=5;COVERAGE=7,4,4,4,8;STRAND=+-;AF=1.000;STDEV_LEN=10.607;STDEV_POS=0.707;SUPPORT_LONG=1</t>
  </si>
  <si>
    <t>GCAGTGGATGGGACGTCAGGATCAGGTCGCCGGGTTTTGACAACCTTAACACTGATATCGACCGACATAGCCTCTAATATCAGTATTATAAAGTTAGTAACTATAGTTACAATACTAACGGGAACGTAAAACAGCCAATAAATATTTTCGTCCTCTCGCTCCTCCACACCATCTCTAGCTCCCAAGGCAAAGACATGGGACCTCCCAATCTTTCAACAAATCCTCCAAGACTAGATTAGTGTGGCACCTCACAAGCCTCTCTACTGTGGTTTGGCCCAATCTGTTGCGCTTGAGTGAATCCAATCTCGACGGACCAAGAGCGCTCGCACCCCGACGCTGAGCAAGATGGGCCATGAGAAGACGACATGCAGCCCATCAAGTGAGGCCACGCACAAGTACAATATTAGCCCATTTGTATGATGCCATTGTCTTAGCTCTATTAGAAAATGCAACATCATCAGAGATCAAATAGGCCACTAGTGCACGCCTCCTGGAAGTCGGCGAGATCCGCTAATAGATCTGGATAAGAGTGATCCCCGGTCGCCATCCGCTTCAAACAAGCCTAGCTCCTTAAGCTCTTGTGAAAAATTTGCGACGACAATATTCAGGCTCAAACAATAGGGCGGCAGTCATGACTGGGGCATGGAAGTACTCCCACCTGGCCATCAAGAGCTCATGAATCTTGTGTTCTTACGTATCCAACGCTGCGATGCCAAAGGCGCAGTGCGCATCAAATTTGTAGCATGTAGCCATACACTTTGCCCGTATTTGCCCCAAGCTTGCCGTCACAAAGCCGCAGGAGTCGTGATACACAAAGCTCCATGATTTGATGGCTACTTTTATTGTGTCCATGATGTCAGAGCGAATGATGTCGCTTGACGGCCTGCGCCTTGTCCCTCCTGTCGCGATTGCCCTCGCCGACCCACGATTGTAGACTGGGTTTCCATCATCAGCGCTCCAAGACAAAGTGCAATGTTCTTGTACCTCATGAGCATCAGGAGAGTTGAGGCGAATCGAGCCTCGTGCTTTCAGCAATTCCATTCACCCACAGGCCTTCTCAGACTGGTCACAACTCTGGCACAAAGCTTCGGTAGCGTGCAAGGGTCTTCTGGATGCGCCGTGATAAAACCAACTTCACCTCACGGACCTGCTCAAACCATCTTAGCCAGGAAGCGGCTCTCCCAATCAAACTTCACGATCTGTGAGCCCTTTACGCACCCTTCCCCTTGTCACTGCACACATTCTTCTCTATGAAACACCGTTACAGGCGCTTCGGACAAATGAATGAGAAAAACGCGCGGCACTCAGCTGCAATGAGAGGGAGACGCAAAGGTGCACCATCCATGCAAACAGCTAGCAACATTAAGCTCACTCCCAAAGCCCTGAATGTGCTTCACAATGAAGTCCTTGATGTACGCGTCCGTCGCGCCTTAGCACCTTGAGCTGCGATAAAAATACGGTTTTAGGGGGAGCGAAGCCAAACAATTTATGATCGGCTTGTGGGAAACGCCATTCACCCATCCGATAGACAGATGCCAGTGAGCTCTGCCAAACCCTGAACCTTGCGACGAATCTTCTCATCCAGTCGAGCCTCAACGATGGGGAGCATCTTCTGGGCCGGCTACCTTTCTGCAAGGGAGGCGTGTGTCTCTGCACCGCACCAACATATTACGCGACCCACATTTCTCGCGGTCATGGCGACTGCCTCCCAAACGTAATTTGGTCTTCCACTAAATCAAGTGGAAGAGCCCTCTTGACGATGACTTTCAGCCACGCCTCGCAGACATCATCTACTGGTGACTGCCTGAAATGGATGGGGTGTCGGGGTGAGTGGAGTAGGCGGGTGACTGGGAGAGGGCGATGCGGCTGCTCGCTCACGACTGCGAGTGCGCGTCTTGTTCGGGGCGTTTTTTTTGCTCGCAGCTTCCTCCTTCTCCTTGGCCCGCTTCTCAGCCTCTTGCCCGCGCCTGCAGCTCCTTGACAACCTGCGAGTGTTCGAACTGCGCGTGGCTTGCACGCGCGCACATTCTACACGGCAGCTTCTCGGCCGAGATGCGTTGCCGGATGTTGTGCGCCCACCGACATACGAATGCTCGCAGAAGAGTGCGTTCTGGGCGCACGACTCTTCGCGCGGCCGGCTGTTCCTTCAACACCACCGAGGGCGCCGCCCTCGAGTGTGTCCCACCTCCTCAGTCCCCCGGGGTTGAGGCTGCTCGGGCGGTGGCTGCAAGAGCCAGTGCCATGTCGTCCACTGGCCATCGCCAGAGAGAGAGAGAGAGAGAGAGAGAGAGAGAGAGAGAGACGATGGAACGCCCTCAAGTGCAGTGAATAAATGGGCAAAATTACGTTATGTAAAAGTACAGACAGTAGCGGAAGAGGGGGTGTTGAGAGGCTTCCGCGCCACCTCGTCCTCGCGTCCTCGCGCCAAAAGTTTTTTCATGGTTTTATTGGCCTTGTCAGCTCTAGTTTTTGCCCCACCTGATACTTCCCCTTGTCAGGTCTAAAGGACGGATATCATGACATCAGACCTCATATCAGCCTATGTCCTACTGCTCAT</t>
  </si>
  <si>
    <t>PRECISE;SVTYPE=INS;SVLEN=2562;END=311568;SUPPORT=3;COVERAGE=5,3,3,3,5;STRAND=+-;AF=1.000;STDEV_LEN=7.095;STDEV_POS=4.933;SUPPORT_LONG=0</t>
  </si>
  <si>
    <t>CAGTGATGGGACATCAGGTTGATATGAGGTCCGATGTCAGCGATATCAGGTCCTTTAGACCCGACAAAGGGGTATCAGGTGGGGGCAAAACGAAGCTGACAAGGGCCAATAACAAAACCATGAAAAAAACTTGGCGCGAGGACGCGAGACGAGGTGGCGCGGGAAGCCTCTCCAACACTCTTCCCGCTACTGTCTGTACTTTTACATATACGTAATTTTGCCCATTTTATTCACTGCACTTGAGGCGTTCCATTGTCTCTCTCTCTCTCTCTCTCTCTCTCTCTCTCTCTCTGGCGATGGCCAGTGACGACATGGCGCTGGCTCTGCCCCAGCCACCGCCCCGAGCAGCCTCAGCTTGGGGACTGAGGAGGTGGACACACTCGAGGGCAGCGCCTCGAGTGGTCCACAATTGAGAGGCAGCCGGCCGCGCGAAGGTCGTGCGCGCCAAGTGCTGCCTCTGCGGCATTCGTATGTCGGTGGGCCTATTAACATCCGGCAGCATCTCGACGAGAAGCTGCCGTGGAATGTGCGCGCGTGCAAGCCATACGCGCAGTTCCCCAAGGAAAGACACTGCAGGTTGTCAAGGAGCCAGGGCGCGGGCAAGGGAGGCTGGCGGGGCCAAGGAGAAGGAGGAGCGCGATAAAAGCGTCGAACAAGGCCGCGCACTCCGCAGTCGTGAGCGAGAGAGCGGCACATCTCTCGCCCTCTCCCAGTCACCTCTCACTCACCCCGGACACCCCATCCATTTCAGGCGGTCACGGTGGTAGATGATGTTCGCGAGGCGTGGCTGGAAAGTCATCGTCAAGAGGGCTCTTCCACTTCTGATTTAGTGGAAGACCGTCTGTTTCGGGAGAGTCGCCACACCGCGAAATGGGTCGTTGTACATGTTGGTCGGTGCAGAGACGCGCCTCCCCTGCAGAAAGGTAATGACTCAGAAGATGCTCCCCATCGTTGAGGCTGACTGGATGAGAAGATCTTCGTCGCAAGGTTCAGGCTTGGCAGAGCTCACTGGCGTCACAATCATATCGGATGGGTAACAAACGCTTCCCACAAACCGATCATAAATTGGCTTGGCTTGCCTCCTCGGCTCGTATTTATCGCAGCTCAAGACACTTCCAGGCGCGACGAAGGACGCCACGTACATCAAGGACTTCATTGTGAAGCACATTCAGGGCTTTGGGAGTGAGCATGTTGTAGCTGTTTGCATGGATGGTGCCTGCACTGCCTTTCCCTCTCATTGCCACAGTGCCCGCACGTTTTCTCATTCATTTGTCCGGCGCATAGCCTTGATTGTTTCATGAAGAATGTGTGCAGTGACAAGGGGAAGGTGCGTGAAAGGGCTCACAGATCGTGAGTTTGATTTTTTGGGGAGAGCCCTTCCTGGCTAAGATGGGTTGAGCAGGTCCTGCGAGGTGGTTGTTTACTGTTTATGCGATCAGAAGACCCTTGACGCCACCAGCTTTGTGCCAGGTTGTGACCGAGTCTGAGAGACCTGTGGGTGGAATGGAATTGCTGAAAGCTTGCGAGACTCGATTCGCCTCAACTCTCCTGATGCTCATGAGGTACAAGAACGTGCACTTTGTCTTGGAGCGCCTGATGATCGACCCATTTCTACAATCAATGGGTCGAATGGCACCGCGCGACAGAGGGACAAGGCGCAGGCCGTCAAGCGAATCATCTGCTCTGATGACATCATCATGGACACAATAAAGGTAGCCATCCAAATCATGGAGCCTGTGTATCGACTCTGCGGCTTTGTGACGGCAAGCTTGGGGCAAATCTGGGGCAAAGTGTATGGCTACATGCTACAAATTGATACGCACCTCGCGCACCGGCATCGCAATAATTGGATGCACGTAAGAGTGCACAAGATTCATGAGCTCTGATGGCCAGGTGGGAGTACTTCCATGCCCCAGTCATGACTGCCGTCATTGTTTGGAGCCTGAATATTGTCGTCGCAAATTTTCATCACAAGAGCTTAAGGAGCTAAAGGCTTGTTTGAAGCGTATGACCAGGATCACTCTTATCCAGATATATGTTAGCGGATCCGCCCGCTGACTTCCGTGAGGCGTGCACTAGTGGCCTATTTGATCTCACTGATGATGTTGCATTTTCTAATAGAGCTAAGACAATGGCATCATACAAATGGGCTAATGTGTGTTTGTCTCATTGGCCTCACTTGGAAGTGGGCTGCATGTCGTCTTCTGCGCCGGCCTGTTCGGCGTCAGTGGTGCGAGCGCTCTTGGTCCGTCGAGGATTGGATTCACTCGAAGAAGCGCAACAGATTGGGCCAAACCACAGTAGAGAGGCTTGTGATGGTGCCACACTAATCTAGTCTTTGGAGGATTTGTTGAAGGATTGGGAGTCCCATGTGCTGCCTTGGGAGCTAGAGATGGTTGTGGAGGAGCCAGAGACGAAATGACCGGTTAGCCTGCTGCCTCGTTAGCATTGTAACTATAGTTACTAACTTTATAATACTTGATATTAGGCTAATATCAGGTCTGATATCAGGTGTTAGGTTGCAAAACCCGACGACCTGATCCTCGACGTCCCATCACTCCGCCAT</t>
  </si>
  <si>
    <t>PRECISE;SVTYPE=INS;SVLEN=2552;END=63269;SUPPORT=4;COVERAGE=14,9,9,9,11;STRAND=+-;AF=0.889;STDEV_LEN=2.121;STDEV_POS=6.364;SUPPORT_LONG=0</t>
  </si>
  <si>
    <t>1/1:12:1:8</t>
  </si>
  <si>
    <t>TAGCAGCTGAGGGACATCAGCTGATATGAGGCAGTCCTGATGTCATGATATCAGGTCCTTTAGACCTGACAAAGGGGTATCAGGTGGGGGCAAAACGAAGCTGACAAGGCCACAACAAAACCATGAAAAAACTTTTGGCGCGAGGACGCGAGGACGAGGGTGGCGCGGGAAGCCTCTCCAACACCCCTCTTCCCGCTACTGTCTGTACTTTTACATATACGTAATTTTGCCCATTTTATTCACTGCACTTGGAGGCGTTCCATCGTCTCTCTCTCTCTCTCTCTCTCTGGCGATGGCCAGTGACGCACATGGCGCTGGGCTCTGCCCCAGCCACCGCCCTCGAGCAGCCTCAGCTTCAGGGACTGGAGGAGGTGGGACACACTCGAGGGCAGCGCCCGAGGTCCACAATTGAGGGAGGCAGCCGGCCGCGCGAAGGTCGTGCGCGCCAAGTGCTGCCTCATGGGCATTCGTATGTCGGTGGGTCAAGACATCCGCAGCATTCGACGAAGCTGCCGTAGGAATGTGCGCGCGTGCAAGCCACGCGCGCAGTTCAAGTGGAAAGACACTCGCAGGTTGTCAAGGGAGCCGCGGGCGCGGGCAAGGGAGGCTGAGAAGCGGGCCAAGGAGAAGGAGGAGCGGCGAGCAAAAGCGAACAAGGCCGCGCACTGCAGTCGTGAGCGAGAGCGGCACATCTCTCGCCCTCTCCCAGTCACCCTTCTCACTCACCCCGACACCCCATCCATTTCAGGCGGTCACGGTAGATGATGTCTGCGAGGCGGCTGAAAGTCAGTCAGAGGGCTCTTCCACTTGATTTAGTGGAAGACCGTCTGTTTCGAGGCAGTCGCTATGACCGCGAAATGTGGGTCGCGTAATATGTTGGTCGGTGCAGAGACGCGCCTCCCTTGCAGAAAGGTAATGACCCAGAAGATGCTCCCACGGTTGAGGCCTGACTGGATGAGAAGATCTGCCTGCAAGGTTCAGGGTTTGCAGAGCTCACTGGCGTCACAATCATATCGATGGGTGGACAAACGCTTCCACAAAACCGATCATAAATTGTTTGGCTTCGCCTCCCCCTCGCTCGTATTTTATCGCAGCTCAAGACACTTCAGGCGCACGAAGGACGCCACGTACATCAAGGACTCCCACAGAAGCATTCAGGCTTTGGGAGAGCATGTTGTAGCTAATGTTTGCATGGGCTGGTGCCTGGGCAACCGCGCTCTTTCCCCTCTCATTGCCGCTGAGTGCCCAGACGCTTTCTCATTCATTTGTCCGGCGCATAGCCTTGATTGTTTCATGAAGAATGTGTGCAGTGACAAGGGGAAGGTGCGTGCGAGGAAAGGGCTCACAGATCGTGAGTTTGATTGGGAGAGCCTCTTCCTGGCTACATGGTTGAGGAGTCCGTGAGGTGGTTAGTTTTATCACCAGCATCGAAGACCCTTGCACGCTACCGAGCTTTGTGCCAGGTTGTGACCGAGTCTGAGAGACCTGTGGGTGGAATGGAATTGCTGAAAGCTTGCGAGACCTGATTCGCCTCAACTCTCCTGATGCTCATGAGGTACAAGAACGCACTTAGTCTTGAGCGTCCCTGATGATCGACCCAGTCTACAATCAATGGCCGACGGGCAATCGCGCGACAGGAGGGACAAGGAGGCCGTCAAGCGAATCATCTGCCTCGATGACATCATGGACACAATAAAGGTAGCCATCCAAATCATGGAGCCTGTGTATCGACTCCTGCGGCTTTGTGACGGCAAGCTTGGGGCAAATCTGGGGGCAAAGTGTATATTACATGCTACAAATTGATACGCGACTGCTGCGACCGGCATCGCAGTCATTGGATGCACGTGAAGAGGCACAAGATTCATGAGCCTCTTGATGGCCAGGTGGGAGTACTTCCATGCCCCAGTCATGACTGCCGCCTATTGTTTGGAGCCTGAATATTGTCGTCGCAAATTTTCATCACGTTGAGCTTAAGGAGCCAGCGCCGGTTTGAAGCGTATACACCAGGATCACTTTATCCAGATATATTAGCGGATCTCGCCGACTTCCAGAGGCGTGCACTAGTGGCCTATTTGATCTCACTGATGATGTTGCATTTTCTAATAGAGCTAAGACAATGGCATCATACAAATGGGCTACGTGTACTTGTCTCATTGGCCCTGTCGAAGTGGGCTGCATGTCGTCTTCTCGCGCCGCCTTGCTCGGCGTCGGTGAGCGTGCTTCGGTCCGTCGAGGATTGGATTCACTCGAAGAAGCGCAGATTGGGCCAAAACCACAGTAGAGAGGCTGGAGTGAAGCATATAAATTAATCTAGTCTTGGAGGATTTGCTGAAGGATTGGGAGTCCCATGTGCCGCCTTGGGAGCTGGGAGATGCTGTGGAGGAGCCAGAGGACGAAAATGACCGTTAGCTCCTTTGCTTTCGTCTCTGTTAGTATTGTAACTATAGTTACTAACTTTATAATACTTGATATTAGCCAATATCAGGTCTGATATCAGGTGTTAGGTTGTCAAAACCTGACGACCTGATCCCTGACGTCCCATCACTGATCTC</t>
  </si>
  <si>
    <t>PRECISE;SVTYPE=INS;SVLEN=2552;END=734265;SUPPORT=3;COVERAGE=9,6,6,6,7;STRAND=-;AF=1.000;STDEV_LEN=2.828;STDEV_POS=3.536;SUPPORT_LONG=1</t>
  </si>
  <si>
    <t>GCCAGTGATGGGCCAATCAGGAGATCCAGGTCGTCAGGTTTTGACAGCCTAACACCTGATATCAGACCTGATATTAACTCAATATCCGTATTATAAGTTAGTAACTATAATTTACAATACTAACGAGGCAAGCAGAGCTAACGGTCTCATTTCGTCCTCTGGCTCCTCCACAACCATCTCTAGCTCCCAAGGCAGCACATGGGACTCCCAATCTTCAACAAATCCTCCAAGACTAGATTAGTGTGGCTGCTCCACCGCAGCCTCTCTACTGTGGATTTGGCCCAATCTGTTGCGCTTCTTCGAGTAAGATCCAATCCTCTGACGGACCAGAGCGCTGCACCCTGGCGAGCAAGGCGGCGCGAGAAGACGACATACAGCCCACTTCAAGTGAGGCCAATGAGACAAGTACACATTAGCCCATTGTATGATGCCATTGTCTTAGCTCTATTAGAAAATGCAACATCATCAGTGAGATCAAATAGGCCACTAGTGCACGCCTCCTGGAAGTCAGCGAGATCGCTAATATATCTGGATAAGAGTGATCCTGAATTCGCCATCACTTCAAACAAACCTTTAGCTCTTAAGCTCTTGTGATGAAATTTACAGGCGACAATATTCAGGCTCCAAACAATAGGTAGCAGTCATGACTGGGGCATGGAAGTACTCCCACCTGGCCATCAAGAGCTCATGGGAATCTTGTGCCTCTTACGTGCATCCAACGGCTGATCTTAGGTGCGCGGTGCGCGTATCAATTTATGGCATGTACCTTTGCCCAGATTTGCCCCAAGCTTGCCGTCTGCAGCCGCAGGAGTCGATACACAGGCTCCCACTGATTTGGATATTTCACCTTTATTGTGTCCATGATGTCATCAGAACATGAATGATTCGCTTGACGGCCTCATGTCCTCCTGTCGGCGCAGTGCCCGTCCCGACCCATTGATTATGAGCTGGGTCGATCATCAGGCGCTCTCAAGACAAAGTGCACGTTCTTATGCCTCATGAGCATCAGGAGAGTTAGAGGCGAATCAGGTCTCGCAAGCTTTCAGCATTCATTTCCACCCACAGGTCCTCTCAAGACTCGGTACAACCTGGCACAAGCTTCAGTAGCGTGCAAGGGTCTTCTGATGCGCCGTGATAAAACTAACCACCTCACGGACCTGCTCAACCATCTTAGCCAGGAAGGGCTCTCCCCCAATCAAACTCACGATCATGAGCCCTTTCACCATACCTTCCCTTGTCTGCACACATTCTTCATGGAAACAATCAAGGCCATGCACCGGACAAATGAATGAAAACGTGCGGGCACTCAAAAGCGGCATCGAGAGGGAAAAGAGCGCGGTGCAGGCACCATCCATGCAAACAGCTACAACATGCTCACTCCCAAAGCCTGAATGTGCTTCACAATGAAGTCCTTGATGTACGTGGCGTCCTTCGTCTAGCGCCTGAAGTGTCTTGAGCTGCGATAAAAATACGAGCCGAGGGGGCAGCCAAACAATTTATGATCGGTTTTGTGGAAACGTTTGTCCACCCATCCGATATAGATTGTGACGCCAGTGAGCTCTGCAAGCCTGAACCTTGCGACGAATCTTCTCATCCAGTCAGCCTCAACGTGGGAGCATCTTCTGAGTCATTATTTCTGCAAGGAGGCCGCGTCTCTGCGACCAACATATTCACGCGACCCACATTTCGCGGTCATGGCGGCTTCCTCCCGAAACAGGCAGGTCTTCCACTAATCAAGTGGAAAGAGCCCTCTTGACTTTGATGACTTTCCAACCACGCCTCACCAGACATCATCTCTGTGACCCGCCTGAAATGGATGGGGTGTCGGGGTGGTGAGAAGAGGTGACTGGGAGAGGGCAGAGAGATGTGCCGCTCTCGCTCCACGACTGCGAGTGCGCGGCCTTGTTCGCGCTTTGCTCGCGCTCCTCCTTCTCCTTGGCCCGCCTCAGCCTCCCTTGCGCCCGCAGCGCCTTGACAACCTGCAGTGTCCTGTGAACTGCGCGCGTGGCTTGCACCACGCACATTCCTACACGGCAGCTTCTCATTCGAGATGCTGCCGGATGTTGTCTTGACCCTGAGTATCTGAATGCCCATGAAGAGGCAGCACTTAGCGCACTGACCCTTCGCGCAGCCGGCTGCTCTCAATTGTGGACCACTCGAGGAGCGCTGCCCTCAGTGTGTCCCACCTCCTCAGTCCCCCAAGCTGAGGCTGCTCGGGCGGTGGCTGGGGCAGAGCCAGCACCATGTCGTCACTGGCCATCACCAGAGAGAGAGAGAGAGAGAGAGAGAGAGACATGGAACGCCTCAAATTGCAGTGAATAAAATGGGCAAAATTACGTATATGTAAAAGTACAGACAATGGCAGGAAGAGGGGGTATTGGAGAGAGCTTCCCGCCACCTCGTCTCATAGTCCTCGCGCCAAAGTTTTTCATGGTTTTGTTATTATTGTCAACTTCGTTTTGCCCCACCTGATACCCTGTCAGGTCTGGGGCCTGATATCATGACATCAGGTTACTCATATCAGCCTGATGTCCCATCACTGAACTC</t>
  </si>
  <si>
    <t>IMPRECISE;SVTYPE=INS;SVLEN=2547;END=54279;SUPPORT=2;COVERAGE=8,8,8,8,8;STRAND=+;AF=0.500;STDEV_LEN=62.933;STDEV_POS=16.263;SUPPORT_LONG=0</t>
  </si>
  <si>
    <t>GAGAACAGTGATGGGACGTCGTGGATCAGGTCGTCAGGTTTTGACAACCTCGTTAACACCTGGATATCAGACCTGATATTAGCCTAATATCAAGTATTATGTTAGTAACTATAGTTACAATACTAATCGGGAATAAGAAAATGGGAGCTAACAGTCATTTTCGTCCTCTGGCTCCTCCAATAACCATCTCTAGCTCCCAAGCAGCACATGGGACTCCCAATCCTTCAACAAATCCTCCAAGACTAGATTAGTGTGGCACCCTCACAAGCCTTCTCTACTGTGGTTTGGCCCAATCTGTTGCGCTTTCTTCGAGTGAATCCAATCCCTGACGGACCAAGAGCGTTCGCACTCGACGCCTCGAGAAAGCAAGACAAAATACAGAAGACGACATGCAGCCCACTTCAAGTGAGGCCAATGAGACAAGTACACATTAGCCCATTTGCTGATGCCATTGTCTTAGCTCTATTAGAAAATGCAACATCATCAGTGAGATCAAATAGGCCACTAGTGCACGCCTCCTGAAGTCGGCGAGATCCGCTTAATATATCTGGATAAGAGTGATCCTCGGGTCGTCATCTCCGCTTCCAAACAAGCCTTAGCTCCAAGCTCTTAGACAGAAAATTTGCGACGACAATATTCAGGCTCCAAACACAGGCGGCAGCCATGACTGGGGCATGGAAGCACTCCCACCCTCCTGCATGCATTTCCAAGAGCTCATGAATCTTGTGCTCTTACGTGCATCCAACGCCGCGATGCAAGCAGCAAGCAAAGGAGTCAATTTGTAGCATGTAGCCATACACTTTGCCCAGATTTGCCCCGTTTTGCCGTCACAAAGCCGCAGGAGTCGATACACAGGCTCCATGATTTGGATGGCTACCTTTACTTGAAGTCCAGAGCGATGCTACTCAGAGCGTGAATGATTCGCTTTCTGACGGCCTGCGCCCCTTGTCCCTCCCCTGCCGCGCTGATTGCTCCGCCGACCCATTGATTGTAGACTGGGTCGATCATCAGGCGCTCCAAGACAAAGTGCACGTGTTCTTGTACCTCATGAGCATCAGGGAGAGTTGAGGGCGAATCGAGTCTCGGCAAGCTTTCAGCAATTCCATTCCCACCCACAGGTCTCTCAGACTCGGCCTGCCAACCTGGCACAAAGTTTGCAGCTGCAAGGGTCTTCCGATGCGCCGTGGATAAAACTCAACCACCTCACGGACCTGCTCAACCATCTTAGCCAGGAAGGGGCTCTCCCCAATCAAACTCACGATTCAGAGCCTCTTCACGTGCACCTTCCCTTGTCACTGCACACGATTCATGAACACCATAAGAGGCTGACAAATGAATGAGAAACGTATGGCACTCATGGAATTGAGGAGGGTGACGCAGTGCGTGCACCATCCATGCAAACAGCTACAACATGCTCACTGGAAAAGTTTCCTTTGAAGGGTTTGCAGCCAATGAAGTCCTTGATGTACGTGGCGTCCTTCTGGTCGCGCTCATGTCTTGAGCTGCGATAAAATACGAGCCGAGGGGAGCGTAAGCCAAACAATTTATGATCGGGTTTTGTGGAAACGCTTGTCCACCCATCCGACATGATTAGACGCCAGGAGCTCTTCGCCAAACCTGAAACCCTTATGACTTGAATCTTCCTCATCCAGTCGAGCCCTCAACGATGGGGAGCATCTTCTGGGTCATTACCTTTCGTAAGGGAGGCGCGCTCTGCACCGACCAACATATTACGCGACCCACATTTCGCTGTCATGGCGACTGCCTCCCCGAACAGACGGTCTCACTAAATCAAGTGGAAGAGCCTTGACGATGACTTTCAGCCACGCTCGCAGACACGACATTCTTACCGTGACCGCCTGAAATGTGATGGGGTGTCGGGGTGGAGGAGTGGTGACTGGGAGAGGCGAGAGATGTGTGCCGCTCTCGCTCACTGCACTTGGTGGTGCCGCTGGTTCACGCTTGCTCGCGCTCCTCCTTCTCCTTGGGTCCAGCTTTCTCTCTCAGCCTCCTGCCTGCGCCCGCAGCTCCTTGACAACCTGCGAGTGTCTTTCTTGAACTGCGGCTTGCACGCGCGCACATTTCACACGGCAGCTTCACGATGCTGCCGATGTTGTGCGCCCACCGACATACGAATGCTCAAGCAGAAGAGGCAGCACCCTGCGCTGGCACGACCTTCGCGCGGCCGGCTGCTCACTGTGGACCACCCGGAGGGTGCTGCCCTCGAGTGTGTCCACCTCCTCAGTCCCCCAAGCTGAGGCTGCTTTGGCGGTGGCTGGGGCAAGAGCCAGCGCCATGTCGTCACTCGGCCATCGCCAGAGAGAGAGAGAGAGAGAGAGAGAGAGAGAGAGACGATGGAACGCCTCAAGTAACAGTGTGAATAAAATGGGCAAAATTACGTATATGTAAAAGTACAGACAGTAGCGGGAAGAGGGGGTGTTGGAGTAGGGCTTCGGCACGGTTTCCTGTCCTTCGCGTCCTCGCAAAAGTTTTTTCATGGTTTGTTATTGGCCTTGTCAGTCGGGCTTTTTTGCTCCCCACCTGATACCCCTTGTCAGGTCTAGCGACCTGATATCATGACATCAGGACTCATATCAGCCTGATGTCCCATCACTGACCG</t>
  </si>
  <si>
    <t>PRECISE;SVTYPE=INS;SVLEN=2620;END=509089;SUPPORT=1;COVERAGE=6,6,6,6,6;STRAND=-;AF=0.333;STDEV_LEN=0;STDEV_POS=0;SUPPORT_LONG=0</t>
  </si>
  <si>
    <t>ATAATGTCAGGATCGGGTCGTCAGGTTTTTGACAACCTAACACTGATATCAGACCTGATATTAGCCTAATATCAAGTATTATGCTATAACTATAGTTACAATACTAACAGAACAGTAAACGTGAGCCAATGTGTTTCATTTTCGTCCTCCGGGCCTCTAATAACCATCTCTAGCTCCCAAGGCAAGACATGGGACTCCCCCAATCCTTCAACAAATCCTAAGACCAGAGATTAGTGGCACCTCACAAGCCTCTACTGTGGTTTGGCCCAATCTCAGAGCGCTTCTTCTGAGTGAATCCAATCTCGATTTGGACAAGAGCGTTTCTGCACTCACGCCGAGCAAGACAGCGAGAAGACGACATGCAGCCCACTTCAAGTGAGGCCACGAGACAAGTACACATTAGCCCATTTGTATGATGCCACATCTAGCTCTATTAGAAAAATGCAACATCATCAGTGAGATCAAATAGGGCCACTAGTGCACGCCTCCTGAAGTCGGCGAGTGATCCGCGAATATATCTGATAAGAGTGATCCTGTCGCGATTCCGTCTAAACAAGCCTTAGCTCCTTAAGCTCTTGTGATGAAATTTGCGACGACAATATTCAGCTCCAAACAATAGGCGGCAGTCATGATCAGCATGGAAGCGCTATTCCCACCTGGCCATCAAGAGCTCATGAATCTTGTGCCTCTACGTGCATCCAACGCCGCGATGCCGCGCAAAGCGCATCAATTTGTAGCATGTAGCCATACACTTTGCCCAGATTTGCCCCAAGCTTGCCGTCACAAAGCCGCAGGAGTCGATACACAGGCTCCATAGATTTGGATGGCTACTCTTTATTGTGTCCATGATGTCATCAGAGCGAATGATTCGCTGACGGCCTGCGCCCGTCCCTCCCCGGCTTCGCCACATTGCCCGGCCGACCCATTGATTGTAGACTGGGTCGCATCATCGCCTTCCAAGACAAAGTGCACGTTCTTTGTACCCCGCGAGCATCAGGAGAGTTGAGGCGAATCGAGTCTCTGCAAGCTTTCAGCAATTCCATTCCACCACAGGTCTCTCTAGACTGGTCACAACCTGGCACAAAGCTCGGTAGCTGCGTGCGGGTCTTCTTGATGCGCCGTGATAAACTAACCACCTCACGGACTGCTCAACCATCTTAGCTTGTGGAAGGTTTCTCTCTAATCAAACTCACGATTCAGAGCCCTTTCATCGCGCACCTTCCCTTGTCACTGCACACATTCTTCATAAACAAATCAAGGCTATGCGCCGACAAATGAATGAGAAACGGCGGCACTGAAGGCAATGAGAGGGAAAGACGAAAGGGGGCACCATCCATGCAAACAGCTACAACATGCCTCCACCCTCCACGCTTCCCAAAGCCCTGAGTAATGCTTCACAATGAAGTCCTTGATGTACGGCGTCCTTCGTCGCCTGAAGTGGTCTTGAGCTGCGATAAAATACGAGCCGAGGGTGGGAGCGGTTAAACAATTTATGATCGGCTTTGTGGGAAACGCTTGTCCACCCACTGACATGATTTGTGACGCCAGTGAGCTCTGCCAAACCCTGAACTTCGTGACGAATCTTCATCCAGTCGAGCCTCAACGATGAGTATCTTCTGTCATTACCTTTTCTGCAAGGGAGGCGCGTCTCTGCACCGACCAACATATTACGCGAATCTACATTCATGTGTCATGAAGGATTATTGCCTTCCGAAACAGACGGTCTTCCACTAACCAAGTGTGAAGCATTCCTCTTGACGATGAGACTTTCAGCCACAGCCTCGCAGACATCATCTACTGTGACCTGGGCCTGAATGGATGGGGGTGTCTGGGGTGGAGTGGGGAGAAGGGTGACTTGAGAGGGCGAGAGATGCGGCGTTCTTCAAGCCACGACTGCGAGTGCGTCTTGTTCGCGCTTTTGCCCGCGCCTCCTTCTCCCCGCCCAGCCAGCCTTGCCCGCGCCCGCAGCTCCTTGACAAATCTGCGAGTGTGTCTTTCTTGAACTGCGCGCGCGCGGCTTGCACGCGCGCACATTTACACGGCAGCTTCTCGCCGAGATGCTGCCGGATGTTGTGCGCCCACCGACATACGACGCCCGCAGAAGAGGCAGCACTTGGCGCGCACGACTCAGGCGGCCGGCTGCCTCCTCAATTGTGGACCACTGAGGGCGCGTCTCGAGTGTGTCCCCTCAGCTCCCCTGCTGAGGCTGCTCGGGCGTGGCTGGGGCAAGAGCCAGCGCCATGTCGTCACTGGGCCATCGCCAGAGAGAGAGAGAGAGAGAGAGAGAGAGAGAGAGAGAGAGAGACGATGGAACGCCCTTAAGTGCAGTGAATAAATGGGCAAATTACGTGGCGTGTAAAAGTACAGACAGTAGCGGGAAGAGGGGGTGTTGAGAGGCTTCCTGCCACCTGTCCTCGCGTCCTCAAGTGCCAAAAGTTTTTTCATGGTTTTGTTATTGGCCTGTCAGCTCTTGCTTTGCCCCCACCTGATACTCCCTTTGTCAGGCTCCAAAGGACCTGATATCATGACACATCAGGACCTCATATCAGCCTGATGTCCCATCACTGACCATGGGA</t>
  </si>
  <si>
    <t>PRECISE;SVTYPE=INS;SVLEN=2576;END=252346;SUPPORT=1;COVERAGE=11,9,9,9,11;STRAND=-;AF=0.222;STDEV_LEN=0;STDEV_POS=0;SUPPORT_LONG=0</t>
  </si>
  <si>
    <t>CTAGGAGGCTCTAGAGGGCTACCCTTGCTTCATGAGGCATGCCCCATTTCTGTAGGTGAAAATGAAAATCGGCCCGTTGACATGGGGGTAACATACTGGATAAAGGTGCCCCTAGGCATGCTGTGCGCCGACATGTGCTTTTTTTCTGATTGATGCACATGAGTGACTCACAATGACATTTACATACGCACCTTTGAACAGAGCCTCATGGACGGGCCCCAACGTCAGGCGGCGCAGGAGGCACAAACACCACTCAAGGCCCACAACGAGGGCACTAGCCACTGAAACGGGACTCTTGCGCCACTTCCACACTCTCTCTTCTTGCACCGCACTGCTTCCAAGTTCCCACGGTTGTCACATAACATGAACCCCTCCCATGGACACGGAACAATCGCACACATGCACACATCATGCACGCTACGAAGGCGTCACATAGGACTCCTCATCTTCGGCGCGCTTCTCCAGCCACGCGGCCTTCTTTTCGAGCTGCATCCCTCTACCTTTGCTGCCTCTTGCTGCCTCTTTTGCTTCTCTCCCCCACATGTCCCTAAGAGTGAAAGATCCGGACAATTGCACCGGCCGCCTACGCGCACGCCACGGGACTCACCGCTGTCGCCGTCAGCCACGCCGAGTCATCCATCCGGCCAGTGCCACCCTGCCGCGCGCTCGGGGCGTCTGGGCACCAACGACGACAACACTCCGCGAGAAGAAGGATCATACACGGCGCTTGTGCCTTCTCTCAAGCTTCTTTGCAAATTGCTCCAGTACTATGACTTCGCATTGCCTTCTTTAGACTTCACGCCGCAAACCGGCGACGTGCGCTTGGCCTCTGCCAAAGAGGATGGACAGGTGAAGACACCCGAAGCATCCCTCAGACCTGGCCAACTCATCTTGATCAACAAAATTGGATGTTGGTCCACTAGTGAGGCACAACTGTTGCACGTGCCAACACGCTTCCACGCCTTGATGATGTCGTACCTATCACTTTGCCCAGGAGAACCACATGCCGGGACTCCCAAGCGCTTCACTACCCCCAATATGCCCTGAGTCAGCAAGGGCGAGGTGGCTGAGTGGGTGGCCGTGCACGGCTAAGTGTTGCATCCTTATATGCGTCCTAGCCTTATTATAAGACTGTGAAATGAAGGGATTGAACTGGTTAAAAGCACCAAGCCCAGGGTGCTGACTCCTCCGTGAAGATCGTATGCCAAGCTCTGGCTGGGGCCCGGTTTGGTCTTACGTAGAAGCTCGTCGCTAAGCGGCGATGGTTTAAAACCAACATGAGGACAACCGGGCGCTGAATGGGCTCACCACAGCCAGGCACGCCTCCATGCTGTTGTGGCCAGGAGATCCACACCTCGTCGAGACAGTGGATGTAATGGAGGAGCGTCTCCTGCATGCGCATGCCCTCCGCCAGTGAGCAGGGCAAGCACAGCCCGGCGTTTGCAGGCGTGTGACGTCGACCCGATCATTCAGATGTGCACTCCCCCGGAGGACGCACTCGATGAGCATGTCTCCTGGCCCACTTCGCTTCACCACAAGCTGCCCCATAATTCCAACCCAGAAGCGTCCCATGTCATCATTACGGTGACCGTTTCTTTGTTCCCGCACTGTAAAATTTGCCGTGCTGCCTTACCATCTCTTTGCCACCTTCGCCCACGCCGCCCCTTCTGCGACACGTCCTGGCGGCTGCAGGAACATGCCGTCGCCGTTTAACGACGCCTTGGGTCTTTGAATTACCTATGGAAGCGTTTGTGAAAGAAGGTTAGCGTTATTATCGCGTGGTGCGTGAATGCAGCGTCACGAGCGAGAGGCGTGAGCGTGCATTGACTTACCTTTGTGGGGATCCATCACGCACGCGTCAATCAGCTCGCGCTCAGCCCATACTCGCCGAAAAATATGGTTCTCTACTACGGCTTCCCTGTGCTTTTGTGACCTCTTCTCCTCCTCTGCCCTCGAAACCCCTTCCGATTGATCTCGATACCACAAAGGCCGCCACCATGGATAAATGCGTTGAAAAAGAATGTGCTGAGACAGGTCGATGTTAGGTGGTGGTTGAGCTCGGCGTGTTGAGAAGACCAGTACCCATACGTACTTCTTAGTCTGTTGAACCTGTGCCACTCGCCGGCCACGGTAGCGTACCTTTACAGAAATCAGTTACTGTTTGGGGTGATGACGTCGTAACGAGCGAGCCAAGATGCCAACGGCCTCTCAGCGTTTGAGAAGCTGTTGGTTGGCATCCCGTGGGGTATCATCAGAGGTGCCCCTCTTTGGCTCACGCCACTTTGCCGCGCGTTGCCTCCGGAAATGCCTGTTGCAAGCACGGCCTTGACGCCAACGGCGTAGAGGCAGCAGTGCGGCTGCTACGCACGTCTTCGACGACACTTGCGCCCAGCTTGTTCTGCCCAGCATATCGCGGGCATGGACTGTGATGGCCCCCTCGGCAGCAGGCACTGGCGGGCTTCCGGAGACCACCATGATTGCCTGAGGGGGAACAGGGGCACGCCACGAAACAGGCACGCACTGAGCGGCAGCCTCCTGGAGGCTCTAGGCTCTGCT</t>
  </si>
  <si>
    <t>PRECISE;SVTYPE=INS;SVLEN=2556;END=449463;SUPPORT=1;COVERAGE=7,7,7,7,6;STRAND=+;AF=0.286;STDEV_LEN=0;STDEV_POS=0;SUPPORT_LONG=0</t>
  </si>
  <si>
    <t>AGAGGCTGCTTCGCTTCATGGGCATGCCCATTTCTATGGGTGAAAATGAAAATCGGCCCGTTGACAACTAGAGGTGGCTGCCACTGGATAAAAGGTGCCCTAGGGCATGTGCGCCGACATGTGCTTTTTTCTGGATTGATGCACATGGTGACTCACAATGACATTTTACATACGCACGCGCACGGAACCAGGAGCCATGAGCCAGGCCTCAAACGTCGAGGCGGCGCCGGAGGCACAAACAATTTCAAGGCCCACAACGAGGGGCACTAGCCACTGAACGGGACTTGCGCCACTTCACACACTCTCTCTTAACCACCCTTTCTTCAAGTTCCCATAAAGGTCACATAACATGAACCCCTCCCATGGACACGGAACAATCGCACACATGCACACATCCTTGCATCGCTACGAAGGCGTCACGCCGAACACGAGACCGCTCCTCATCTCTGGCGCTCCCGCCCGCGCGGCCTTCTTTCTTTGAGCTGCATCCTCTACCTTTGCTGCCTCTTTGCTGCCTCTTTTGCTTCTTCCTCCCCACATGTCCCTAAGAGTGAAAGATCCGACACCGCAACAGCCGCCTACGCGCATCAGCACGGGACTCGCACTGCCGCGTCGCCCGCATCAGAGTCATCCACCCTAGCGCCACCTCACAAGTGCTCGCGAACCAACGACAACACTCCACGCGAAGGATCACATTGCCGAAGCCTCAAGCTTCGGTAAATGTCTACCGCCAGCTGTACTTGCTGCCGCAGACTTCCGCGCTGCAAACCCTGGGCGGCAAGTGCGCTGGCCTTCGGCCAAAGAGGATGGACCGGGTGAGACGACCATGTCCCTCCGCCGCGGCCAACTCTGCATCTTGATCAACAAACTTGGATCGGTCCACTAGCTGAGGGCACAACCTGTTACCTGCGATACACCACGTTTCCACGCCTTGATGATGTCAAAAATGAGACGGCAATCAGAGAACCAACATGCTGGGGACTCCCAAGCGCTTGCTACCCCCCAATATGCTCTAGGAAGTCAGCAAGGGCGAGGTGGCTGGAGTGGGTGGCCGTGCAACGGCTAAGTGTGCATCCTTATATGCGTCCCTAGCCTTATTATAAGACTCCGTGAAATGAAGTAGCTGAAACCTGGTCCAAAGCTGCAAGCAGCCCGAGGTGCCCGACTCCTCCGTGAAGATACCGCACATGCCGCTCGTGCCCGTCGGTCTTACGAAGCTCGTCGCTAAAGGGAGCAGTGGTTGTCCAACATGAGGACAACCGGGCGCTGAATGGGCTCACCAACCGCGGGTCGCCCATCGCGTCAGTACGGAGATCCACTCGTCGAGACGGTGGATGTAATGGAGGAACGTCTCTCCGGCCCTGGCATGCCCTCCGCCGAGAACGGGCAAGCACGAGGGCGTTTGCAGGCGTGACGTCGACCCGATCTGCCGAATGCACTTCCCGACGACACTCGATGAGCATGTCTCCTGCGGGCCCACTTCCGCTTCACCACAAGCTGCACCCCATAATTCCAACCAGAAGTGTCCCATGCGTCATCATTACGCGACCGTTTCTTGTTCCCGCTCGCAAGTCGCCAAAGCCGCTCTACCCTTCCTCTTTGCCACCTTCTGCCCGCCGCCCCTTCAAGGGTACGCCTACGGTTGCGGTGTCTCGCTGCCGTTTAACGCTTGGGTCTTTGATTTTATGGGGGAGTTGCTTAGAAAGAGGTTAGCGTTGTGCATGCGTGGTGCGTGGTGCGCGTGCGAGAGATGTAGGGCGTGAGGCGTGCATGACTTACCTTTGTGGGGATCCATCACGCCCGCGTCGTAATCGCCTGCGCTCCACCTCATACCCGCCGAAGAAATGGTTCTCTACTACGGCCTCCTCAGGTTTTTGGGATCCCTTTTCTCCTCCTCTCGCCCTCGAAACCCCTTCGGTGATGTCGATACCACGAGCCCGCCACCATGATAAATGCTGAAAGAATGTGTGAGACAAATATTGTTGGAATTGAGGTGGTTGAGCTCCGGCGTGTTGGAGGAGGAATAGTACCCTCGCTGTACTCTAGTCTTGTTGAACTCAGGCTGCTCTGGCCAAAGACAGCTGCGTACTCATGCAACTGCGGCCCGTTTTGGGGGTCGTGGAACGTCGGGCCAAGGAAGCCAACTCCAAGATGCCAACTTGGAGCCTCTCAACAGCTTGTGAGAAGTCATATGGCATCCCGTGGGAGTCATCATCGAGGTGCCCCTCTTCAGCTCCCACGCCACTTTGCCGCGCCTGGAAATGTCCGCTGCAAGCGCGGCCTTGACGCCAACGCCGTGGCGAGCGGCAAGGCGCGGTCGCTCGCGCACGTTCCGACGACGCGCGCCCGCTGCTCTGCGCGCATCGCGGCATGGACCGTGTAGTGGCCCTCGCGGCTTGGGCTTACCGGCGGGCTTCCCGGGGCCATGATTGCCCTGGGGAACAGGCACGCCCACGAAGCGGGCACGCACGAAGCGCAGCC</t>
  </si>
  <si>
    <t>IMPRECISE;SVTYPE=INS;SVLEN=2481;END=529207;SUPPORT=3;COVERAGE=3,3,3,3,5;STRAND=+-;AF=1.000;STDEV_LEN=41.477;STDEV_POS=0.000;SUPPORT_LONG=0</t>
  </si>
  <si>
    <t>TATGTTGGAAGTGTATGTTTGGTCACTGCTTAGGTCCTCGAGTCTCGCCGATCGCAGAATGCAAGCCGGGCTCATGTTGCGCTACAATGATCGTAGGTTTGATATTTTGTTTTGGAATATGAATGAGAGCCATACTATATATAATAATAAAATACCTCGATCAAGCAATAGGTCTGGCAAATTAAGCCCATAAATAGCACTAACGCACTAACTACGGACAACTTTAGCACATCACGGTAGTGAGCGCGTGGATGACGGCGTTTATAGGCACTACACACATCACACTATATAGTAGACCAAAATGGCGTGAAATCAACGCGAAACTATGCACAACTTGACACAAAACTTCGGGGCTGGAAGGAAACTTCCGCAAAACTTTTGCACAAAACTTTGGGGTTTGGACACACAAAAACTCTTACGGAGCCCTATCTCGCTATCACGTATGTATGCAATTTGTATGCACATTGCACATTGTGCATGTAAGCCTTACTTAAGGAGGTAATAACTATCTACTAAATATCTAGCTTGCAGGCGGTGCTATCTATCAGATTACAAGTAGATAGTGCCTCGGCACTATCTAGTTACAAGTAGATATAGTGAAATATCGGCCTAGATAGCTAGATATCTAGATATCTGAATACGGCTATCTGTTCGACGCCCTACTATTGATCGATGTAGCGGCCTTGCGCCTCGCCATGGCCATGGTATTTGGCGCGCATCTTGGAGCATGAGCTTCAACCTACTTTTATGCCGGATGGGACAATAGGCTTCTAATGGGTTCTATTAAGAGGTCAAGAGGCCTAGGACTGTTACTGTTAATAGGTAATAGGTAAAAAAACTTCCAATATTCTCGCCTCGCGCATGGCTATAGGCCTATGCCTTAGTGCCATATCGTAGCCTACGATCGTAGCCACGCCCAAATCATCCTCAGATCCCTTCCTCTCCCTAGTAACTAGCTCAGAAGTCGAAGCCAATCATATTCACATATTATGAATCACACATCTTACGTCTTGCCCGATACATCTATAATATTAGTAAGAATGAGTTTTATTTTGACTGATGCGTGGACCTATTGCGACACGTTAACATGTCCTCTTAATAAAGGAAGAGGCTGAGGCTTGTTGACCTTGTACTGTTGTCCCATCCGGGCTTTTATAAGTAGGGGACGATGGGGGCCTCGCGCCTCGCGGCCCCTCCCTCATCGTAGAGACCACCTAGTTGGGCACGCACAATGCACAAACCATCCTCGGCCTCCATTTTGCCTTTTAGCGGGGCTCGGCGGTCAACACTTGCACTTGTAAGGCCTAAGGCTAGAGGCATGGGAGCACGGGAGGCAGGAGGCAGCGGCACTGACCGCGGCATACTAGGACCCTCCAAGGGGTGCTATTTTAAGAGATAAAGTATCAGTGAGTATCCGAGGTGCACGACTTTGGGTCTCACGTGAGAAGGAAG</t>
  </si>
  <si>
    <t>PRECISE;SVTYPE=INS;SVLEN=1452;END=465949;SUPPORT=6;COVERAGE=9,6,6,6,11;STRAND=+-;AF=1.000;STDEV_LEN=11.832;STDEV_POS=2.062;SUPPORT_LONG=0</t>
  </si>
  <si>
    <t>T_lutea_GenomeV2.4_Contig_158</t>
  </si>
  <si>
    <t>GTGATGGGACATCAGGCTGATATGAGGTCTGATGTCATGATATCCAGGTCCTTTAGACCTGACAAAGGGGTATCAGGTGGGGCAAAAGCAAGAGGCTGACAAGGCCAATAACAAAACCATGAAAAAAAACTTTTGGCGCGAGGACGCGGGCGAGGTGGCGCAGGAAGCCTCTCCAACACCCCCTCTCCCGCTACTGTCTGTACTTTTACATATACGTAATTTTACCCATTTTATTCACTGCACTTGAGCGTTCCATCGTCTCTCTCTCTCTCTCTCTCTCTCTCTCTCTCTCTCTCTCTGTGATGGCCAGTGACGACATGGCGCTGGCTCTTGCCCCAAGCCACCGCCCGAGCAGCCTCAGCAGGGGACTGAGGAGGTGGACACACTCGAGGGCGCGCCACTCAGGTGATCCAGGGGCAGCCGGCCGCTAGAAGTGCCAGCCAAGTGCTGCCTCTTCTGCGGGCATTCGTATGTCGGTGGGCGCTGGCATCCGGCAGCATCTGGTAGAGAAGCTGCCGATGTAGGAATGTGCGCGCGTGCAAACCTTTGCAGTTTGAAAGACCTCGCGGGTTGTCAAGGAGCTGCGGGCACTTGGGCAAGGGAGGCTGGCGGGCCAGGAAGGAGGAGCGCGGCTCAGCAGAGAACAAGACGCACCCTCCCACTCCAGTCGTGAGCGAGCGGCACATCTCTCGCCCTCTCAGTCCCCTTCTCTCACCCGACACCCCATCCATTTCAAAGGCGGTCACATTAGATGATATCTGCGAGGCGTGGCTAAGTCATCGTCAGAGGCTCTTCCACTTGATTTGGTGGAAGACCGATATATTCAGGAGAGGCGATTAAGCGCGGTAATCTGCGTCGGCGTAATATGTTGGTCGATTGCAGGGAACGCGCCTCCTTGCAGAAAGGTAATGACCCGAAGATGCTCCCCATCGATTTGAGGCTCGACCTGGTTCTGAGAAGAATTCGTCGCAAGGTTCAGGGTTTGGCAGAGCTCTGGCGTCACAATCCTGTATCGGATGGGTGAGACCGTTTCCCACAAACCCGATCGCCAGGTGTTGGCTTAAAACTCCTCGGCTCAATATTTTTATCGCAGCTCCAAGACACTTCCAGGCGCGACGAAGGACACCCACGTACATCAGGACTTCATTGTAGAAGCACATTCGGGGCTTTGGGAGTGAGCATGTTGTAGCTGTTGCATGGATGGTGCCTGCACTGCGTCTTTCCCTCTCATTTTTGCTGATGCCGCACGTTTCTCATTCAATTGTCCGGCACATAGCCTTGATTGTTCATGAAGAATGTGTGCAGTGACAAGGGAAGGTGCGCGTGAAAGGGCTCACAGATCAAGTTTGATTGGAGAGCCCTTCACCAGCTGGAGATGGTTGAGCAGGTCCATTGAGGTGGTTAGTTTTATCACGGCGCATCAGAAGACCCTTGCCTGCATACGAGCTTTGTGCCAGGTTGTGACCGAGTCTGAGAGACCTGTGGGTGGAATGGAATTGCTGAAAGCTTGCAGACTCGATTCGCCTCAACTCTCTGAAATCTCACCAGAGGTACAAGAACGTGCACTTTGTCTTGGGCGCTGATGATCGACCCGAGTCTACAATCAATGGAGTGACGGGCAATCGCGCAGCTTGAAGAGGGACAAGGCACCGGCCGTCAAACGAATCATTCGCTCTGATGACATCATGGACACAATAAGGTAGCCATCCAAATCATGGAACTGTGTGTGGCTCCTGGCTTTGTGAGCAGAGCAGGCTTACTTTTTTTTGGGCAAATCTGGAGCCAAGTGTATGGCTACATGCCACAAATTGATGCGCACCTGCGCCTTGGCATCGCGGCGTTTAGGATGCACGTAAGAGCACAAGATTCATGACTCTTGATGGCCAGGTGGGAGTATTTTATGCCCCGTCCGGCGACTGCCGCCTATTGTTTGGAGCTGAATATTGTCGTCGCAAATTTTCATCACAGGCTTAAGGAGCTAAAGAAGAAAGCTGTTTGGTTTTGAATGGCGACCAGGGGTCACTCTTATCCAGATATATTAGCGGATCTCGCCGAACTTCCAGGAGCGTGCACTAGTGGCCTATTTGATCTCACTGATAGTCATTGCATTTTTCTAATAGAGCTAAGACAATGGCATCATACAATGGGCTAATGTGTACTGTCTCATTGGCCTCACTTGAAGTGGGCTGCATGTCGTCTTCTGTGTCTTGCTTTCCTGACAATGAGTGCAGAAGCGCACCTCTTGTCCGTCGAGGGTGGGTCCTCAGCATATGAGGTCGGGCCAAACCAGTAGAGGCTTGTAGAGGTGCCACATAATCTAGTCTTGGAGGATTTGTTGGAAAGTTGAGAATTACATGTCTTTGCCTTGGGAGCTAGAGATGGTTGTGGAGGAGCCCGGAAGGACGAAAATGACTGTGCTCGTTTCTGTTCCCGTTAGTATTGTAACTATAGTTACTAACTTTATAATACTTGATATTAGGCTAATATCAGGTCTGATATCAGGTGTTAGGTTGTCAAAACCTGACGACCTGATCCCGGCGTCCCATGGTAGATCTCTG</t>
  </si>
  <si>
    <t>PRECISE;SVTYPE=INS;SVLEN=2558;END=5082;SUPPORT=1;COVERAGE=4,4,4,4,4;STRAND=+;AF=0.500;STDEV_LEN=0;STDEV_POS=0;SUPPORT_LONG=0</t>
  </si>
  <si>
    <t>TAATGCGTTGATGGGACATCAGGCTGATATGAGGTCCTGATATGATATCAGGTCCTTTAGACCTGACAGGGGTATCAGGTGGGGGCAAAAAACGAAGCTGACAAGGCCAATAACAAAACCATGAAAAACTTTTGGCGCGAGGACGCGAGGACGAGGTGGCGCGGGAAGCCTCCAACACCCCCTTTCCCCGCTACTGTCTGTACTTTTACATATACGTAATTTTGCCCATTTTATTCACTGCACTTTGAGGCGTTCCATCGTCTCTCTCTCTCTCTCTCTCTCTCTCTCTCTCTCTCTCTGGCGATGGCCAGTGACGACATGGCGCTGGCTCTTGCCCCAGCCACCGCCCGCCGAGCAGCCTCAGCTTGGGATTGAGGAGGTGGACACACCCGAGGGCAGCGCCCTCGAGTGGTCCACAATTGAGGAGGCAGCCGGCCGCGCGAAGGTCGTGCGCGCCAAGTGCTGCCTCTTTCTGCGGGCATTCGTATGTCGGTGGGCCGCACATCCGGCAGCATCTCGACGAGAAGCTGCCGTGTAGGACCAGAGTGCGTGCAAGCCACGCAGTTCAAGGAAAGACACTGGCAGGTTGTCATGGAGCGGGCGCGGGCAAGGGAGGCTGAGAAGCGGGCCAAGGAGAAGGAGGAGCGCGAGCAAAAGCGCGAACAGCCGCGCACTGCAGTCGTGAGCGAGAGCGGCACATCTCTCGCCCTCTCCCAGTCACCCTCTCACTCACCCCGACACCCCATCCATTTTCAGGCGGTCACGGTAGATGATGTCTGCGAGGCGTGGCCAAGAAAGTCATCAGCAAAGTCAAGAGGGCTCTTCCACTTTTGATTTAGTGAAGACCGTCTGGTTTCGGGAGGCAGTCGCCATGACCGCAAATGTGGGGTCGCAGATTATGTTGGTCGGTGCAGACGCGTCTCCCTTTGCAGAAAGGTAATGACCCAGAAGATGCTCCCCATCGTTGAGGCTCGACTGGATGAGAAGATCTTGTCGCAAGGTTCAGGGTTTGGCAGAGCTCACTGGCGTCACAATCATAATGGATGGGTGGACAAACGCTTTCCCCACAAACCGATCATAAATTGTTTGGCTTCGCTCCCTCGGCTCGTATTTTATCGCAGCTCGTTATCACTTGTGGCGCGACGAAGGACGCCACGTACATCGTAAGGACTTCATTGTGAAGCACATTCAGGGCTTTGGGAGAGTATGTTGTAGCTGTTTGCAGTGGATGGTGCCTGCACTGCGCTCTTCCTCTCATTAAGCCGCTGAGTGCCCGCACGTTTCTTTATCTTATTTGTCCGGCGACAGCCTTGATTGTTTCATGAAGAATGCAGTGACAAGGGGAAGGTGCAAGGTGGAAAGGGCTCACACATCAGAGTTTGATTTGGGAGCCCTTCCTGGCTAAGATGGTTGAGCAGGTCCGTGAGGTGGTTAGTTTTATCACGGCGCATCGAAGACCCTTGCACGCCACCGAGCTTTGTGCCAGGTTGTGACCGAGTCTGGAGAGACCCGTGGGTGGAAATGGAAATTGCTGAAAGCTTGCGAGACTCGATCTGCCTCAACTCTCCTGATGCTCATGAGGTATACAAGAACGCAGACTTTTGGTCTTGAGCGCCTGATGATCGACCCAGTCTACAATCAATGGGTCGACGGGCAATCGCGGACAGGAGGGACAAGTGCAGCCGTCAAGCGAATCATTCGCTCTGATGACATCATGGACACACAAAGGTAGCCATCCAAATCATGGAGCCTGTGTATCGACTCCTTGCGGCTTTGTGACGGCAAGCTTTGGGGCAATCTAAAAGTAAAGTGTATGGCTACATGCTACAATTGATACACTGCGCACTGGCATCGCAGCTGATGCACGTAAGAGGCACAAGATTCATGAGCTCTGATGGCCAGGTGGGAGTACTTCCATGCCCCAGTCATGACTGCTGCCTATTGTTTGGAGCTTCCGAATATTGTCGTCGCAAATTTTCATCACAAGAGCTTAAGGAGCTAAAGCGTTTGTTTTTGAAGCGCATGGCGACCAAAAAAATGGATCACTCTATCCAGATATATTAGCGGATCTCGCCGACTTCCAGGAGGCGTGCACTAGTGGCCTATTTGATCTCACTGATGATGTTGCATTTTCTAATAGAGCTAAGACAATGGCATCATACAAATGGGCTAATGTGTACTTGTCTCATTGGCCTCACTTGAAGTGGGCTGCATGCGTCTTCGCGCTCGTGCCTTGCTCTCTGGCGTCAGGGTGCGAGCGCTCTTGGTCCGTCGAGGATTGATTCACTCGAAGAAGCGCAACAGATTGGGCCAAACCACAGTAGAGAGGCTTGTGAGGTGCCACAATTAATCTAGTCTGGAGGATTTGTTGAAGGATTGGGATCCATGTAGGCCGCTCTTGGGAGCTAGGAGATGGTTGTGGAGGAGCCAGAGGACGAAAAATGACTTAGCTCTGTTTCTGTTCCCCGTTAGTATTGTAACTATAGTTACTAACTTTATAATACTGCATATTAGGCTAACAGGTCTGATATCAGGTGTTAGGCTGTCAAAACCTGACGACCTGATCCCCGACGTCCCATCACTGC</t>
  </si>
  <si>
    <t>PRECISE;SVTYPE=INS;SVLEN=2585;END=31281;SUPPORT=1;COVERAGE=3,4,4,5,5;STRAND=-;AF=0.500;STDEV_LEN=0;STDEV_POS=0;SUPPORT_LONG=0</t>
  </si>
  <si>
    <t>GGTGATGGGACATCAGGCTGATATGAGGTCCTGATGTCATGATATCAGGTCCTTTGAGACCCGACAAGTATCAGGTGGGGCAAACGAAGCTGACAAGGCCAATAACAAACCATGAAACTTTATATGAGGACGCGAGGACGAGGTGGCGTGGGAAGCCTCTCCAACACCCCCCTCTTCCCGCTACTGTCTGTACTTTACATATACGTAATTTTTGCCCATTTTATTCACTGCACTTGAGGCGTTCCATCGTCTCTCTCTCTCTCTCTCTCTCTCTCTGCGATGGCCAGTGACGACATGGCGCTGGCTTCGCCCCAGCCACCGCCCTGAGCAGCCCCAGCTTGGGGACTGAGGAGGTGGACACACTCGAGGAACAGCGCCCCCTGAGTGGTCCACACTGAGGAGGCAGCCGGCCGCGCGAAGGTCGTGCGCGCCAAGTGCTGCCTCCTTTCTGCGGGCATTCGTATGTCGGTGGGCCGCAGCATCCGGCAGCATCTCGACGAGAAGCTGCCGTGGGTGGAATGTGCGCGCGTGCAAGCCACGCGCGCAGTTCAAGGAAAGATACTCGCAGGTTGTCAAGGAGCCGGGTGGGCGCGGGCAAGGGAGGCTGAGAAGCTGGCCAAGGAGAAGGAGGAGCTGGGCAAGCAAAGCGCGGATCAAGCGTCAGCGCACTTCGCAGTCGTGAGCGAGAGCGGCACATCTTCGCCCTCTCCCCAGTCACCCTTCTCACTCACCCCGACACCCCATCCATTTCCAGGCGGTCATGGTAGAGCGATGTCTTAGGCGGCTGGAAAGCTCATCGTCAAGAGGGCTCTTCCACTTGGATTTAGTGGAAGACCGTCTGCTCGGGAGTGTCGCCATGACCGCGAAATGTGGGTCGCGTAATATGTTGGTCGGTGCAGAGACGCGTCTCCCTTTGCAGAAAGGTAATGACTGAGGCTCGACTGGATGAGAAGGATCTGTCGCAAGGTTCAGGGTTTGGCAGAGCTCACTGGCGTCACACCATCGGATGTAGGACAAACGCTTTCACAAACCGACCATAAATTGTTTGGCTCGGCCTCCCCTGCCTGTATTTTATCGCAGCTCAAGATGGTCCCAGGCGCGACGAAGGACGCCACGTACATCAAGGACTTCATTGTGAAGCACATTCAGGGCTTTGGGAGCATGTTGTAGCTGTTTGCATGGATGGTGCCCGCACCGCGTCTTTCCCTCTCATTGCCGCTGAGTGCCCGCACAGCTTTCTCATTCATTTGTCCGCGCATAGCCTTGATTGTTTCATGAAGAATGTGTGCAGTGACAAGGGAAGGTGCAGAAAGGGCTCACAGATCGTGAGTTTGATTGGGAGAGCCCTTTCCGGCTAAGATGGCTGAGCAGTCCGTGAGGTGGTTAGTTTTATCACGGCGCACGAAGACCCTTGCACGCTACCGAGCTTTGTGCCAGGTTGTGACCGAGTCTGAGAGACCTGTGGTGGAATGGAATTGCTGAAAGCTTGCGAGACTCGATTCGCCTCAACTCTCCTGATGCTCATGAGGTACAAGAACGTGCACTTGTCTTGAGCTCTGGATGATCGACCCAGTCTACAATCAATGGGTCGACGGGCACGCGCGACAGGAGGGACAAGGCGCAGGCCGTCAAGCGAATCATTCGCTCTGATGACATCATGGGACACACAAAGGGTAGCCATCCAAATATGGAGCCTGTGTATCGACTCCTGGCTTTGTGACGGCAAGCTTGGGGCAAATCTGGGCAAAGTGTATGGCTACATGCTACAAATTGATACGCACTGCGCACCGGCATCGCAGCGTTGGATGCACGAAGAGGCACAAGATTCATGAGCTCTTGATGGCCAGGTGGGAGTACTCATGCCCCAGTCATGACTGCCGCCTATTGTTTGGAGCCTGAATATTGTCGTCGCAAATTTTCATCACAAGAGCTTAAGGAGCTAAAGGCTTGTTTGAAAGCAGATATGTATCTGTGGATCACTCTTATCCAGATATATTAGCGGATCTCGCTGACTTCCAGAGGCGTGCACTAGTGGCCTATTTGGATCTCACTGATGATGTTGCATTTTCTAATAGAGCTAAGACAATGGCATCATACAAATGGGCTACGCTTATCTCATTGGCCTCACTTGAAGTGGGCTGCATGTCAGTCTTCTCGCGCCGCCTTGCTCGGCGCGTCGTGGGTGCGAGCGCTCTTGGTCCGTCGAGGATTGATCTACTGAAGAAGCGCAACAGATTGGGCCAAACCACAGCAGAGAGGCTTGTGAGGTGCCACACTAATCTAGTCTTGAGGATTTGTTGAAGGATTGGGAGTCCCATGTGCCGCCTTGGGACAGAGATGACAGATGGTTTGGTGGTGGAGGAGAAAATGACTCGTTAGCTCTGTTTCTGTTCCCGTTAGTATTGTAACTATAGTTACTAACTTTATAATACTGATATTAGGCTAATATCAGTCCGGAGCACGTGTGCCAGGCTGTCAAAACCTGACGACCATCCCCACGTCCCATCACCGCCTTTGGCACTGCATTCTAATCGCG</t>
  </si>
  <si>
    <t>PRECISE;SVTYPE=INS;SVLEN=2536;END=40374;SUPPORT=1;COVERAGE=4,1,1,1,4;STRAND=-;AF=1.000;STDEV_LEN=0;STDEV_POS=0;SUPPORT_LONG=0</t>
  </si>
  <si>
    <t>TAGGGCGGTCAAACATGTTTTTTTATTGGGGTAAAAATGATCTGACTCCACGGCTAAGGAAACAGAATTTTTTCCGGTGGTGAAAGTTCCCAATACACCCAACTAACACATATCCGGGCCCCATTGGGACTCAGACCTCCCTTTGGCCCCCTAAGCAACAAAACGTGAAGCAAATATTGACGAAAGACGCTAAAGCCGGAAAGGGCCTAAAGAGCCTCGTCTCAATCGAGACCGGCAAGTGTTGCACGTCTTTGCTTTTTTGACGATCCATCAAGATGGGGGGCCGCCAGACATCAAATACACTGGGGCCACCCGCACAGTCACGCCAATCGGGCAGCCGCGCGCCAAAAACCTCGTCGAAATCAGCCATCCGCCGAGCATTCAACGTCTCGCAGTGAGGTCCGGAGAGCCCAACTTCAAATCGAGACCGGGCGCGGTATGCCCGATTTCGACGATCCACCTGGATGGGGGGCCCGACACCAAATAGTCACCTACATAGCCACGCCAATCGGGCAGGACGCGCGCCAAAACTCGTCGAATTTAGCCATCCGCTGAGCTCATCGGACGTTGAGCTGCTGCCAGTGAGTAACCGGAGAGCCCAACTTCGAACTGGAGTCCGGCGCTATGCGTGCCCGATTTCGACGGGATCCAATTCGGAATGAGGGGCCCCGCCACATTCACCAAATACAGGGGCCACCCACACAGTCACGCCAATCGGGCAGGCCGCGCGCCGGAAACCTCGTCGAAATCAGCCATCCGCTGAGCCACTTGGACGCTAGCCGTTACCAGTGAGGCCCGGAGAGCCCAACTGAACTGAGTCCGGCGCTGCGTGCCTGTTTTCGACGACCACCTGGATGGGGGCCCCGCCAGACATCAAATACACAGGGGCCACCGCACACAGTCACGCCAATCGGGCAGGCCGCGCGCCGAAACCTCGTCGAAATCAGCCATCCGCCGGAGCCAATTGACGCGAGCCGCTCGCCGAGTGAGGCCCGAGAGCCCAACTGAACTGAGTCCGGGCGCGGCTGGTGTGCCCGATTTCGACGATCCACCTGAATGAGGGGCCCGCCACACACCAAATACAATAGGCCACCACACAGTCACGCCAATCGGGCAGGCTGCGGGCGCCGAAATCCTCGTCGAAATCAGCCATCCGCTGAGCCCATTGGATGTTGGAGTCAGTTGCCGAGTGAGGCCTTGAGCCTTAAATCCTTCCGGAACTGAGTCTCGGGCGCGCTGCGTGCCCGATTTCGACGATCCACCTGGATGGGGGCCCCGCTGCAGACACGAAATGTTACAGGGCCACCCACACAGTCACGCCAATCGGGCAGGCCGCGCGCCAAAACCCGTCGAAATCTCAGCCATCCGCTGAGCCACCTGGACGCTGGAGCCGCTTGCCGAGTGAGGCCCGGAGAGCCCACCTCGAACTGAGTCCGGCGCGCGGGTGCCTGCTTCGATCCACCTGATGGGGGCCCCGCCAGACACGAATACACAGGGCCACCACACAGTCACGCCAATCGAGCAGGCCGCGCGCTGAATCTCGTCCCACCAGCCATCCGTGGCGCCTTGAACGCTGGACGCCTGACGTCGCTCAGGGAGTGCCCGGAGAGCCCAACTTCCAACTGATGCCGTAGCGCTGCGTGCCCGATTTCGATGATCCACCTGGATGGGGGCCCTGCCAGACACGAAATACATCAGCCACCCACAGTCACGCCAATCGAGCAGGCTGCGCGCTGAATCCTCGTCTCAGTCAGCCACCCGTGGCGCCCCTTGTCGTTGACGCCTGATCGCCGCCTAGGAGGCCCGGAGAGCCCAACTTCCAACCGATGCCGCCGCGCTGGTGTGCTCGTTTTCGATGATCCACCTGGATGAGGGGCCCCGCAAGACATCAAACACACTGGGGCCACCCACACAGTCACGCCAATCGAGCAGGCCGCGCGCAGAATCTCCGTCTCAGTCAGCCATCCAGGGCGCCTGAAACGCTGGACGCCTGACGCACGCCGGAGCGCCGCCGCCGCCGCCCCCACTTATTAGCTGTCGCCGCCGCCGCTTGGGCCGATGCTTGCTTGAGGCCTCGCGGTGACCGTCAAAGCCCCCGTCTCAGCGCCCACCGGATGTTGATGGACGCCGCGTTGCCTGCGGTCTACGGCTCTACTTGACTTCTACGCCAAGTATTGCCAAGACCTTGGTGTGCTTTGCCTGCGAGCTCCGCGTGCCCGGAGGCGCTTTTTCGTTGCGCTGTCGCGTCATCAACAGCATAAAACTTTTTCTAATGCCATCTGTTGAGGCAAGCCACCACCCAGCGGCAGAAAATGATTTCTGCTCTGGGTAGGGGTTCCCCATGATGCGCATGAGGCGCTCTGGCAGAGTCTTGGTCTGTCTTTCCTGCCCGCCGCAGCGTAGAGCGCCACGACAAGGCCCGTCCTGAGGCCACCCGCGGGTCTCGCTCTATCGATCAATGCCAGACTGGCACTGTCCGAGAGAGGATGGCTGGAGTGTAGGCAGCCTCAACGCGTGCCCGTCAGCCACGCGTGGACGGCCGCGTTGGTGAGTTGGTCCTGGTTCTCGATGCCGAGTCGAGAGAAGAATCCTGCGAGGGCCGGGCCGGATGGTCGGGGTGGGGTCTGTGGTAGCCAGGGTAGTATGGCGTGCGCGCCAGAGGAGCTGGGGTGGCTGCGCGGGCAATGATGCCAGAGGGTCAGGGGTGGTCGACCATGGCAGCCCGGACACGGCGCTGCATCGGGCGGAATCAAATGCCGAATGTAGCTTTAGATATAGAGGAAACCGATCCTTCGCGGGCGCGACGGCCTATTCTTTACGGGTAGAGCGTGAGTGCGCGTGACGGAGGGGAGAGAGGGGGCGATCGCACCATTTCTTGGCGAAGATTTTCGTAGCCAGGGTAGCCCCCGGAGGTTTTAGTAGGGGCATCGCGTCACGCGTCAAAAAATGCAGCCCAACCCTTACTAGTAGTTAAAAAGCCCTCGTTTGACCGCCCTAACTTTGTGT</t>
  </si>
  <si>
    <t>PRECISE;SVTYPE=INS;SVLEN=3006;END=330595;SUPPORT=2;COVERAGE=4,2,2,2,5;STRAND=-;AF=1.000;STDEV_LEN=6.364;STDEV_POS=0.000;SUPPORT_LONG=0</t>
  </si>
  <si>
    <t>CGGTGATGGGACATCAGGCTGATATGAGATCCTGATGTCATGATATCCCAGGTCCTTTAGACCTGACAAAGGGGTATCAGGTGGGGGCAAAAACAGAGCTGACAAGGCCAATAACAAAACCATGAAAAAAAACTTTGGCGCGAGGACGCGAGGACGAGGGTGGCGCGGGAAGCCTCTCCAACACCCCCTCTTCCCGCTACTGTCTGTACTTTTACATATACGTAATTTTGCCCATTTTATTCACTGCACTTGAAAGCGTTCCATCGTCTCTCTCTCTCTCTCTCTCTCTCTCTCTCTCTCTCTCTGGCGATGGCCAGTGACGACATAAGCGCTGGCTCTTGCCCCAGCCACCGCCAGAACAGCCTCAGCTTGGGGGACTGAGAGGTGGACACACTCGAGGGCAGCGCCTCGGAGGTGGTCCCTGGTGAGAGGCAACCGGCCGCGCGAAGGTCGTGCCGCGCCAAGTGCTGCCTAGCTGCGAGCATTCGTATGTCGGTGGGCGCACAACATCGGCAGCATCTCGGCGAGAAGCTGCAAGGCGTGTAGAAATGTGCGCGCGTGCAAGCCGCGCGCGCAGTTCAGAAAGACACTCGCAGGTTGTCAAAGGGCTGCGGGCGCGGGCAAGGGAGGCTGAGAAGCGGGCCAAGGAGAAGGAGGAAGCGCAGAGCAAAGCGCGAACAAGGCGCGCACTGCATAGTCGTGGCGAAACAGCACATCTCTCGCCCTCTCCCAGTCACCCTTCTCACTCACCCCGACACACCCCATCCATTTCAAAGGCGGTCACGGTAGATGATGTCTGCGAGGCGTGGCTGAAAGTCTGTCGTCAAGAGGCTCTTCCACTTGATTTAGTGGAAGACCGTCTGTTCAGGGAGGCAGTCGCCATGGCCATGAGAAATGTGGGTCGCGTAATATGTTGAGCCGGTGCAGAGACGCGCCCTCCCTTGCAGAAGGTAATGACCCAGAAGATGCTGCTCCCCATCGTTGAGGCTCGACTGGATGAAGGAGATTCGTCACCAAGGTTCAGGGTTTGGCAGAGCTCACTGGCGTCACAATCTGTCGGATGGGTGGACAAGCGTTTCCCTGAAGCCGATCATAAATTGTTTGGCCAGCTTTTCCCCCTCGGCTCTCGTATTTTATCGCAGCTCAAGACACTTCAGGCGCGACAGAAGGGACGCCACGTACATCAAGGACTTCATTGTGAAGCATTCAGGGCTTTTTGGGAGTGAGCATGTTGTAGCTGTTTGCATGGATGGTGCCTGCACTGCGTCTTTCCCTCTCATTGCCGCTGAGTGCCATACGTTTTCTCATTCTGTTTGTCCGGCGCATAGCCTTGATTGTTTCATGAAGAATGTGTGCAGTGACAAGGGGGAAGGTGCGTGAAAGGGCTCACAGATCGTGAGTTTGATTGGGGAGAGCCCTTCCTGGCTAAGATGGTTAGCTGAGTCCGTGAGGTGGTTAGTTTTATCACGGCGCATCAGAAGACCCTTGCACGCTACCGAGCTTTGTGCCAGGTTGTGACCGAGTCTGAGAGACCTGTGGGTGGAATGGAATTGCTGAAAGCTTGCGAGACTCGGTCGCCTCAACTCTCCTGATGCTCATGAGGTACAAGAACGTGCACTTTGTCTTGGAGCGCCTGATCGGCCCAGTCTACAATCAATGGAGTCGCGACGGGCAATCGCGCGACAGGAGGGACAAGGCGCAGGCCGTCAAGCGAATCATTCGCTCTGATGACATCATGGACACAATAAAGGTAACCATCCAAATCATGGAGCTGTGTATCGACTCCTGCGGCTTTGTGACGGCAAGCTTGGGGCAAATCTGGAGCCAAAGTGTATGGCTACATGCTACAAGATTGATACGCTTTTGCGCCGCGGCATCGCGGCGTTGGATGCACGTAAGAGGCACAAGATTCATGAGCTCTTACGATGGCCAGGTGGAGTACTTCCATGCTGATCATGACTGCCGCCTATTGTTGGAGCCTGAATATTGTCGTCGCAAATTTCATCACAAAGAGCTTAAGGAGCTAAAGGCTTGTTTGAAATGAGATGGCGACCCGGGGATCACTCTTATCCGATATATTAGCGGATCTCGCCGACTTCCAGAGGCGTGCACTCAAGTGGCCTATTTGATCTCACTGATGATGTTGCATTTTCTAATAGAGCTAAGACAATGGCATCATACAAATGGGCTAATGTGTACTTGTCTCAGTGGCCTCACTTGAAGTGGGCTGCATGTCGTCTTCTCGCTGGCCCATTCTCTTGCTCGGCGTCAGGGTGCACGAGCGCTCTTGGTCCGTCGAGGATTGGATTCACTCGAAGAAGCGCAACAGATTGGGCCAAACCACAGTAGAGAGGCTTGTGAGGTGCCACACTAATCTAGTCTTGGAGGATTTGTTGAGAGGATTGGGAGTCCCATGTCTTTGCCCAGGGCTAGAAGATGGTTGTGGAGGAGCCGGAGGACGAAAATGACTGTTAGCTCTGTTTCTGTTCCGTGGTAACTATAGTTACTAACTTTATAATACTTGATATTAGGCTAATATCCGGGTCTGATATCAGAGTGTTAGGTTTGTCCAAGCCACACTGACGACCTGATCTGACGACCCATCAACAGTGGCCAACGCGGC</t>
  </si>
  <si>
    <t>IMPRECISE;SVTYPE=INS;SVLEN=2623;END=407378;SUPPORT=2;COVERAGE=6,6,6,6,6;STRAND=+;AF=0.667;STDEV_LEN=33.941;STDEV_POS=0.707;SUPPORT_LONG=0</t>
  </si>
  <si>
    <t>AATCGCACATCGTATGATGGACGTCGTAACGTCGTCGTTTTGATAACCTAACACCTGATATCAGACCTGATATTAGCCTAATATCAAGTATTATAAAGTTAGTAACTATAGTTACAATACTAACGGGAACGTAACGTAGCTAACAAAGTCATTTTCGTCCTCTCAGTTCTCCACAACCATCTCTAGCTCCCAAGGCAAAGACATGGGACTCCCAATCCTTTCAACAAATCCTCCAAGACTAGATTAGTGTGGCACCTCACAAGCCTCTCTTACCGTGGTTTGGCCCAATCTGTTGCGCTTCTTCGAGTGAATCCAACTCAGACTTGACCTCAAGAGCGCTCGCACCTCGACGCCGAGCAAGACAAATATGAGAAGACGACATGCAAACCCACTTCAAAAAAGAGAGGCCAATGAGACAAGTACACATTAGCCCATTTGTATGATGCCATTGTCTTAGCTCTATTAGAAAATGCAACATCATCAGTGAGATCAAATACTAGTGCACGCCCTCCTGAAGTTTCCAGAGATCCGCTAATATATCTCAGATAAGAGGATCCTCTGTCGTGCCATCTCCGGTTTCAAACAAGCCTTTAGCTCCTTAAGCTTTAGATGAAAATTTGCGACGACAATATTCAGGCTCCAAACAATAGGCGGCAGTCATGATTGGGCATGGAAGTACTCCCACCCGGCCATCAAGAGCTCGAATCTTGTGCCTCTTACGTGCATCCAACGCCGCGATGCTGCCATGCCAGTGCGTATCAATTTGCAGCATGTAGCCATACACTTTGCCCAGATTTGCCCCCAAGCTTCGCTGCTGTCACAAAGCTGCAGGGAGTCGATAAGCACAGGCTCCATGATTTGATGGTCACCTTTTACAGTCCATGATGTCATCAGAGCGAATGATTCGCTTGACGGCCTGCGCCTTGTCCCTCCTGTCGCGCGGGAGCTGTCTGCCGACCCATTGATTGTAGACTGGGTCGATCATCAGGCGCCCAAGACAGTGCACGTTCTGTACCTCATGAGCACTTCCCAGGAGAGTTGAGGCGGAACTGAGTCCTCAGTGTTTTCACAGCAATTCCATTCCACCGACAGGTCTTCTCAGACTTCCTGGTCACAACTTGGCACAAAGCTCGGTGAGCTTGCAAGGGCTTCGGATGCTACCGTGTGGATAAACCAACCACCCTTACACGGACCTGCCCAACCATCTTAGCCATGAAGGGACTCTCCCCCAATCAAACTCATTGATCTCAGAGCCCTTTCATCAGCGGCACCTTTCCCTTGTTTACCGCACACATACTCTTCATGAAACAATCAAGGCTATGTACGCCGGACAAATGAATGGAGAAACGCGGCGGCACTCCAGCGCAATGAGAGGGAAAGACGCAAAGGTGTGCACCATCCACGGTAAACAGTTACAACATACCATACCCCAAAGCCCTGAATGTGCTTCACAATGAAGTCCTTGATGTACGTGGCGTCCTTCGTCGCGTGCCTGAAGTGTCTTGAGCTGTGATAAATACGAGCCGAGGGGGAGAAGCCAACAATTTATAGATCGCTTCAGGGGAAACGCTTGTCCACCATCCGATATGATTGTGACGCCAGTGAGCTCTGCCAAACCCTGAACCTTTGCGACGAATCTTCATCCAGTCGAGCTCAACGATGGGGAAAGCATCTTCTGTCATTACCTTTCTGCAAGGGAGGCTGTCTCTGCACGACCAACATATTACGCGACTCCACATTTCGCAAGGTCATGGCGACTGCTCGGAACAGACGGTCTTCCACTAAATCATGGAAGAGCCTCTGACGATGACTTTCAGCCACGCCTCGCAGACATCATCTACTGCGACCGCCTGAAATGGATGGGGGTGCTCGGGGGTGAGTGAGAAGGGTGACTGGAGAGGGCGAGAGATGTGCCGCTCTCGCTCACGACTGCGAAAAGGGCCAGTCTTGTTCGCGCTTTTGCTCGCGTCTCTCCTTCCCTTGCCCGCCTCTCAGCCTCCCTTGCCCAGCCTGGGCAGCTCCTTGACAACCTGCGAGTGTTCCTTTCGAACTGCGCGTGCGTGGCTTCTGCACGCGCGACATTCACACGGCAGCTTCGCCGCGATGTTGCCGGATGTTGCAAGGCCCAACGCATACGTATCACCATGAGAAGAGGCAGCACTTGGCGCGCACGACCTTCTGCGCGGCCGGCTGCCTCCTCACCAGGGACCACCGAGGGCGCGCCCTCGAGTGTGTCCATCTTCCTCAGTCCCCAAGCTGAGGCTGCTCGGCGGTGGCTGGGCAAGAGCGCGCCATGTCGTCACTGGCCATCGCCAGAGAGAGAGAGAGAGAGAGAGAGAGAGAGAAGAGAGAGAGAGAGACGATGAACGCCTCAAGTGTGCAGTGAATAAAATGGCAAAAATTACGTATATGTGGTACAGACAGTAGCGGGAAGAGGGTGTTGGAGATTTCCCGCGCCACCTCGTCCGCGTCCTCGCGCCAGCCAAAAGTTTTTTCATGGTTTTGTTATTGGCCCTGTCACTGCTTCTTGCCCCCACCTGATACCCCTTGGTCAGGTCTAAAGGGACCTGATATCATGACATCAGACCTCATATCAGCCTGATGTCCCATC</t>
  </si>
  <si>
    <t>PRECISE;SVTYPE=INS;SVLEN=2611;END=740295;SUPPORT=1;COVERAGE=4,4,4,3,3;STRAND=-;AF=0.500;STDEV_LEN=0;STDEV_POS=0;SUPPORT_LONG=0</t>
  </si>
  <si>
    <t>GAGCAAAGTGATGGGACATCAGGTTGATATGAGGTCCTGATGTCATGATATCAGGTCCTTTAGACCTGGACAAAGGGTATCAGGTGGGGCAAAAACGAAGCTGACAAGGCCAATAACAAAACCATGAAAAAACTTTTTGGCGCGAGGACGGCAGACGAGGTGGCGTGGAAGCCTCTCCAACACCCCCTCTTCCCTGCTACTGTCTGTACTACATATAAATACGTAATTTTGCCCATTTATTCACTGCACTTGAGGCGTTCCATCGCCCTCTCTCTCTCTCTCTCTCTCTCTGGCGATGGCCAGTGACGACATGGTGCTGGCTCTGCCCACAACCGCCAGGCGGTGCCCCAGCTTGGGGGATTTGAGGAGGTGGATTAATGACCTGGAGGGCAGCGCCCTCGAGTGTCCACACTGAGAGGCAGCTGCCGCGCGAAGGTCGTGCGCGCCAAGTGCCGCCTCTTCTGCGGGCATTCGTATGTCGGTGGGCCGCATATCCGGCAGCATCTCGACGAGAAGCTGCCGTGGGAATAGTGGCGCGTGCAAGCCACGCGCAGTTCAAGGAAAGACACTCGCAGGTTGTCAAGGAGCAGGGCGGCAAGGAAGGAGGCTGAGAAGCGGGCCAAGGGATAGGGCTGAGGAGCGCGAGCGTGCCGGCCGCAACAAGGTCGGCGCACCCGCAGTCGTGAGCGAGAGCGGCACATCTCGCCCTCTCCCAGTCACCCTTCACTCACCCCGACACCCCATCCATTTCAGGCGGTCACGGTAGATGATGTCTGCGAGGCGTGGCTGAAAGTCAATAAGAGGGCTCTTCCACTTTGATTTAGTGTACCGTCTGTTTCGGGAGTGCAAGTTCGCCATGACCGCCCGAAATGTGGGTCGCTGTGAATATACAATCGCAGAGACGCGCCTCCTTGGCAGAAAGGTAATGACTCAGAAGATGCTCCCCATCGTTGAGGCCTGACTGATGAGAAGATTCGTCGCAAGGTTCAGGCTTGCAGAGCTCACTGGCGTCACAATCATATCGATGGGTGGACAAACGTTTCCACAAACCGATCATAAATTGTTTGGCTTTGCCCCCTCGCTCGTATTTTATCGCAGCTCAAGACACTTCAGGCGCGACGAAGGACGCCACGTACACATCAAGGACTTCCATTGTACTACATCTTCAGGGCTTTGGGAGTGAGCAGGTTGTAGCTGTTTGCATGGATGGTGCTCGCACTGCGCTCCCTCTCATTGCCGCTGAGTGCCCGCAGACGTTTTCTCATTCATTTCGTCCGGCGCATAGCCTTTGATTGAGCTGGCGAAGAATGTGTGCAGTGACAAGTGGGAAGGTGCGCGTGAAAGGCTCACAGATCGTGAGTTTGATTGGGGAGAGCCCTTCCTGGCTAAGATGGTTGAGTGTGGTCCGTGAGGTGGTTAGTTTTATCACTGGCGCATCGTAAGACCCCTTTCTTGCACGCCATCGTGCTTGTGCCAGGTTGTGACCGGTCTGAGAGACCTGTGGGTGGGAATGGAATTGCTGAAACAGCAGACTCGATCTGCCTCAACTCTCCTGATGCTCATGAGGTACAAGAACGTGCATTTTGTCTTGGAGCGCCTGATGATCGACCCGGGCCTACAATCACGGGGTCGACGGGCACCGCGCGACAGAGGACAAGGCGCAGGCCGTCAAGCGAATCATTCACTGGATGACATCATGGACACAATAAAGGTAGCCATCCAAATCATGGAGCCTGTGTATCGACTCCTGCGGCTTTGTAGGACGGCAAGTCTTAAAGGCAAATCTGGGCAAAGTGTATGGCTTATGCTGGTTAAATTGATATCACACTCCTGACCGCATCGGGAAGCGTTGATGCATCGCAAGAGGCACAAGATTCATGAGCTCTTGATGGCCAGGTGGGAGTACTTCCATGCCCCCAGTCATGACTGCCGTGCCTATTGTTTGGAGCCTGGAATATTGTCGTCGCAAATTTTTCACTGTAATAAGAGCTGGGCGAGCTAAAGGCTTGTTTGAAGCGAGCGGCGACCAGGATCACTTTATCCAGATATATTAGCGGATCTCGCCGACTTCAGGAGGTGTGCACTGGGTGGCCTATTTGGATCTCAATTGATGATGTTAGCATTTTCTAATAGAGCTAAGACAACAGTATCATACAAATGGGCTAATGTGTACTTCCTTGTCTCATTGGCCTCACTGAAGTGGGCTGCATGTCGTCTTCGCGCCGCCTTTGCTCGGCAAAGTCGGGTGCGAGCGCTCTTATCCGTCGAGGATTGATTCTACCTGAAGAAGCGCAACAGATTGGGCCAAACCACAGTAGATAGGCTTGTGAGGTGCCACACTTAATCTAGTCTTTGGAGGATTTGTTGAATGATTGGGAGTCCCATGTGCCGCCTTGGGAGCTAGAGATGGTTGTGGAGGAGCCAGAGACGAAAATGACCGTTAGCTCGTTTCTGCTCCTGCTAGTATTGTAACTATAAGTACACTTTATAATACTCTTGATATTAGGCCAATATCAGTTCATAACAGGTGTTAGGTTGTCAAAACCTGACGACCGATCCTACGTCCCATCACCGAAAGTGC</t>
  </si>
  <si>
    <t>PRECISE;SVTYPE=INS;SVLEN=2581;END=98656;SUPPORT=1;COVERAGE=3,2,2,2,6;STRAND=-;AF=1.000;STDEV_LEN=0;STDEV_POS=0;SUPPORT_LONG=0</t>
  </si>
  <si>
    <t>CCGATGTATGCCAGTTGATGGGACGTCGTGGATCAGTCGTCAGGTTTTGACAACCTAACACTGATATCGCACTGATATTAGCCTAATATCAAGTATTATAAAGTTAGTAACCAGGTTACAATACTAACGGGAACGTAAAACAGAGTTGTCACTCATTTTCGTCCTCTCGCTCCTCCACAACCATCTCTAGCTCCCACAAAGACATGGGACTCCCAATCCTTCAACAACAAATCCTCCAAGACTAGATTAGTGTGGTACCTCACAAGCCTCTCTACTGTGGCTTGGCCCACCTGTTGGTGCTTCTCGAGTGAATCCAATCCTCGACGGACCAAGAGCGCTCGCACCGATGCCGAGCAAGACAAATAAGGCGAGAAGACGACATGCGTTTCCCACTTCAAGTGAGAGGCCAATGGAGATATGCTGACATTAGCCCATTTGTATGATGCCATTGTCTTAGCTCTATTAGAAAATGCAACATCATCAGTGAGATCAAATAGGCTCATTTTAGTGCACGCCTCCTGGAAGTCGGCGAGATCCGCTAATATATCTCGGATAAGAGTGATCCTGTCGCCATCTCGCTTTCAAACAAGCCTTTAGCTCCTTAAGCTCTTGTGATGAAAAATTTGCGACGACAATATTCAGGCTCCAAACAATAGGCAGTCATGACTGGGGCATGGAAGTACTCCCACCTGGCATCAAGAGCTCATGAATCTTGTGCCTCTTTTTACGTGCATCCAACGCCGCGATGCCGCAAAAGCGTATCAATTTGTAGCATGTAGCCATACACTTTGCCCAGATTTGCCCCAAGCTGCTGCCTGCCAAAGCCGCAGGAGTCGATACACAGGCTCCATGATTTGGATGGCTACCTTTATTGTGTCCATGATGTCATCAGAGCGAATGATTCGCTTGGACGGCCTGCGCCTGTCCCTCCTGTCGCCGACGTCTGCCGACCCATTGATTGTAGACTGGTCGATCATCAGGCGCTCCAAGACAAAGTGCACGCCCTTGTACCTCATGAGCATCAGGAGAGTTGAGGCGAATCGAGTCTCGCAAGCTTTCAGCAATTCCATTCCACCCACAGGTCTCTCATAGACTCGGTCACAACCTGGCACAAAGCTCGCATGCAAGGGTTCTGATGCGCCGTGATAAAACTAACCACCTCACGGACCTGCTCAACCATCTTAGCCAGGAAGGGCTCTCCCCCAATCAAACTCACGATCTGTGAGAGCCCTTTCACGCGCACCTTCCCCTTTGTCACTGCAATGGCTCCTTCATGAAACAATCAAAGGCTATGCGCCGGACAAATGAATGAGAAAACGCAAGCGGCACTCAGCGGCAATGAGAGGGAAAGACGCAAAGGCAGCACCATCCATGCAAACAGCTACAACATGCTCACCTCAAAGCCCTGAATGTGCTTCACAATGAAGTCCTTGATGTACGTGGCGTCCTTCGTCGCGCCTGAAGTGTCTTGAGCTGCGATGTACATGAGCGAGGGGGAGCGAAGCCAAACAATTTATGATCGGTTTGTGGGAAACGCTTATCCACCCATCCGATATGATTGTGACGCTCAGTGAGCTCTGCCAAACCCTGAACCTTGCGACGAATCTTCTCATCCAGTCGAGCCTCAACGATGGGGAGCATCTTCTGGGTCATTACCTTTCTGCAAGGGAGGATGCCTGCACCGACCAACATATACGCGACCCACATTTCGCGGTCATGGCGACTGCTCCTCCTCGAACAGACGGTCTTCCACTAAATCAAGTGGAAGAGCCCTCTTGACGATGACTTTCAGCCACGCCTCGCAGACATCATCTACCGTGACCGCCTGAAATGGATGGGGTGTCGGGGGTGAGTGAGAAGGGTGACTGGGAGAGGGCGAGTAGATGTGCCGTCTGCTCACGACTGCGAGTGCCTTGTTCTGCGCTTTTGCTCGCGCTCCTCCTTCTCCTTGGCCCGCTTCAGCCTCCCTTGCCCGCGCCCGCAGCTCCTTGGACAACCTGCGAGTGTCTTTCTGGTGGCTTGCACGCGCACATCTACACGGCAGCTTCGTCGAGATGCTGCCGGATGTTGTGCGGCCCATTCACATACGAATGCCCGCAGAAGAGGCAGCACTTTGCGCGGCACGACCTTCGCGCGGGCCGGCTGCCTTCACTAGGACACCGAGGGCGCTGCCCTCGAGTGTGTCCACCCTCTCAGTCCCCTGCTGAGGCTGCTTCGGGCGGTGGCTGGGGCAAGAGCCATGCCATGTCGTCACTGGCCACTGCCAGAGGAGAGAGAGAGAGAGAGAGAGAGAGAGAGAGAGAGAGATTTTCCATTGAAACGCCTCAAGTGCAGTGAATAAAATGGGCAAAATTGCCGTATATGTAAAAAGCACAGACAGTAGCGGGAAGAGGGGGTGTTGGAGAAGCCTCGCGCCACTCTCGTCCTCGCGTCCTCGCGCCAAAAGTTTTTTTTCATGGGTTTTGTTATTGGCCTTTGTCAGCTTCTGTTTTTGCCCCCCACCTGATACTCTTTGGGGTCAGGTCTAAAGTGACCTGATATCATGACATCAGGACCTCATATCAGCCTGATGTCCCATCAT</t>
  </si>
  <si>
    <t>PRECISE;SVTYPE=INS;SVLEN=2581;END=597095;SUPPORT=1;COVERAGE=6,1,1,1,5;STRAND=-;AF=1.000;STDEV_LEN=0;STDEV_POS=0;SUPPORT_LONG=0</t>
  </si>
  <si>
    <t>ACAACTACCAGTGATGGGACATCAGGCTGATGAGGTCCTGATGTCATGATATCAGTCCTTTAGACCTGACAAGGGAGTATCAGTGGGGCAAAAGCAAGCTGACAAGGCCAATAACAAAACCATGAAAAAACTTTTGGCGCGAGGACGCGAGGACGAGGTGGCGCAGGAAGCCTCTCCAACACCCTCTTCCCGCTACTGTCTGTACTTTTACATATACGTAATTTGCCCATTTATTCCACTGCACTTGAGGCGTTCCATCGTCTCTCTCTCTCTCTCTCTCTCTCTCTCTCTCTCTCTCTCTGGCGATGGCCGAGTGACGACATAGCTGGCTCTTGCCCCAGCCACCACTCCGAGCAGCCTCAGCTTGGGGGACTGAGAGTGGACACACTCGAGGGCAGCGCCCTCGAGTGGTCCCTGGTGAGAGGCAGCCAGCCGCGCGAAGGTCATTGCGCGTAAAGTGCTGCCTCTTCTGCGAGCGACCGTATGTCGGTGGAGCCGCACAACATCCGGCATCTCGACGAGAAGCTGCCGTGTGAAATATTGCGCGTGCAAGCCGCGCGCAGTTCAAGAAAGACACTCGCAGGTTGTCAAGGAGCTGCGGGCGCAGACGAGGAGGCTGAGAAGCGGGCCAAAGGAGGAGGAGCGAGCAAAAGCGCGAACAAGGCCCGCGCCACTCGCAGTCGTGAGCGAGAGCGGCACATCTCTCGCCCTCTCCCAGTCACCTTCTCACTCACCCCGACACCCCATCCATTTCAGGCGGTCACGGTAGATGATGTCTGCGAGGCGTGGCTAGAAAGTCATCGTCAAGGGCTCTTCCACTTGATTTAGTGGAAGACCGTCCTGTTTCCCGGGGAGAGCAGTCGCCATGACCGCGAAATGTGGGTGGCGTAACCAACATTGGTCGGTGCAGAGACGCGCCTCCCTTGCAGAAGGTAATGACCCAGAAGATGCTCCCCATCGTTGAGGCTCGACTGGATGAGAAGATTCGTCGCAAGGTTCGGGGTTTGGCAGAGCTCACTGGCGTCACAATCATATCGGATGGGTGGACAAGCGTTTTACCACAAACCCGATCATAAATTGTTTGGCTTCGCTCCCCCTCGGCTCGTATTTTATCGCAGCTCAAGACACTTCAGGCGCGCGACGAAGGACGCCACGTACATCAAGGACTTCATTGTGAAGCACATTCAGGGCTTTGGGAGTGAGTATGTTGTAGCTGTTTGCATGGATGGTGCACACCTTCGTCTTTCCCTCTCATTGCCGCTGAGTGCCATGCGTTTTCTCATTCATTTGTCGGCGCATAGCCTTGATTGTTTCATGAAAGAATGTATTCAGTGACAAGGGAAGGTGCGCGTGAAAGGGCTCACAGATCCGTGAGTTTGATTGGGGAGAGCCCTTCCTGGCTAAGATGGTTGAGCAGGTCCGTGAGGTGGTTAGTTTTATCACGGCATCAGAAGACCCTTGCACCTTCTGAGCTTTGTGCCAGGTTGTGACCGAGTCTGAGAGACTGTGGGTGGAATGGAATTGCTGAAAGCTTGCGGGTCGATTCGCCTCAACTCTCCCTGATGCTCATGAGGTACAAGAACGTGCACTTTGTCTTGGGCGCACGATGATCGACCAGTCTACAATCAATGGGTCGGCAGACATCGGCGCGACAGGAGGGGACAAGGCGCAGGCCGTCAAGCGAATCATTCGCTCTGATGACATCATGGACACAATAAAGGTAGCCATCAAATCATGGAGCCTGTGTATCGGCTCCTGCGGCTTTGTGACGGCAAGCTTGCTGGGGCAAATGCGGGCAAAGTGTATGGCTACATGCTACAAATTGATAGCACACAACACTTGCTGGCATCTGACGTTGGATGCACGTACAGAGGCACAAGATTCATGAGCTCTTGATGGCCAGGTGGGAGTACTTCCATGCCCCAGTCATGACTGCCGCCTATGTTCCCGGAGCCTGAATATTGTCGTCGCAAATTTTCATCACAAGAGCTTAAGGAGCTAAAGGCTTGTTTGAAGCAGATGGCGACCAGGGATCACTCTTATCCAGATATATTAGCGGATCTCGCCGACTTCCAGGGGCGTGCACCCTGGGCCTCTATTTGATCTCACTGATGATGTTGCATTTTCTAATAGAGCTAAGACAATGGCATCATACAAATGGCTAATGTGTACTTGTCTCATTAGCCTCACTTGAAGTGGGCTGCATGTCGTCTTCTCGCGCTGTCTTGCTCGGCGTCAGGGTGCAGCGCTGGTCCAAATCCCGGATTGGATTCACTCGAAGAAGCCACCAACAGATTGGGCCAAACCACAGTAGAGGCTTGTGAGGTGCCACACTAATCTAGTCTTGGAGGATTTGTTGAAGGATTGGGAGTCCCATGTGCTGCCTTGGGAGCTAGAGATGGTTGTGGAGAAGACAGAGGACGAAAATGACTGTTAGCTCTGTTTCTGTTCCCGTTAGTATTGTAACTATAGTTACTAACTTTATAATACTGATATTAGGCTAATATCGGAATTACGATATCCAGGTGTTAGGTTGTGAAACCTGACTGACCTGATCCCTGACGTCCCCATCACTG</t>
  </si>
  <si>
    <t>IMPRECISE;SVTYPE=INS;SVLEN=2576;END=692744;SUPPORT=2;COVERAGE=5,2,2,2,3;STRAND=+;AF=1.000;STDEV_LEN=27.577;STDEV_POS=3.536;SUPPORT_LONG=0</t>
  </si>
  <si>
    <t>ACAAGGGAGTATCAGGTGGGGGCAAAAACAGAGCTGACGGAGGCCAATAACAAAACCATGAAAAAACTTTTGGCGCGAGGACGCGAGGACAATTGGCGCGGGAAGCCTCTCCAACACCCCCTCTTCCCGCTACTGTCTGTGCTTTTACATATACGTAATTTTGCCCAGCTATTCACTGCACTTGAGGCGTTCCATCTACTACCTCTCTCTCTCTCTACTCTCTCTCTCTCTCTCTCTCTCTGGCAGTAACAGTGACGACATAGCCGCTGGCTCTTGCCCCAGCCACCGCCAGGCAGCCAGCCTCAGCTTGGGGGACTGAGGAGGTGGACACACTCGAGGGCAGCGCCCTCCGGGTGGTCCACAATTGAGGAGGCAGCCGGCCGCGCGAGGTCGTGCGCGCCAAGTGCTGCCTCTTCTGCGAGCATTCGTATGTCGGTGGGCCGCACAACATCCGGCAGCATCTCGACGAAGCTGCCGTGTAGAAATATTGCGCGTGCAAGCCGCGCGCGAGTTCAGAAAGACACTCGCAGGTTGTCAAGGAGCTGCGGGCGCGAACCAAGGAGCTGAGAGCGGGGCCGGGGAGAAGGAGCGCGAGCAAGCGCGGAACTGCGGCCGCGCACTCGCAGTCGTGAGCGAACGGCACATCTCTCGCCCTCTCCCAGTCACCCTTCTCCTCACCACACCCCATCCATTTCAGGCGGTCACAGTAGATGATGTCTGCGAGGCGTGGCTGAAAGTCATCATCCAAGGGGCTCTTCCACTTGATTTAGTGGAAGACCGTCTGTTCGAGGAGGCAGTCGCCATGACCACGAAATGTGGGTCGCGTCATCTCAGTGGTGAGTGCAGAGACGCGCCTCCCCTTGCAGAAAGGTAATGACCCAGAAGATGCTCCCATCATTGAGGCTCGACTGGATGAGAAAGATTCGTCGCAAGGTTCAGGGTTTGGCAGAGCTCACTGGCGTCACAATCATATCGGATAGGTGGACAAACGTTTCCCTGACCGATCATAAATTGTTTGGCTTCGCTCCCCTCGGCTCGTATTTTATCGCAGCTCAAGACACTTCAGGCGCGACGAAGGACACCACGTATCGGACTTCATTGCCAAGCGTCCAGGGCTTTGGGAGTGGCATGTTGTAGCTGTTTGCATGGATGGTGCACACTTGTGCGTCTTTCCCTCTCATTGCCGCTGAGTGCCGCACGTTTTCTCGTCATTGTCCGGCGCATAGCCTTGATTGTTTCATGAAGAATGTGTGCAGTGACAAGGAAGGTGCGCGTGAAAGGGCTCACAGATCGTGAGTTTTTGATTGGGGAGAGCCCTTCCTGGCTAAGATGGTTGAGCGGGTCATTGTGAGGTGGTTGGTTTTATCACGGCGCATCAGAAGACCCTTGCAGCTACCGAGCTTTGTGCCAGGTTGTGACCGGTCTGAGAGACCTGTGGGTGGAGATGGAATTGCTGAAAGCTTGCGAGACTCGATTCGCCTCAACTCTCCCTGATGCTCATGAGGTACAGAACATGCACTTTGTCTTGGAGGCGCCTGATGATCGACCCAGTCTACAATCAATGGGTCGGCAGACAAAGCCATAACGACAGAGGGACAAGGCGCAGGCCGTCAAGCGAATCATTCACTCTGATGACATCATGGACACAACTAAAGACAGCCATCCAAATCATGGAGCCTGTGTAATCGACTCCTGCGGCTTTGTGACGGCAAGCTTGGGGCAAATCTGGGCAAAGTGTATGGCTACATGCTACAAATTGATGCACTGCTTTGCGGCATCGCAGCGTTGGATGCGTAAGAGGCACAAAGATTCATGAGCTCTTACATTGGCCAGGTGGGAGTACTTCCATGCCCCAGTCATGACTGCCGCCTATTGTTTGAGCCTGATCTTCGTCGCAATTTTCATCACAAACAGGGCAAAGGCTTGTTTAGGCGGATGGCGGCCGGGGATCCACTCTTATCAGATATATTAGCAGGATCGCCGACTTCAGGAGGCGTGCACTAGTGAGCTATTTGATCTACTAATTGTTGCATTTTCTAATAGAGCTAAGACAATGGCATCCCTTACAAATGGGCTAATGTGTACTGTCTCATTGGCCTCACTTGAAGTGGGCTGCATGTCGTCTTCTCTCTGTTCTCTTTTCCGGCGTCAGGGTGCGAGCGCTCAACCCGGTCGTCGAGGATTGGATTCACTCCGAAGAAGCGCAACAGATTGGGCCAAACCACAGTAGAGAGGCTTGTGAGGGTGCCACACTAATCTAGTCTTGGAGGATTTGTTGAAGGATTGGGAGTCCCATGTCTTTGCCTTGGGAGCTAGAGATGGTTGTGGAGGAGCCCAGGAGGACGAAAATGGCCCCGTTAGCTACATTTTGTTCCGTTAGTATTGTAACTGGTGCTAACTTTATAATACTTGATATTAGGCTAATATCAGGTCTGATATCGAGTGTTAGGTTGTCCAAAGCGACGACTGATCACGACATCCCATCACTTCAGGCAGCATGGCAGGCCCCGGCTCGTGTCTGGTGCTGGAGCCA</t>
  </si>
  <si>
    <t>IMPRECISE;SVTYPE=INS;SVLEN=2575;END=603621;SUPPORT=2;COVERAGE=4,2,2,2,5;STRAND=+-;AF=1.000;STDEV_LEN=29.698;STDEV_POS=29.698;SUPPORT_LONG=0</t>
  </si>
  <si>
    <t>CCTATCCGGTGATAGGACGTCAGGGATCAAGAGGTCGTCCGGGTTTTTGACAACCTAACACCTGATATCGAGTGCCTGATAGTAACTATATCAAGTATTATAAAGTTATAGTAACTATAGTTACAATACTAACGCAAAGAACCGAGAAGCGAGGCTAACGGTCATTTTCTCGTCTCTGGCTCCTCCACAACCATCTCTAGCTCCCAAGGCGGCATGGGACTCCCAATCCTTCAACAAATCCTCCAAAGACTAGTTAGTGTGGCACCTCACACAAGCCTACTCTACTGCAGTTTGGCTTAATCTGTTGCGCTTCTTCAGTGAATCAATCTCGACGGACCAGAGCGCTCGCACCACGACGCCGAGCGAGCGGCCTTGAAGACGACATCGACCCACTTCAAGTCTCAGGCCAATGAACAATTACACGATAGCCCATTTGGCGATGCCATTGTCTTAGCTCGGTAGAGGATGCTGGCATCGTCGGGGTGAGATCCAAATAGGCCACTAGTGCGCCTCCTGGAAGTCGGCGAGGTCGCTAATATATCTGGATAAAGTGATCACGGTCAGCCATCTGCTTCCAAACAAGCCTTTAGCTCCTTAAGCTCTTGTGATGAAAATTTGCGACGACAATATTCGAGCTCCAAACAATAGGCGGCAGTCATGACTGGGGCATGGAAATGCTCTCCACCTGGCCGTAAGAGCTCATGAATCTTGTGCCTCTTACGTGCATCAGCATTTGCGATGCCGATGTAGCGGTGCGTATCATTTTGTAGCATGTAGCCGCCGCTGCCCAGGTGCTGGCTTGCCGTCACAAAGCCGCAGGAATGATACACGGGCTCCATGATTTGGATAGCTACCTTTATTGTGTCCATGATGTCATCAGAGCGAATGATTCGCTTGACGGCCTGCGCCTTGTCCCTCTGGCGTCTTGCGATTGCCCGTCATTATTGATTATAGGCGGGTGCGATCATCAGGCGCAAGACAAAGTGCACGTTCTTGTACCTCATGAGCATCCAGAGTTGAGGCGAATCGAGGTGCAAGCTTTCAGCAATTCCATTCCACCCACAGGTCTCTCAGACTCGGTCTGGCTTCAGCTGCAAAGCTCGGTAGCGTGCAGGGAGTGGCCCTGATGCTGCCGTGATAAACTAACCAGGACCTGCTCAACCATCTTAGCCGGGAAGGGCTCTCCCAATCAAACTCGATCCTTGAGCCCTTTCACGCCGCACCTTCCCCTTGTCACTGCACATTCTTCATGAAACAATCAAGGCTATGCGCCGGACAAATGAATGAAACGTGCGGGCACTCAGAGCAATGAGAGGGAAAAGAGCGCAGTGGGCACCATCCTGCAAACAGCTACAACATGCTCCTCCCAAGAAGCCCTGAATGTGCTTCACAATGAAGTCCTTGATGTACGTGGCGTCCTTCGTCGCGCCTGAAGTGTCTTGAGCTGCGACGTAAAATACGAGCCGAGGGGGGCGGCCAAACAATTTATGATCGGTTTGTGGGAAGCGTTTGTCCACCCATCCGATATGATTGTGACGCCAGTGAGCTCTGCCAAACCCTGAACTTGCGACGAATGCTTCTCATCCAGTCGAGCCTCAACGATAGAGAGCATCTTCTGGGTCATTACCTTTCTGCAAGGAGGGCGCGTCTCTACACGGAAACCAACATAATGCAACGACCCATTTAGTCATGGCGACTGCCTCCCAGAAGCAAACGGTCTTCCACTAAATCAAGTGAAACCCTCTTATTTCGTGACTTTCAGCCACGCCTCGCAGACATCCATCTACCGTGACCACCACCAAAATGGATGGGGTGTCAGGGTGAGTGAAGGGTGACTGGGAGAGGGCGAGAAGATGTGCCGCTCTCGCTCACGACTGCGAGTGCGCGGCCTTAGCCCGCTTTTGCTGCGCTCCTCCTTCTCCTTGGCCCGCGCCTCAGCACTCCCGCGCCGCGCCCGCAGCTCACTTGACTCAACCTGCAGGTGTCTTTCCTTGAACTGCACCGCGCCGCCAGCTTGCACACGCACACATTCCTACACAGCAGCTTCTGCGTCAGTGCTGCCGGATGTGTGCGGCCCACCGACATGAAGAAGTGCCCGCAGAAGAGGCAGCACTTGGCGCCGCCGGACCTTCGCGCGGCCGGCTGCCCTCCTCAGTGGACCACTCGAGGCGCTGCTCCCTCGGGTGTGTCCACCTCAGTCCCCAGCTGAGGCTGCTCGGGCGGTCGGCTGGGGCAAGAGCCAGCGCCATGTCGTACTGGCCATCGCCAGAGAGAAGAGAGAGAGAGAGAGAGAGAGAGAGAGAGAGAGAGACAGTGGAACGCCTCCAAGTGCAGTGAATAAAATGGGCAAAATTCAATATATATAAAAATACAGACAATAGCAGGAAAGAAATTGTTGGAGAAACTTCCACGCCTCATCCTCGCAATCCCTCACTCAGATTTTTTCATGGTTTTGTTATTGGCCTTGTCAGCTTCGTTTTGCCCCACAATGCCCTTTGTCAGGTCTAAAGGACCTGATATGTGACATCAGGACCTCATATCAGCCTGATATTCATCACTCAT</t>
  </si>
  <si>
    <t>PRECISE;SVTYPE=INS;SVLEN=2562;END=661874;SUPPORT=3;COVERAGE=6,3,3,3,6;STRAND=+-;AF=1.000;STDEV_LEN=3.512;STDEV_POS=3.055;SUPPORT_LONG=0</t>
  </si>
  <si>
    <t>GTTGTAGACAGTGATGGGACATCAGGCTGATATGAGGTCCTGATGTCATGATATCAGGTCCTTTAGACCCTGACAAAGGGTATCAGGGGGGCAAACAAGCTGACAAGGCCAATAACAAAACCAAGAAAAAAACTTTTGGCGCGAGGACGCGAGGATTTATGGCGCGGGAAGCCTCTCCAACACCCCTTCTCGCCATTGTCTGTACTTTTACATATACGTACTTTGTCTATTTATTCACTGCACTCTGGGAGGCGTTCCATCGTCTCTCTCTCTCTCTCTCTCTCTCTCTCTCTCTCTGGCGATGGCTGCAGTGACGACATGGCGCTGGTTGCCCCAGCCACCGCCCACAGCCTCAGCTTGGGGGATCGGGAGGAGGTGGATTACCACCTGAGGGCAGCCCTCGAGTGGTCCAGCCACCTCGAGGAGGCAGCCGCCGCGCAAGGTCGCGCCAAGTGCTGCCTCTTCTGCGGGCATTCGGGAGGTCGGTGGGCCGCATTAACATCCGGCAGCATCTCGACGAGAAGCTGCTGTGTAGGGAATGGGCAGTGTGCAAGCCACGCGCAGTTCAAGGAAAGACACTCGCAGGTTGTCAAGGAGCTGCGGCGGGCAAGTGGAGGCTGAGAAGCGGGCCAAGGAGAAGGAGAGCTGAGTGTGCCACAACAAGGCCGCGCACTCGCAGTCGTGAGCGAGAGCGGCACATCTCTCGCCCTTCCCAGTCACCCTTCACTCACCCTTCGACACCCCATCCATTTCAGGCGGTCACGGTAGATGATGTCTGCGAGGCGTGGCTGAAAGTCATTTGAAACAGAGGGCCTTCCACTTGATTTAGTGGAAGACCGTCTGTTTCGGGAGGCAGTCGCCATGACCGCGAAATGGGTCGCAGAATATGTTGGTCGGTGCAGAGACGCGCCTCCCTTTGCAGAAAGGTAATGACCCAGAAGATGCTCCCCATCGTTGAGGCTCGACTGGATGAGAAGATTCGTCGTGTTGTTCAGGTTTGGCAGAGCTCACTAAGGTCACAATCACATCGGATGGGTGGACAAACGCTTCCCACAAACCGATCATAAATTGTTTGGCTCTTGCCTCCCCTCGGCTCGTATTTTATCGCAGCTCAAGACACTTCAGGCGCGACGAAGGACGCCACGTACACACTATGACTTCATTGTGAAGCACATTCAGGTTTTGGGAGGAGCATGTTGTAGCTGTTTGCATGGATGGTGCCTGCACTGCGCCCTTTCCCCTCTCATTGCCGCTGAGTGCCCGCACGTTTTCATCTTATTTGTCCGGCGCATAGCCTTGATTGTTTCAAGGAAGAATGTGTGCAGTGACAAGGGGAAGGTGCGCGTGAAAGGCTCAGATCGTGAGTTTGATTGGGGAGAGCCCTTCCTGGCTAAGTGATGGTTGAGCAGGTCCGTGAGGTGGTTAGTTTTATCACGGCGTACTCGGGAAGACCCTGGCAGGCTACCGAGCTTTGTGCCAGGTTGCACCGAGCCTGAGAGACCTGTGGGTGGAATGGAATTGCTGAAAGCTTAAGTGAGACTCGATTCTACCAACCTCCGATGCTCAGAGGTACAAGAACGTGCACTTTGTCTTGAGTTTGATGATCGAATTGTAATTCCAGTCTACAATCAATGGTCGACGGGCATCGCGCGACAGAGGGAGCCAAGGCGCAGGCCGTCAAGCGAATCATTCGCTCTGATGACATCATGGACACACAAAGGTAGATCCAAATCATGGAGCCTGTGTATCGACTCCTGCGGCTTTGTGGACGCAAGCTTGGGGCAAATCTGGGCAGTGTATGGCTACATGCTACAAATTGATACGCGATCGCCAAGACCGGCATCGCAGCGTTGAGATGCATGTAAGAGGCACAAGATTCATGAGCTCTGATGGCCAGGTGGGGAGTATCTGATGCCCCAGTCATGACTGCCGCCTATTGTTTGAGCCTGAATATTGTCGTCGCAAATTTTCATCACAAGAGCTTAAGGAGCTAAAGGCTTGTTTGAAGCAGATGGCTTAATGCGGATCACTCTTATCCAGATATATTAGCGATCTCGCCGACTTCCAGAGGCGTACTAGTGGCCTATTTGATCTCACTGATGCATGTTGCATTTTCTAATAGAGCTAAGACATGGCATCATACAAATGGGCTAATGTGTAACTTTGTCTCATTGGCCTCACTTGAAGTGGGCTGCATGTCGCCCTTCGCGCTGTCTTGCTGGCGTTTAGGTGAGCGCTCTTGGTCCGTCGAGGATTGGATTCACTCGAAGAAGCGCAACAGATTGGGCCAAACCACAGTAGAGAGGCTTGTGGAGGTGCCACACTTAATCTAGTCTTGGAGGATTTGTTGAAGGATTGGGAGTCCCATGTGTCGCCTTGGGAGCTAGAGATGGTTGTGGAGGAGCCAGACGAAAATGAATCGTTAGCTCGTTTTCTGTCTTCGTTAGTATTGTAAATCTATAGTTACTAACTTTAGTAATACTTGACATAGCCAATATCAGGTCTATCAGGTGTTAGGTTGTCAAAACCTGATTGACCTGATCCCTGACGTCCCATCAC</t>
  </si>
  <si>
    <t>PRECISE;SVTYPE=INS;SVLEN=2559;END=51991;SUPPORT=1;COVERAGE=4,4,4,5,6;STRAND=-;AF=0.500;STDEV_LEN=0;STDEV_POS=0;SUPPORT_LONG=0</t>
  </si>
  <si>
    <t>GTTGAGTACAGTGATGGGACGTCAGGGGATCAGGTCGATCCTGGGTTTGACAACCCTAACCTGATATCAGACCTGATATTAGCCTAATATCAAGTATTATAAAGTTAGTAACTATAGTTACAATACTAGCAGGAGCAGCAGGCTAAGCAGTCATTTCGTCTGGCTCCTCCACAACCATCTCTAGCTCCCAAGGCGGCACATGGGACTCCCAATCCTTCAACAAATCCTCCAAGACTAGATTAGTGTGGCACCTCACAAGCCTCTCTACTGTGGTTTGGCCCAATCTGTTGCGCTTCTTGAGTGAATCCAATCCTCGACGGACCAGAAGCACTCACCACGACGCCGAGCAAGGCGGCGAGAAGACGACATGCAGCCCACTTCAAGTGAGGCCAATGAGACAAGTGACACATTAGCCCATTTGTGATGCCATTGTCTTAGCTCTGACCAAAAGAAATGCAACATCATCAGTGAGATCAAATAGGCCACTGGTACGCCTCCTGGAAGTCTAAAGCGAGATCCGCTAATATCTGGATAGAGTGATCCCCAGTCGCCATCGCTGAGCAAGCCTTTAGCTCCTTAAGCTCTTGTGATGAAAATTTGCGACGACAATATTCCAGGCTCCAAACTAATAGGCGGCAGTCATGACTGGGGCATGATACTCCCACCTGGCCATCAGAGCTCATGAATCTTGTGCCTCTTACATCACATCCATGACTGCGATGCCGGTCGCAGTGCGTATCAATTTGTAGCATGTAGCCATACACTTTGCCCAGATTTGCCCCAAGCTTGCCGTCACAAAGCCGCAGGAGTCGATACACAGGCTCCATGATTTGGATGGCTACCTTTGTGTGTCCTTGATGTCATCAGAGCGAATGATTCAGCGACGGCCTGCGCCTTGTCCCTCTGTCCTTGCGATTGCCCTGTCGACCCATTGATTGTAGACTGGGTGATCATCAGGCGCTCAAGACAAAGTGCACGTTCTTGTACCTCATGAGCATCAGGAGAGTTGAGGCGAATCGAGTCTCACTAAACTCAGCGACCATTCCACCCACAGGTCTCTCAGACTCGGTCACAACTTCTGGCACAAAGCTCGGTAGTAGCGTGCAAGTGCCACGATGCGCCGTGATAAAACTAACTGCCACCTCACGGACCTGCTCAACCATCTTAGCCAAGGAAGGGCTCTCCCCAATCAAACTCACGATCTGTGTGAGCCCTTTCCACGCCCTTCCCCTTGTCCTGCACATTCCCCCATGGAAACAATCAAGGCTATGCGCCGGACAAATGAATGACGTGCCGGGCACTCAGCGACAATGAGAGGGGAAAGGCGCAGTGCAGGCACCATCCATGCAAACAGCTACAACATGCTCACTTCCCAAAGCCTGAATGCCTTTAATGAAGTCCCTTAGTGCGTAGCGTCCTTCGTCGCGCCTGAAGTGTCTTGAGCTGCGATAAAATACGGAAACGAGGGAAGCGGCCAAACAATTTATGATCGGTTTGTGGGGAAAGCGTTTGTCCACCCATCCGATATGATTGTATCGCCAGTGAGCTCTGCCAAACCTGAGCCTTGCGACGAATCTTCTCATCCAGTCGAGCCTCAACGTGGGGAGCATCTTCTGGGTCATTACCTTTCTGCAAGGGAGACGCGTCTCTGCACCGACCAACATATTACGCGACCACATTTCGCGGTCATGGCGACTGCCTCCCGAAACAGACGGTCTTCCACTAAATCAAGTGGAAGAGCCCTCATGACGATGACTTTCAGCCACGCCTCGCAGACATCATCTACCGTGACCGCCTGAAATGGATGGGGTGTCCCGGGGTGAGTGAGGGTGACTGGGAGAGGGCGAGAGATGTGCCGCTCTCGCTCACGACTGCGGGTGCGCGGCCTTGTTCAGCAGCTTTGCTCGCGCTCCTCCCTTCTCCTTGGCCCGCTTCTCAGCCTCCCTTGCCCGCGCCCGCAGCTCCTTGACAACCTGCAGTGTCTTTCCTTGAACTGCGCGCGTGGCTTGCACGCGCATTCCCACGGCAGCTTCTCGTCGAGATGTTTGCCGGATGTTTGCGGCCCACCGACATACGAATGCCCGCAGAAGAACCTTTTGCGCCACGACCTTCGCGCGGCCGGCTGCCTCCTCAATTGTGGACCACTCGAGGGCGCTGCCCTCGAGTGTGTCCACCTCCTCAGTCCCCAAGCTGGGAGCTGCTCGGGCGGTGGCTGGGGTAGAGCCAGCGCCATGTCGTCACTGGCCATCGCCAGAGAGAAGAGAGAGAGAGAGAGAGAGAGAGAGACGATGGAACGCCTCAAGTGCAGTGAATAAATACAGGCAAATTACGTATATGTAAAAGTACAGACAGTAGCGGGAAGAGGGGTGTTGGAGAGGCTTCCCGCGCCACCTCTCGTCCTCGCGTCCTCGCGCCAAAGTTTTTTCATGGTTTGTTATTGGCCTTGTCAGCTTCGTTTTTGCCCCACCTGATACCCTTTGTCAGGTCTAAAGGACCTGATATCATGACATCGGGACCTCTATCAGCCTGATGTCCCATCCGCTG</t>
  </si>
  <si>
    <t>PRECISE;SVTYPE=INS;SVLEN=2544;END=615769;SUPPORT=1;COVERAGE=5,6,5,5,5;STRAND=+;AF=0.400;STDEV_LEN=0;STDEV_POS=0;SUPPORT_LONG=0</t>
  </si>
  <si>
    <t>CTCCCTAACCGATGATGGGACATCAGGCTGATATGAGTCTGATAATGTGATATCAGGTCTTTAGACCTGATGAGGAGTATCAGGTGGGAGCAAAACAAACTGACAAGGCCAATAACAAACCATGAAAAAAAAAACTTTTTGGCTGAGGACGAGGACCCAGGAAGTGGCGCGAAACCTCTCCAACACCCCCTCTTCCCTTGCACTGTCTGTACTTTTTACATATACGTAATTTTGCCCATTTATTCACGCGAGGCGTTCCATCGTCTCTCTCTCTCTCTCTCTCTCTCTCTCTCTCTCTCTCTGGCGATGGCCAGTGACGACATGGCGCTGGCTCTTGCCCCAACCACAGCCTCAACGGGGGACTGAGGAGGTGGACACACTCGAGACGGCGCCCTCGGATGGTCCCTGGTGAGGAGGCAGCCGATAGCGCCCAGAGGTCATTAGCGCCAAGTGCTGCACCTCTTCTGTATTCGTATGTCGGTGGGCCGCACAACATCCGGCAACATCTCGACGAAGCTGCCGTGTGAAATATTGCGCGTGCAACCACCCTTTGCAGTTCAAGGAAAGACACTCACAGGTTGTCAAGGAGCTGCAGGCACAGGCAAGGCTGAGAAGCGGGCCAAGGAGAAGAGGAGCGCGAGCAAAAGCGAGGAACAAGACCGCGCACTTTCGCAGTCGTGAAAGAAGGCAACGGCACATCTCGCCCTCTTCCCAGTCACCTTCTCCACACTCCCCGACACCCCATCCATTTCAGGCGGTCACGGTAGATGTCTGCGAGGCGTGGCTGAAAGTCATCGTCAGAGGGCTCTTCCATGATTTAGTGGAGACCGTCTGTTCTCAGGAGGCAGTCGCCATGACCGTGAGCTGTGAGTCGCGTAATATGTTAGTCGGTTGCAGAGACATGCCTCCCTTGCAGAAAGGTAATGACCAGAAGATGCTCCCCATCGTTGAGGCTCGACTGGATGAGAAGATTCGTCTATAAAGTTCCAGGGTTTGGCAAACTCACTGGCGTCACAATCATATCGGATGGGTGGACAAACGTTTCCCACAAGCCGATCATAAATTGTTTGGCTTCGCTCCCCCTGGCTCGTATTTATCGCAGCTCAAGACACTTCAGGCTGGCGCGACGAAGGGCATACGGCCCGTCAAGGACTTCATTGTGAAGCACATTCAGGGGCTTTGGGAGTGAGCATGTTGTAGCTGTTTGCATGGATGGTGCTGCACTGCGTCTTTCCCCTCTCATTGCCGCTGAAGACTGCCGCCGTTTTCTCATTCATTTATCGGCACATAGCCTTGACGTTGTTTCATAGAATGTGTGCAGTGACAAGGGGAAGGTGCGCGTGAAAGGGCTCACAGATCGTGAGTTTGATTGGGGAGAGCCCTTCCTGGCTAAGATGGTTGAGGCAGGTCGTGAGGTGGTTAGTTTTATCACGGCATCAGAAGACCCTTGCAGCTACTGCCGAGCTTTGTGCCAGGTTGTGACCGAGTCTGAGAGACCTGTGGGTGGAATGGAATTGCTGAAAGCTGCAGAGATTCGCCTCAACTCTCCTGATGCTCATGAGGTACAAAGAACGTGCACTTTGTCTTGGAGCGCCTGATGATCGGCCAGTCTACAATCAAATGGGTCGACAGACAATCTCAGCGACCCGGGGAGGGACAAGGCGCAGGCCGTGGCGAATCATTCGCTCTGATGACATCATGGACACAATAAAAGACAACCATCCAAATCGCTGGAGCCTGTGTATCGACTCCTACGGCTTTGTGACTGGCAAGCAGAGGGCAAATCTCTGGGCAAAGTGTATGGCTACATGCTACAAATTGATCGCACACAACCGCGGCATCGCGGCGTTGAATGCACGTAAAGAACAAGATTCATGAGCTCTTGATGGCCAGGTGGGAGTACTTCCATGCCCCAGTCATGACTGCCGCCCTAATGGAGCCTGGAATATTGTCGTCATAAATTTTCATCACAAGAGCTTAAGGCTAAAGGCTTGTTTGAAGGCGAGATGGCGACCGAGGATCACTCTTATCAGATATATTAGCGGATCTCGCCGACTTCAGGAGGCGTGCTAGTGGCCTATTTGATCTCACTGATGATGTTGCATTTTTCTAATAGAGCTAAGACAATGGCATCATACAAATGGGCTAATGTGTACTTGTCTGTTGGCCTCGCAGAAGTGGGCTGCATGTCGTCTTCTCGCACTGTCTTACCGGCGTCGGGTGCGAGCGCTCTTGGTCCGTCGAGGATTGGATTCACTCGAAGCGCAACAGGTGGGCCAAACCCACGATAGAGAACGTGGTGCCACACTAATCTAGATCTTGGAGGATTTGTTGAAGGATTGGGAGTCTCCCATGTGCTGCCTTGGGAGCTAGAGATGGTTGGAGGAGCCAGAGGACGAAAAATGTTTGTTAGCTGTTTGTTCCCGTTAGTATTGTAACTATAGTTACTAACTTTATATCTTGATATTAAGTATGTCAGGTCTGATATCCGTGTTAGGTTGTCAAAGCCTGACGACCTGATCCCTGACGTCCCATCGCTG</t>
  </si>
  <si>
    <t>PRECISE;SVTYPE=INS;SVLEN=2540;END=606919;SUPPORT=1;COVERAGE=5,4,4,4,6;STRAND=+;AF=0.500;STDEV_LEN=0;STDEV_POS=0;SUPPORT_LONG=0</t>
  </si>
  <si>
    <t>GCAGTGATGGGACGTCAGGGATCAGGCCTGTCAGGTTTTGACAAACCTAACACCTGATATCAGACCTGATATTAGCCTAATATCAAGTATTATAAAGTTAGTAACTATAGTTACAATACTAACGGGAACAGAAACAGAGCTAACAGTCATTTTCGTCCTCTTGGCTCCTCCACAACCATCTCTAGGCCCCAAGGCAAAGACATGGACTCCCAATCCTTCAACAAATCCTCCAAGACTAGATTAGTGTGGCACCTCACAAAGCCTCTCTACTGTGGTTTGGCCCAATCTGTTGCGCTTCTTCGAGTGAATCCAATCCTCGACGGACTAAGAGCGCTCGCACCACGCCGAACAAGACAGCGCGAGAAGACGAACATGCAGCCCACTTCAAGTGAGGCCATTGAGAGATAAGCACACACATTAGCCCATTTGTATGATGCCATTATCTTAGCTCTATTAGAAATGCAACATTTATCAGTGAGACTGTAACATTAGTGCACGCCTCCAGTCGGCGATCCGTTAATATACCTGGATAAGAGGGATCCTGGTCGCCATCTGCTTCAAAATAAGCCTTTAGCTCCTTAAGCTCTTGTGATGAAAATTTGCACGACAATATTCAGGCTCCAAACAATAGGCGGCAGTCACATTGGGGCATGTAAAGTACTCCCATCCTGGCCATCAAGAGCTCATGAATCTTGTGCTCTTACGTGCATCCAACGCTGCGATGCCAGTGCAGGTGCGTATCAATTTGTAGCATAGCCATACACTTTGCCCAGATTTGCCCAAGCTTGCCGTCACAAAGCCGTACTACACAGGCCCATGATTTGATGGCTACCTTTATTGTGTCCTCATGATGTCATCAGAGCGAATGATCTGCTTGACGGCCTGGCGCCTGTCCCTCTGTCGCGCGATGTCTGCCGACCCATTGATTGTAGACTGGGTCGATCATCAGGCGCTCCAAGACAAAGTGCACGTTCTTGTACCTCATGAGCATCAGGAGAGTTGAGGCGAATCGAGTCTCGCAAGCTTTCAGCAACGATTCCACCCCACAGGTCTCTCTAGACTGGTCACAACCTGGCACAGCTCGGGTGAAGGCAAGGGTCTTCTGATGCGCTATGATAAAACTAACCACCACGGACCTGCTCACAACTATCTTAGCCAGGAAGGGCTCTCCCCAATCAAACTCACGATCTGTGAGCCCTTTCACGCACCTTCCCTTGTCACTGCACACATTCTTCATGAAACAATCAAGGCTATGCCGTAGACTGGGAGACAGAAAAACGGCGGGCACTCAGCGGCAATGAGAGGGAAAGACGAGGCAGGGCACCATCCATGCAAACAGCCACAACATGCTCACTCCCAAAGCCCTGAATGGTGCTCACAATGAAGTCCTTGATGCACGTGGCGTCCTTCGTCGCGCTCAAGTGTCTTGAGCTGCGATAAAATACGAGCCGAGGGGGAGCCGACAAACAATTTATGATCGGTTTGTGGGAAACGTTTGTCCAATCTAATATATATATGATTGTGACGCCAGTGAGCTCTGCCAAACCCTGAACCTTGCGACGAATCTTCTCATCCAGTCGAGCCTCAACGATGGGGAGCATCTTCTGGTCATTACCTTTCTGCAAGGGAGGCAAGGTCTCTGCACCGACCAACATATTATGCGACCCACATTGCCGGTCATGGCGACTGCCTCCCGAACAGACTGTCCTCTCTCCACTAAATCAAGTGGAAGAGCCCTCCTGAGACTTTCACACGCCCGCAGACATCATCTACCGTGACCGCCTGAAAATGGATGCGGTGTTTGGGTGAGGAGAAGGGTGACTGGAGAGGGCGAGAGATGTGCCGCTCGCTCACATTGCGAGTGCGCCGGCCTTGTTCAAGCGCTTGCTCAAGGCCTCTTCTCCTTGGCCCGCCTCAGCCTCCCTGCCCGCGCCCGCAGCTCCGACAACCTGCGAGTGTCTTCTGAACTGCGCGCGGCTTGCACGCGCGTGCGGCTCTACACGGGCAGCTTCGTCGAGATGCTGCTGTGATGCTGTGCGGCCCACCGACATACTTTAATGCCCGCAGAAGAGGCAGCACTTGGCGCGCACGACCTTCGCGCGGCCGGCTGCCTCTCACTCAGGGACTACCTCGAGGGCGCTGCTCCTCGAGTGTCCACCTCCTCAGTCCCCAAGCTGAGGCTGCTCGGGCGGTGGTTGGGCAAGAGCCAGCGCCATGTCGTCACTGGCCATCGCCAGAGAGAGAGAGAGAGAGAGAGAGAGAGGAGAGAGAGACGATGGAACGCCTCAAGTGCAGTGAATAAAATGGGCAAAATTACGTATATGTAAAAGTACAGACAGTAGCGGGAAGAGGGGGTAAGCTAGAGCTTCGCGCCACCGTCCTCGCGTCCTCGCGCCAAAAGTTTTTTTTCATGGTTTTGTTATTGGCCTTGTCAGCTTGTCTCACCTGATACTCCTCTCTTTGTCAGGTCTAAAGGATTCGATATCATGCGACATCAGGACCTTCATCAGCCTGATGTCCCATCACCGACCGCTGG</t>
  </si>
  <si>
    <t>PRECISE;SVTYPE=INS;SVLEN=2536;END=292160;SUPPORT=1;COVERAGE=8,7,8,8,9;STRAND=-;AF=0.250;STDEV_LEN=0;STDEV_POS=0;SUPPORT_LONG=0</t>
  </si>
  <si>
    <t>ATTTAAGCAGTGATGGGATCGTCAGGGATCGAATGTCAGGTTTTGACAACCTAACACCTGATATCAGACCTGATATTAGCCTAATATCAAGTATTATAAAAGTTAGCAACTATAGTTACAATACTAACGGAACAGAAACAGAGCCAATGGGCCATTTTCGTCCTCTGGCTCCTTCCACAACCATCTCTAGCTCCCAAGGCAGCACATGGGACTCTGTAATCCTTCAACAAACTCTCCCAAGACTAGATTAGTGTGGCACCTCACAAGCCTTCTACTGTGGTTTGGCCCACCTGTTGGTGCTTCTTCGAGTGAATCCAATCCTCGACGGACCAAGAGCGCCTGCACCCCGACGCCGAGCAAGACACAAGGAGAAGACGACATGCAGCCCACTTCAAGTGAGGCCAATGAGACAGCACATTAGCCCATTTGTATGATGCCATTGTCTTAGCTCTATTAGAAAATGCAACATCATCAGTGAGATCAAATAGGCCACTAGTGCACGCTCTCCTGAAGTCGGCGAGATCCGCTAATATATCTGGATAAGAGGATCCCCGGTCGCCATCTCGTTTCAAACAAGCCTTTAGCTCCTTTCTTAAGCTTGTGATGAAAATTTTGCGACGACAATATTCAGGCTCCAAACAATAGGCGGCAGTCATGACTGGGGCATGGAAGTACTCCCACCTGGCCATCAAGAGCTCATGAATCTTGTGCCTCTTACGTGCATCCAACGCCGCGATGCCAGTGCGCAGGTGCGTATCAATTTGTAGCATGTAGCCATACACTTTGCCCAGACGGTCTCAAGCTTGCCGTCACAAAGCCGCAGTGAGCCGATACACAGGCTCCATGATTTGATGGCTACCTTATTGTGTCCATGATGTCATCAGAGCGAATGATTCGCTTGACGGCCTGGCGCCTTGTCCTCCTGTCGCGATTGCCCGTCGACCACATTGTAGACTGGGTCGATCATCAGGCGCCCAAGACAAAGTGCACTGTTCTGTACCTCATGACATCAGGAGAGTTGAGGCGAATCGAGTCTCGCAAGCTTTCAGCAATTCCATTCCACCCACAGGTCTCTCAGACCCTGGTCACAACCTGCGTCAGAGCTCGGTAGCTTGCAAGGGTCTTCTGATGCGCCGTGATAAACTAATCCACCTCTACCGACCTGCTCAACCATCTAGCCAGGAAGGGCTCCCCAATCAAACTCACGATCTGTGAGCCCTTTCACGCGGCACCTTTCCCTTGTCACTGCACACATTCTTCATGAAACAATCATACAGGCCGGACAAATGAATGAGAAAACGTGCGGCACTCAGCGGCAATGAGAGGGAAAGACGCAGTGCAGGCACCTCATCCATGCAAACAGCTACAACATGCTCACTCCCAAAGCCCTGAATGTGCTTCACAATGAAGTCCTTGATGTAATGGCGTCCTTCGTCGCGCCTGAAGTGTCTTCTTGAGCTGCGATAAAATACGAGCCGAGGGGGAGCGGAGTTAACAATTATGATCTGTTTGTGGTGACCCTTGGTCCACCCATCCGATATGACAGACGCCAGTGAGCTCAAAAACCTGAACCTTATGACACCTTTCTCTATCCAGTCGAGCCTCAACGATGGGGAGCATCTTTCTGGGTCATTACTCTTTCTGCAAGGGAAGGCTGTCTCTGCACCGACTAACATATTACGACCCACATTTCGCGGTCATGGCGACTGCCTCCTCGAACAGACGGTCTTCCACTAAATCATGGAAGAGCCCTCTTGACGATGACTTTCAGCCACGCCTCGCAGACATCATCTACCGTGACCGCCTGAAATGGATGTGGGGTGTCAGTGAGAGAAGGGGTGACTGGGAGAGGGCGAGAGATGTGCCGCTCGCCACGACTGCGAGTGCGCCTTGTTCGCGTTTTGCTCGCGCTCCTTCTCCTTGGCCCGCCTCAGCCTCCTGTCTATGCTGCAGCCCTTGACAACCTGGCGAGTGTCTTTCTGAACTGCGCGCGTGGCTTGCACGCGCACATTTCACACGGCAGCTTCTCGCCGAGATGCTGGCCGGATGTTGTGCGGCCCACCACATACGGTCGCTCGCGAAGAGGCAGCACTTACGCAATGACCTCTGCGCGGCCGGCTGCCTCCTCAATTGTGGACCACCGAGGGCGCGTTCCTGAGTGTGTCCACTCAGTCCCCAAGCTGAGGCTGCTCGCGGTAGCTGGGCAAGGAGCCAGCGCCATGTCGTCACTGGCCATCGCCAGAGAGAGAGAGAGAGAGAGAGAGAGAGAGAGAGAGAGAGAGACGATGGAACGCCCAAGTGCAGTGAATAAATGGGCAAAATTACGTATATGTAAAAGTACAGACAGTAGCGGGAAGAGGGGTGTTGGAGAGGCTTCCGTTCACTGTCCTCGTGTCCTGCGCCAAAAGTTTTTTCATGGTTTTGTTATTGGCCTTGTCAGCTCTGTTTGCCCCCACCTGATACTCCTTTGTCAGGTCTAAAGGACTCCTGATATCATGATCAGGACCTCACATCAGCCTGATGTCCCATCACTG</t>
  </si>
  <si>
    <t>PRECISE;SVTYPE=INS;SVLEN=2534;END=517572;SUPPORT=1;COVERAGE=5,4,4,4,4;STRAND=-;AF=0.500;STDEV_LEN=0;STDEV_POS=0;SUPPORT_LONG=0</t>
  </si>
  <si>
    <t>GCAAGAAGTGGATGGGACATCAGGCTGATATGAGGTCCTGATGTCATGATATCAGGTCCTTTAGACCTGACAAAGGGGTATCAGGTGGGGGCAAAACGAAGCTGACAAGGCCAATAACAAAACCATGAAAAAACTTTGGCGCGAGGACGCGAGGACGTAGGGGTGGCAGGAAGCCTCTCCAACACCCCCTTCCCGCTACTGTCTGTACTTTTACATATACGTAATTTTGCCCATTTTATTCACTGCACCGAGGCGTTCCACGTCTCTCTCTCTCTCTCTCTCTCTCTCTCTGGCGATGGCCAGTGACGACATGGCGCTGGCTCTTGCCCCAGCCACCGCCCGAGCAGCCTCAGCTTGGGGACATGGAGGGACACACTCGAGGGCAGCGCCCTCGAGTGGTCCACAATTGAGGAGGCAGCCGGGCCGCGCGAAGGTCGTGCGCGCCTAAGTGCTGCCTCTGCGGCATTCGGGTGTCGGTGGGTCGACATCCGCAGCATCTCGACGAGAAGCTGCCGTGTAGGAATGTGGCGCGTGCAAGCCACGCGCGCAGTTCAAGGAAAGACACTCGCAGGTTGTCAAGGAGCTGCGGGCGCGGCAAGGAGGCTGAGAAGCGGGCCAAGGAGAAGGAGGAGCGCGAGCAAAGCGCGAACAAGGCCGCGCACTCGCGCAGTCGTGAGCGAGAGCGGCACATCTCTCCGCCCTCTCCCCAGTCACCTCTCACTCACCCCGGACACCCCATCCATTTCAGGCGGTCACGGTAGATGATGTCTGCGAGGCGTGGCTGAAAGTCATCGTCAAGAGGGCTCTTCCACTTGATTTAGTGGAAGACCGTCTGTTTCGGGAGGCAGTCGCCATGACCGCGAAATGTGGGTCGCGTAATAGTTGGCTATCGGTGCAGAGACGCGCCTTGCAGAAAGGTACTTCACCCAGAAGATGCTCCCCATCGTTGAGGCTCGACTGGATGAGAAGATTCGTCGCAAGGTTCAGGGTTTGGCAGAGCCTACTATGTCACAATCATATCGATGGGTGGACAAACGCTTTCCACAAAACCGATCATAAATTGTTTGGCTTCGCTCCCCTCGGCTCGTATTTTATCGCAGCTCAAGACACTTCAGGCGCGACGAAGGACGCCACGTACACTGTCTCATTGTGAAGCACATTCAGGGCTTTGGGAGTGAGCATGTTGTAGCTGTTTGCATGGATGGTGCCTCGCACCGCGTCTTTCCCCTCTCATTGCCGCTGAGTGCCCGCACGCTTTCATTCATTTGTCCGGCGCATAGCCTTGATTGTTTCATGAAGAATGTGTGCAGTGACAAGGGGAAGGTGCGCGTGAAAGGCTCACAAAGATCGTGAGTTTGATTTCTGGGGAGAGCCCTTCCTGGCTATGATGAGCAGTCCGTGAGGTGGTTAGTTTTATCACGGCATCAAGACCCTTGCACGCTACCGAAGCTTTGTGCGCCAGACCGAGTCTGAGAGACCTGGGTGGGTGGAATGGAATTGCTGAAAGCTTGCGAGACTCGATTCGCCTCAACTCCTGATGCCTGCGAGGTACAAGAACGTACTTTGTCTTGAGCGCCTGATGATCGACCCAGTTTACAATCAATGGGTCGACGGGCACCGCGCGACAGAGGGACAAGGCGAGGCCGTCGCTGAATCATTCGCTCTGATGACATCATGGACACAATAAAGGTAGCCATCCAAATCATGGAGCCTGTGTATCGACTCCGCGGCTTTGTGACGGCAAGCTTGGGGCAAATCTGGGCAAAGTGTATGGCTACATGCTACAAATTTGATACGCACTCGCGCACCGGCATCGCAGCCGTTGGATGCACGTAAGAGGCACAAGATTCATAGAGCTCTGATGGCCAGGTGGGAGTACTTCCTCCATGCCCCCAGTCATGACTGCCGCCTATTGTTTGGAGCCTGAATATTGTCGTCGCAAATTTTCATCACAAGAGCTTAAGGAGCTAAAGGCTTGTTTGAAGCAAACATGGCGACCAGGATCACTCTTATCCAGATATATTAGCGGATCTCGCCGACTTCCAGGAGGCGTGCACTAGTGGCCTATTTGATCTCAATTGATGATGTTGCATTTTCTAATAGAGCTAAGATAATGGCATCATACAAATGGGCTAATGTGCATTGTCTCATTGGCCTCACTTGAAGTGGGCTGCATGTCGTCTTCGCGTCAGCCTTGCTCGGCGTCGTGGTGCGAGCGGCTCTTGGTCCGTCGAGGATTGATTCACTGAAGAAGGCAACAGATTGGGCCAAACCACGTAGAGAGGCTTGTGAGGTGCCACACTAATCTAGTCTGAGGATTTGTTGGAAGGATTGGGAGTCCCATGTGCCGCCTTGGGAGCTAGAGATGGTTGTGGAGGAGCCAGAGACGAAAATGACTCATAGCTCTCGTTCTGCTCTCGTTAGTATTGTAACTATAGTTACTAACTTTATAATACTTGATATTAGGCTAATATCGTGTCCGATATCAAAAAGTTAGGTTGTCAAAACCGACGACCTCGATCCCCGACGTCCCATCACCGATC</t>
  </si>
  <si>
    <t>PRECISE;SVTYPE=INS;SVLEN=2534;END=786687;SUPPORT=4;COVERAGE=9,3,3,3,13;STRAND=+-;AF=1.000;STDEV_LEN=8.021;STDEV_POS=6.110;SUPPORT_LONG=1</t>
  </si>
  <si>
    <t>ATATAGGGCGGTCAAACATATTTTTATTGGGGTAAAAATGACCATCTCACGGTTAAGGAAATTTCAGAATTTTTCCGGTAGAAAGTTCCCCAATACACCCAACTAACACATATCCGGGCCCCATTGGGACCCAGACCTCCCCTTTGCCCCCACAACAAAACGTATAAATATTGACGAAAGACGCGCAAAGTCGGAAAGGGCTCAAAGAGCTCAACTTCAAATCGAGACCGGGCGCGTTGCACGCCCGTTTTCGACGATCCATCAAGATGGGGGGCCGCCAGACATCAAATACACTGGGGCTACCCGCACAGTCACGCCAATCGGGCAGGCCGCGCGCCAAAACCCGTCGAAATCAGCCATCCGCTGAGCGGTCCAACGTCTCGAGTGAGGTCTGGAGAGCCTAACCAAATCGAGACCGGGCGCGGTGCATGCCCGATTTCGACGATCCACCTGGATGGGGGCCCGCCAGACACCAAATACACAGGGTCACCCACATAGCCACGCCAATCTCCCCCGGGCAGGACGCGCGCCAAAACCTCGTCGAATTTAGCCATCCGTTGAGCCCATCGACGTTGAGCCGCCGCCGAGTGAGGCCCGGAGAGCCCAACGAACTGAGTCCGGCGCGCGCTGCGTGCCCGATTTCGGGACGATCCACTCCACGAGGGGCCCGCCACACACCAACACGGCGGCTGGCAGGGGCCACCCACACAGTCACGCCAATCAGCAGGCCGCGCGCCGAAACCTCGTCGAAATCAGCCATCCGCTGAGCCACCTGGACGTTGAGCCGCCGCCGAAAGGAGGCCCGGAGAGCCCACCCAACTGAACTGGAGTCCGGCGCGCTGCGTGCCCGTTTTCGGACGATCCACCTGGATGGGGGCCCCGCCAGACATCAAATACAGGGGCCACCCACACAGTCACGCCAATCAAGGCAGGCCGCGCGCCGGAAACCTCGTCGAAATCAGCCATCCGCTGAGCCAATTGGACGTTGAGCCGCCGCCGAAGTGAGGCCCGGAGAGCCCAATCTCGGAACTGAGTCCGGCGCGCTGCGTGCTCCGATTTTCGACGATCCACCTGAATGAGGGGCCCCGCCACACACCAAATACACAGGGGTCACCACACAGTCACGCCAATCGGGCAGGCCGCGCGCCGAAACTCGTCGAAATCAGCCATCCGCTGGAGCCCATTGATGTTGAGCCGCCGCCGAGTGAGAGGCCCGAGCCCAACTGAACTGGAGTCCGGCGCGCTGCGTGCCCGATTTCGACGATCCACCTGGATGGGGGCCCCGCCAGACACGAAATAATACAGGGGCCACCCACACAGTCACGCCAATCGGGCAGGCCGCGCGCCAAAACCTCGTCGAAATCAGCCATCCGCTGAGCCAGCAATTGGACGCTGGAGCCGCCGCCGAAAGTGAGGCCTGAGAGCCCAACTGAACTGGTCCGGCGCGCTGCGTGCCCGTTTTTCGACGATCCACCTGGATGGGGGGCCTCGCCAGACACGAAATACACAGGGGCCACCCACACACAGTCACGCCAATCGAGCAGGCCGCGCGCTGAATCCTCGTCCCAATCAGCCATCCGTGGCGCCCTTTTGAACGCTGACGCCTGACGTCGCCTAGGGAGGCCCGGAGAGCCCAACTTCCAACCGATGGGCGCGCTGCGTGCCCGATTTCTGATGATCCACCTGGGATGGGGGCCCCGCCAGACACGAAATACATTGGGCCACCCACACAGTCACGCCAATCGAGCAGGCCGCGTGCTGAATCTCTCGTCTCAGTCAGCCATCCGTGGCGCCCCTTGGAATGTTGACGCCTGACGCCGCCTAGGAGGCCCGGAGAGCCCAACTTCCAACCGATGCTTGGGCCGTGCTGCGTGCTCGTTGATGATCCACCCGGGATGAGGGGCCCCGCAAGATATCAAATACACTGGGGCCACCCACACAGTCACGCCAATCGAGCAGGCCGCGCGCAGAATCCTCGTCTCAGTCAGCCATCCGTGGCGCCTTTGAACGCTGGACGCCTGATCGCCGCCGAGCGCTGCCGCCGCCGCCCCCACTTACTGGGCCGTTCCGCCGCCGCTTGGGCCGATGCTTACTTGAGGCCTGGCGGTGGACCGTCAAAGCCCCCGTCTCAGCGCCCCGGATGTTGATGGACGCCGCGTCGGCTCCGCGGTCTACGGCTCACGGACTCTACTGGGCATTGCCAAGACCTGGGTGTGCTGCTTCGTTCGGGCGAGCTCCGCGTGCCCGGAGCAGCCGTTGCGCCGCGTCGCGCGTCATCAACAGCATAAAACTTTTCTAATGCAAAAAGCCACCTGCCAAGGCCACCACACCCAGCGGCAGAAAATGATTTGTTTCTGCTCTGGGTGGTGGGTCTCGGCGAGATGCGCCATGAGGCGCTCTGGCAGGATCTGGTCTTTCCTGCCCGCCGCAGCGTAGAGCGCCGATGACAGGCCTGTCCTGAGGCCACCTGCGGGTCTCGCCTCATCGATCAATGCCAGATCTGGCACTGTCCGAGAGAGGATGGCCGCGTAGGCAGCCTCAACGCGCAGGCTCGCCAGCCACGCGTGGACTCCGGCCGTTGGTGAGTTGGTCCTGGTTCTCGATGCCGAGTTCGAGAGAAGGCGAATCCTGGGTGAGGCCGGGTCGGGATGGTCGGGGTGGGGTCTGTGGTAGCTAGGTAGCGGTGTGCGCGCTGTGAGGAGTTGTGGCTGGCGGGCAATGATGCCAGAGGGTCAGGGGGTGTAGTCGGACTGTCGGCAGTTCGACACGGCGCTGCATCGGGCGGGAATCAAATGCCGAATGTAGCTTAGATATAGAGTGAACCGATCTCTCGCGGGCGCGACGGCCCATTCTTACGGGTAGAGCGTGAGTGCGCGTGACGGAGGGGGAGAGAGGGGGGCGGATCGCACCATTTCTTGGCGAAGATTTTCGTAGCGTCAGGTAAAGCCCCGGAGGTTTTAGTGGGCATCGCGCCACGGTCAAAAATGCAGCCCAACCCTTACTAGTAGTTAAAAAGCCCCTGTTTGACCGCCCTGGT</t>
  </si>
  <si>
    <t>PRECISE;SVTYPE=INS;SVLEN=3037;END=470735;SUPPORT=1;COVERAGE=9,9,9,9,10;STRAND=-;AF=0.222;STDEV_LEN=0;STDEV_POS=0;SUPPORT_LONG=0</t>
  </si>
  <si>
    <t>GCTTTCTATCAGTGATGGGACATCAGGCTGATATGAGTCCTGATGTCATGATATCAGGTCCTTTAGACCTGACAAAGGGGTATCAGGTGGTAAAACAGAAGCTGACAAGGCCAATAACAAAACCATGAAAAAACTTTTGGCGCGAGGACGCGAGGACGGGTGGCGCTGAAACCTCTCAACACCCCCTCTTCCGCTACTGTGTACTTTTACATATACGTAATTTTGCCCATTTTATTCACTGCACGCGAGGCGTTCCATCGTCTCTCTCTCTCTCTCTCTCTCTCTCTCTCTCTCTCTCTCTGGCGATGGCCAGTGACGACATGGCGCTGGCTCTTGCCCCAGCCACCGCCCGAGCAGCCTCAGCTTGGGGACGAGGAGGTGGACACACTCCGAGGGCAGCCCTCGAGTGATCCTGGTGAGAGGCAGCCGGCCCTTGCCCAGAAGGTCGTGCCGCGCCAAGTGCTGCCTCTTCTGCGAGGCATTGGAAGCATGTCGGTGGGCCGCACAGCATCCGGCAACATCTCGGCGAGAAGCACCGTGTAAGTGCGCATGCAAGCCACGCGCAGTTCAAGGAAAGACACTCGCAGGTTGTCAAGAGCTGCAGGCGCGGAGCAAGGGAGGCTGAGAAGCGGGTAAGGAGAAGGAGGAGCGCGAGCAAAGCGCGAACAAGGCCGCGCACTCGCAGTCGTGAGCAGGCAGCACATCTCCACGCCCCTCTCCCAGTCACCTCTCCTCACCCCGACACCCCATCCATTTCGAGCGGTCACGGTAGATGATGTCTGCAGTGTGGCTAGAAAGTCATCGTCAGAGGGCTCTTCCACTTGATTTAGTGGAGAGACCGTCTGTTTCGGGAGAGCAATCTCCATGACCGCGAAATGTGGGTCGCGTAATATGTTGGTCGGGGTGCAGACGCGCCTCCCTTGCAGAAAGGTAATGACCCAGAAGATGCTTTCCCCATCGTTGAGGCTCGGCTAAGGATAAGAAGATTCGTCGCAAGGTTCAGGGTTTGGCAGAGCTCACTGGCGTCACAATCATATCGGATGGGTGGACAAGCGTTTCCCACAAACCGATCTGCGTGTTTAACCGCTCCCCCTCGGCTCGTATTTTATCGCAGCTCAAGACACTTCCAAGGCCGCGACAGAAGACGCCACGTACATCAAGGACTTCATTGTAAGCACATTCAGGAGCTTTGGGAGTGAGCACATGTTGTAGCTGTTTGCATGGATGGTGCCTGCACTCGTCTTTCCCTCATTACCGCTGGTGCCCGCACGTTTTCTCATTCATTTGTCCGGCGCATAGCCTTGATTGTTTCATGAAGAATGTGTGCAGTGACAAGGGAAGGTGCCGTGAAAGGGCTCACAGATCGTGTTTGATTGGGGAGAGCCTTCCTGGCTAAGATGATTTGAGCAGGTCCGTGAGGTGGTTAGTTTTATCCACGGCGCGCATCGGAAGGCCCTTGCACGCTACCTGAGCTTTGTGCCAGGTTGTGACCGAGTCTGAGGGAGCCTGTGGGTGGAATGGAATTGCTGAAAGCTTGCGAGACTCGATTCGCCTCAACTCCTGACGCTCATGAGGTACAGAACGTGCACTTTGTCTTGGAGCGCCCTGATGATCGACAGTCTACAATCAATGGGTCGGCCAGGTGTCAGCGCGGCAGGAGGGACAAGGCATGCGCAGGCCGTCAAGCGATCTCATTCGCTCTGATGACATCATGGACACAATAAAGGTAGCCATCAAATCATGGAGCCTGTGTATCGTCCTGCGGCTTTGTGACGGCAAGCTTGGGGCAATCTGGGCAAAGTGTATGGCTACATGCTACAAGTGATGCGCACTGCATACTTGGCATCGCGACGTTGGATGCACGTAGAGGCACAAGATTCATGAGCTCTTGATGGCCAGGTGGGAGTACTTCCATGCCCCAGTCATGACTGCCGCCTATTGTTTAGACCTGAATATTGTCGTCGCAAATTTTCATCACAAGAGCTTAGAGCTAAAGGCTTGTTTGAAGCGAGATGGCGACCGGGGATCCTCTTATCCAGATGTATTAAAGCGGATCTCGCCGACTTCCAGGAGGCATTTGTGGCCTATTTGATCTCTACTGATGATGTTGCATTTCTAATAGAGCTAAGACAATGGCATCATACAAATGGGCTAATGTGTACTTGTCTCATTGGCCTCACTTGAAGTGGGCTGCATGTCGTCTTCTCATGGCTTTGTCTTGCTCGGCGTCGAGAGTGCGGCGCTCTTGGTCCCGTCGAGGATTGGATTCACTCAGAAGAAGCGCAACAGATTAGGCCAAACCACAGTAAGAGAAGGCTTGTGAGGGTGCCACACTAATCTAGTCTTGGAGGATTTGTTGAAGGATTGGGGGAGTCCCATGTGCTGCAGCGGGAGCTAGAGATGGTTGTGGAGGAGCCGGAAGGACGAAAATATTTGTATAGCTCTGTTTGTTCCGTTAGTATTGTAACTAGTTACTAACTTTATAATACTTGATATTGGCTAATATCAGGTCTGATATCAGGTGTTAGGTTGTCGTAAAACCTGACGACACGATCCTGACGTCCCATCTT</t>
  </si>
  <si>
    <t>PRECISE;SVTYPE=INS;SVLEN=2570;END=136512;SUPPORT=1;COVERAGE=4,4,5,5,6;STRAND=+;AF=0.400;STDEV_LEN=0;STDEV_POS=0;SUPPORT_LONG=0</t>
  </si>
  <si>
    <t>CAGGGTGGTCAAACATGGCTTTATTGGGGTAAAAAATGACCATCTCACGGTTAAGGAAATTTCAGAATTTTTCCGGTAGAAAGTTCCCAATACACCTAACTAATACATATCCGGCCCCATTGGGACTCAGACCTCCCCTTGGCCCCTACAACAAACGCAAATATTGACTTAAAGACGCTTAAAGTCGGAAAGGCTCAAAGAGCTCAACTTTCAATCGAGACCGGGCGGAAGGCACGCCCTGCTTTGACGATCCATCAAGATGGGGGCCGCTAGACATCAAATACACCGGGGCCACCTGCAGGAAGTCACGCTAATCGCAGGCCGCGCGCCAAAACTCGTCGAAATCAGCCATCCGGGCCGGTGCCGTCCAACGTCTCGTGAGTGAGGTCCCGGAGAGCTCAACTTCAAATGAGACCGCGCGGTGCATGCCCGGGATTTCGACGAGATCCACTCCGGGATGGGGGCCCATGCCAGACACCAATACACAGGGGTCACCCACATAGCCACGCCAATCTGGCAGGACGCGCGCCAAACCTCGTCGAATTTAGCCAGTCCGCTGAGCCCATCGGACGTTGAGTCACGTCGAGGAGGCCCGGAGAGCCCAATCTCGAACTGGAGTCTGGCGCGCTGCGTGCCTGATTTCGAATGATCCACCTGAATGAGGGGCCCCAAGCACACACCAAAGGCACTGGAAGCAACGGCCACAGTCACGCCAATCGGGCAGGCCGCGCGTGCCGAAACCCGTCGAAATCAGCCATCCGCTGAGCCACTGGACGCTGGAGCCGTCGCCGGCGGAGGCCCGGGAGAGCCAATCTCGAATTGAGTCCGTGGCGCGCTGCGTGCCCGTTTTCGACGATCCACCTGGATGGGGGCCCGCCAGACATCAAATACACAGGGGCCACTCCACAACAGTCACGCCACCGGCAGGCCGCGCGCCGGGAAACTCGTCAAATCAGCCATCCGCTGAGCCGCAATTGACGCGGAGTCGCCGTTTGCGAGGCCCGGAGAGCCCAACTTCGAACCGGTCCGGCGCGCCGCGCCCGGGATTTCGAATGATCCACCTGAATGAGGCCCCGCCACATTACCAAATAATACACAGGGGTCACCCACACAGTCACGCCAATCGGCAGCTGGGCGCGCCGAAACTCGTCGAAATCAGCCATCCGCTGAGCTCACCTTAGCTGGATGTTGAGCCGCCGCCGAGTGAGGTGCGCCCGGAGAGTGCCCAACTTCTCGAACTGAGTCCGGCGCGCTATGCCCGATTTCGATGATCCACCCTGGATGGGGGGCCTCTGCCAGATATGAAATGTTAATGAAGCCACCACACAAACACAATCGCAGGCCGTAAATAAAACCTGTCGAACCAGCCACACCGTGCTGAGCTAATTGGACGCTGAGCTGCTGTGCCTAGTGCGGCGCCCGGAGAGCCCAACTCGAACTGAGCCCCAGCGCTGGCGTGCCCGCTTCTCGACGATCCACCTGGATGTGGGGGGCCCTGCCAGACACGGAAATACACAGGGCCACTCCACAATAGTCACGCCAATCGAGCAGGCCGTGCGCTGAATCCTCTTCGCCCCAATCAGCCATCCGTGGCGCCCTTTGAACGCTGGACGCCTGACGTCGCCTAGGGAGGCCCGGAGAGCCCCAACTTCCAACGATGCCGGCGCGCTGCGTGCCTGATTTCGATGATCCACCTGGATGGGGGTCTGCCAGACACGAAATACAATGGGGCCACCCACACAGTCACGCCAATCGAGCAGGCCGCGGCGCGAACTCGTCTCAGTCAGCCATCCGTGGCGCCCCTTGGAATCGCTGACGCCTGACGCCGCCTAGGAGGCCCGGAGAGAGCCCAACTTCCAACCGATGCCTACGCGCTGCGTGCCCGTTTTCGATGATCCACCTGGATGAGGGCCCTGCAAGACATCAAATTTCATACTGGGGCCACCCACAGTCACGCCAATCTCCCGAGCAGGCTGCGCGCGCAGAATCCTTCTCGGTTCTGGGCCAGCCATCCGCGGGCGCTTTTGAACGCTGACGCCTGACGCCGCTGAAGCGCGCCGCCGCTGCCCTACTTACTGGGCGTCGCTGCCGCCGCTTGGGCCGATGCCATTGGAGGCCCGGCGGTGGACTGTCAAAGCCCCCCTGTCTCAGCGCCCACCGGACAGTTGATGGATCGCGTCGGCTCGGCGGTTCAATGGCCCGCCTGACTTCTCACGCCAAGTATCACAGACCTGGTGTGCTTCTTCGCCCTCAAGGAGCTCCGCGTGCCCGAGTGCCCTCAAGCAGCCGTCGCGTCATCAACAGCATAAAACTTTTCTAATGCCATCTGCCAAGGCCATTGCCACTCCAGCGGCAGAAATGATTTCGCTCTGGTGGTGGGTTCCCGCGAGATGCTTGGAGGAGGCGCCCGCAGGATCTTGGTCTTTCCTGCCTGCCGAGGCAGAGCAGCCACGCATGCTGCCCGTCCTGAGGCCAGCCACCTGCGGGTCTCGCTCATCGATCAATGCCAGATCTGGCACTGTCCGAGAGATGGCCGCAGCCTCAACGCGCAGGCCCGTTAGCCACGCCGCTGCGGGATCGGGCCGCCATGGTGAGCTGGTCCTGGTTCTCGAGCTGCCGAGTTCAGAAGGCGAACCCTGCGAGGGCCGGCCGGATGGACGGGGTGGGGTCTGTGGTAGCCAGGTAGCTGCGTGCGCGCTGTGGTGAGCTGCGCCGCGCGGCAATGATGCCAGAGGGTCAGGGTGGTCGGACATTGTCGGCAGCCCGACACGGCGCTGCATCGGGCGGAATCAAATGCCGAATGTAGCTTAGATATAGAGAACCGATCCCTCGCGGCGCGACGGCCCATTCTTTACGGGTAGAGCGTGAGTGCGCGTGACGGAGGGGGAGAGGGAGGGGGCGGATCTGTTCATTTCTGGCGAAGATTTTCGTAGCGTCAGGTAGCCCCGGAGGCTTTTTAGTGGCATCGCGCCACGGTCAAAAATGCAGCCCAACCCCTCCTTTACTAGTGAAGTTGAAAGTCTCGTTTTGACCGCCCTA</t>
  </si>
  <si>
    <t>PRECISE;SVTYPE=INS;SVLEN=3039;END=188529;SUPPORT=2;COVERAGE=6,4,4,4,5;STRAND=-;AF=1.000;STDEV_LEN=16.263;STDEV_POS=0.000;SUPPORT_LONG=0</t>
  </si>
  <si>
    <t>TTTTACATCAGTGATGGGACATCAGGTTGATATGAGGTCCTTGATGTCATGATATCAGGTCCTTTAGACCTGACAAAGGGTATCAGGTGGGGCAAAAACGTGAAGCTGAGTAAGGCCAATAACAAAACCATGAAAAAACTTTTGGCGCGAGGACGCGAGGACGAGGTGGCGCGGAAGCCTCTCCAACACCCCTCTTTCCCGCTACTGTCTGTACTTTTACATATACGTAATTTTGCCCATTTTATTCACTGCACTTGGAGGCGTTCCATCGTCTCTCTCTCTCTCTCTCTCTCTCTCTCTCTCTCTCTCTCTCTGGCGATGGCCAGTGACGACATGGCGCTGGCTCTGCCCCAGCCACCGCCCGAGCAGCCTCAGCTTGGGGATTGAGGGTGGTAATACACCTGGAGGGCAGCGCCCTCGAGTGGTCCACAATTGAGAGGCAGCCGGCCGCGCGAAGGTCGTGCGCGCCAAGTGCTGCCTCTTCTGCGTACGATGTCGGTGGGCCGCGACATCATCCGCAGCATCTCGACGAAGCTGCCGTGGGAATGTGCGCGCGTGCAAGCCACGCGCGCAGTTCAAGGAAAGACACTCGCAGGTTGTCAAGGAGCTGTGGCGTGGCAAGGAGGCTGAGAAGCGCCAAGGAGGAAGGAGGAGCGCGCAGCAAAGCGCGAACAAGGCCGCGCACCCGCAGTCGTGAGCGAGAGCGGCACATCTCTCGCCCTCCTGTCACCCTTCCTCACTCACCCCGACACCCCATCCATTTCCAGGCGGTCACGGTAGATGATGTCTGCGAGGCGTGGCTGGAAAGTCAATGGGTGTCAAGAGGGCTCTTCCAATTTGATTTAGTGGAAGACCGTCTGTTTCGGGAGTAGCGCCATGACCGCGAAATGTGGGTCGTTGGTAATATGTTGGTCGGTGCAGAGATGCGTCCTCCCTTTGCAGAAAGGTAATGACCCAGAAGATGCTCCCCATCGTTGAGGCTCGACTGGATGAGAAGATTCGTCGCAAGGTTCAGGGTTTGGCAGAGCTCACTGGCGCCACAATCATATCGATGGGTGGACAAACGCTTTCCTACAAACCGACATCATAAATTGTTTGGCTTCGCGTCCTTCGCTCGTGGGCTTTATCGCAGCTCAAGACACTTCAGGCGATGAAGGACGCTACGTACATCAAGGACTTCATTGTGAAGCACATTCAGGGCTTTGGGAGTGAGCATGTTGTAGCTGTTTGCATGGATGCAGCCTGTGGCTCAAGGCCTTTCCCTCTCATTGTCGCTGAGTGCCCGCACGTTTCTCATTCATTTGTCCGGCGCATCTTTGATTGTTTCATGAAGAATGTGTCGTGTGCAGTGACAAGGGGAAGGTGTGGGCAGAAAGGCTCACAGATCGTGAGTTTGATTGGGGAGAGCCCTTCCTGGCTAAGATGGTTGAGCAGGTCCGTGAGGTGGTTAGTTTTATCACGGCGCATCAGAAGACCCTTGCACGCTACCGAGCTTTGTGCCAGGTTGGGTAGACTGAGTCTGAGAGACCTGTGGGTGGAATGGAATTGCTGAAAGCTTTCAGAGACCTCGATTCGCCTCAACTCTCCTGATGCTCATGAGGTACAAGAACGTGCACTTGTCTTTGAGCGCCCTCGATGATCGACCCAGTTTTACAATCAATGGGTCGACGGGCAATCGCGCGACAGGAGGGACAAGGCGCAGGCCGTCAAGCGAATCATTCGCTCTGATGACATCATGGACACATTAAAGGTAGCCACATCCAAATCATGGAGCCTGTATCGACTCCTGCGGCTTTGTGGACGGCAAGCTTGGGGCAAATCTGGGCAAAGTGTATGGCTACATGCTACAAATTGATACACTGCGCACCGGCATCGCAAATGTTGGATGCACGTAAGAGGCACAAGATTCATGAGCTCTTGATGGCCAGGTGGAGTACTTCCATGCCCCAGTCATGACTGCCGCCTATTGTTTGGAGCCTGAATATTGTCGTCGCAAATTTTCATCACAAGAGCTTAAGGAGCTAAAGGCTTGTTTGAAGCAGATGGCGACCGTGGATCACTTATCCAGATATATTAGCGATCTCGCCGACTTCCAGGAGGCGTGCACTAGTGGCCTATTTGATCTCACTCGATGATGTTGCATTTTCTAATAGAGCTGAAGACAATGGCATCATACAAATGGGTTAATGTGTACTTGTCTCATTGGCCTCACTTGAAGTGGGCTGCATGTCGTCTTCTCGCGCTCGCCTTGCTCAAGTGGTCGTGGTGCGAGCGCTCTTTGGTCCGTCGAGGATTGATTCACTGAAGAAGCGCAACAGATTGGGCCAAACCACACAGTAGAGAGGCTTGTGATGGTGCCACACCAATCTAGTCTTGGAGGATTTGTTGAAGGATTGGGAGTCCCATGTGCTTCGCCTTTTGGGAGCTAGGGGAGATGGTTGTGGAGGAGCCGAGAGGACGAAAAATGACTAGCTCGCTTTCTGTTCTCTGTTGGGTATTGTAACTATAGTTACTAACTTTATAATACTTGATATTAGGGTTAATATCAGGTCTGATATCAGGTGTTAGTTGTCAAAAACCTGACGACCTGATCCCTGGACGTCCCATCACTG</t>
  </si>
  <si>
    <t>IMPRECISE;SVTYPE=INS;SVLEN=2612;END=101966;SUPPORT=2;COVERAGE=2,2,2,2,7;STRAND=+-;AF=1.000;STDEV_LEN=17.678;STDEV_POS=7.778;SUPPORT_LONG=0</t>
  </si>
  <si>
    <t>CCCAGTGATGGGACATCCCGGGGCTGATATGAGTGTCCTGATGTCGCTGATGGTCAGGTCCTTTAGACCTGGACAAAGGTACTGTGTGTGGCAAAAACGAAGCTGACAAGGCCAATAACAAACCATGAAAACTTACTAGAGGACGCGAGATTGAGGTGGCGCGGGAAGCCTCCAACACCCCCCTCTTCCTGCTACTGTCTGTACTTTTGCATATACGTAATTTTGCCCATTTTATTCACTGCACTTGAGGCGTTCCATCGTCTCTCTCTCTCTCTCTCTCTCTCTCTCTCTCTCTCTCTCCTCTGGCGATGGCCATGACGACATGGTGCTGGCTCTGCCCCAGCCACCGCCCGAGCAGCCTCAGCTTGGGGGACTGAGGAGGTGGGACACACCCTCGAGGGCAGTGCCCCTCGAGTGGTCCACAATTGAGGAGGCAGCCGGCCGCGCGGGAAGGTCGTGTGCGCCAAGTGCTGCCTCTTCTGCGGGCATTTCGTATGTCGGGTAGGGCCGCATTAACATCCGGCAGCATCTCGACGAGAAGCTGCCGTGTAATCGTGCGTGCAAGCCACGCGCAGTTCAAGGAAAGATACCGCAGGTTGTCAAGGAGCTGCGGGGCGCAAGGTGAGGCTGAGAAGCGGCCAAGAGAAGGGGTGAGCTGCGAAAGCAAAAGCGCCAACAAGGCCGCGTGACTCGCAGTCGTGAGCGCGAGAGAGCGGCACATTCTCTGCCCTCCCTCCCAGTCACCCTTCACTCACCCTGACACCCCATCCATTTCAGGTCACGGTAGATGATGTCTGCGAGGCGTGGCTGAAAGCTTCATCGTTTGCGAGGGGTCTTCCACTTGATTTAGTGGAAGAATCGCTTGCTCATGGGAGGTCAGCCATGACCGCGAAATGTGGGTCACAGAATATGCTTGGTCGGTGCAGAGACGCGCCCCTTGCAGAAAGGTAATGACCCAGAAGATGCCCCCATCGTTGAGGCTCGACTGGATGAGAAGATCTTTGCCGGTGTTCAGGGGTTTGGCAGAGCTCACTGGCTGCCACAATCATATCGATGGGTGGACAAACGCTTCCCACAAACCATCATAAATTGTTTGGCCCTCGCCTGTATTTTATCGCAGCTCAAGACACTTCAGGCGCGACGAAGGACTCACGTAGCATCAAGGACTTCATTGTGAAGCACATTCAGGCTTTGGGAGTGAGCATGTTGTAGCTGTTTGTATGATGGTGCCTGCACTGCGTCTTTCCCTCTCTCATTGCCGCTGAGTTCCTACGCGTGACGTTTCTCATTCATTTGTCCGGCATAGCTCTGATTGTTTGGCGAAGAATGTGCAGTGACAAGGGAAGGTGTGCGTGAAAGGGCTCATGACATCGTGGAGTTTGATTGGGGAGAGCCCTTCCTGGCTAAGATGGTTGAGCAGGTCCGTGAGGTGGTTGGGTTTATCACGGCGCATCAAGACCCTGCATGCTTACCGAGCTTTGTGCCAGGCTGTGACCGAGTCTGAGAGACCTGTGGTGGAATGGAATTGCTGAAAGTTTGCGAGACTCGGATTTGGCCTCAACTCTCCTGATGCTCATGAGGTACATGAACGTGCACTTTGTGTCTTGGAGCCATTTGAAGATCGACCCAGTTCACAATCACGGGTCGAATGGCAATCGCGTATGACAGGAGAGGGACAAGGCGCAGGCCGTCAAGCGAATCATTCGCTCTGATGATATCATGGACACAATAAAGGTAGCCATCCAAATCATGGAGCCTGTGTATCGACTCCTGGGTGCTTTGTGACGGCAAGCTTGGGGTACCCAGGCAGTGTATGGCGACATGCTACAAATTGATACGCACTCCGCGCACTGGGTACGCAAATAAGGATGCACGTAAGAGGCACAAGATTCATGAGCTCTGATGGGCCAGGTGGGAGTACTTCCATGCCCCAGTCATGACTGCCGCCTATTGGTTTGGAGCCCGAATATTGTCGTCGCAAATTTTCACTACAAGAGCTAAGGAGCTAAAGGCTTGTTTGAAGCAGATGGCGACCAGGGATCACTCTATCCAGATATTAGCGGATCTCGCCGACTTCCAGGAGGCGTGCACTAGTGGCCTATTTGATCTCACTGATGATGTTGCATTTTCTAAGTCAGAGCTAAGACAATGGCATCATACAAATGGGCTAATGTGTATTGTCTCATTGGCCTCACTTGGAAGGGCTGCATGTCGTCTTCGCTCGCTGCCTTTTGCTCGGCGTCGTGGTGCGAGCGCTCTTGGTCCGTCGAGGATTGATTCACTGAAGAAGCGCAACAGATTGGGCCAAACCATTGGTGTAGAGAGGCTTAGAGGTGCCACACTAATCTAGTCTTGGAGGATTTGTTGGCTGGATTGGGAGTCCCATGTGCTGCCTTGGGAGCTAGAGATGGTTGTGGAGGAGCCAGAGGACGAAAATGACTGCTAGCTCGTCAGCTCCTCGCTAGTATTGTAACTATAGTTACTAACTTTTATAATACTTGATATTAGGTTATTATCAGTCTGATATCAGGTGTTAGGTTGTCAAAACCTGACGACCTGATCCCTGACGTCCCATCACTGCCTCCCCGCC</t>
  </si>
  <si>
    <t>PRECISE;SVTYPE=INS;SVLEN=2590;END=357391;SUPPORT=1;COVERAGE=4,5,5,5,5;STRAND=-;AF=0.400;STDEV_LEN=0;STDEV_POS=0;SUPPORT_LONG=0</t>
  </si>
  <si>
    <t>CAGTGATGGGACGTCGAGGATCAGGTCGTCAGGTTTTGACAGCCTAACACCTGATTATCAGACCTGATATTAGCCTAATATCAAGTATTATAAAGTTAGTAACTATAGTTACAATACTAACGGAACAAGCAGGCTTCGCAGTCATTTTCGTCCTCGGCTCCTCCACAACCATCTCTAGCTCCCAAGGCGGCACATAGGACTCCCAATCCTTCAACAAATCCTCCAAGACTAGATTAGTGTGGCACCTCACAAGCCTCTCTACTGTGGTTTGGCCCAATCTGTTGCGCTTCTGAGTGAATCAATCCTCGACGGACCAAGAGCGCTCGCACCCTGACGCCGAGCAAGGTAGCGCGAGAAGACGACATGCAGCCCACTTCAAGTGAGGCCAATGAGACAAGTACACATTAGCCCATTGTATGATGCCCATTGTCTTAGCTCTATTAGAAAATGCAACATCATCAGTGAGATCAAATAGGCCACTAGTGCGCCTCCTGGAAGTCGGCGAGATCCGCTAATATATACGGATAAAGTGATCCATTTGGTCGCCATGCGCTTCAAAACAAGCCTTTAGCTCCTTAAGCTCTTGTGATGAAAATTTGCGACGACAATATTCAGGCTCAAACAATAGGCGGCAGTCATGACTGGGGCATGGAAGTACTCCCACCTGGCCATCAAGAGCTCATGTCTTGTGCCTCTTACGTGCATCCAACGCGGCTAACGTGCCCGGTCTTGTAGTGCGTATCAATTTGTAGCATGTAGCTATTTTGCCCAGATTTGCCCCAAGCTTGCCGTCTGAAGCCGCAGGAGTCGATACACAGGCTCCATGATTTGGATATGGCTACCTTTATTGTGTCCATGATGTCATCAGAGCGAATGATTCGCTTGACGGCCTGCGCTGTCCCTCTGTGCGCGATTGCCCATTCGACCCATTGATTGTAGACTGAATTAGATCTCAACGCTCAAGACAAAGAGATGCACGTTCTTGTACCTCATGAGCATCAGGAGAGTTGAGGCGAATCCCGAGTCTCATAGCTTTCAGCAATTCCATTTCACCCACAGGTCTCTCAGACTCGGTCACAACCTGGCACAAGCTCGGTAGCGTGCAAGGGTCTTGATGCGCCGTGATAAAACTAACCACCTCACGGACCTGCTCAGCCATCTTAGCCAGGAAGGGCTCTCCCCAATCAAACTCACGATCTGTGAGCCTTTCACGCGCACCTTCCCCTTGTCACTGCACACATTCTTCATGAAACAATCAAGGCTATGCACCGGACAAATGAATGAAGGAAACGTGCGGGCACTCGGCGGCAATGAGAGGGAAAGACGCGGTGCGGAGGCACCATCCATGCAAGCAACTACAACATGCTCACTCCCAAAGCCCTGAATGTGCTTCACAATGAAGTCCTTGATGTACGTGGCGTCCTTCGTCGCGCCTGAAGTGTCTTGAGCTGCGATAAAATACGAGCGAGGGGAGGCGAAGCCAAACAATTTATCGATCGGTTTGTGGGAAGCGTTTGTCCACCCATCGATATGATTGTGACGTAGTGAGCTCTGCCAAACCTGAACCTTGCGACGAATCTTCTCATCAGTCGAGCCTCAACGATGGGAGCATCTTCTGGGTCATTACCTTTCTGCAAAAGGAGACGCGTCTCTGCACCGACCAACATATTCTGTGACCCACATTTCGCGGTCATGGCGACTGCCTCCCGAAACAGACGGTCTTCGCAAATCAAGTGGAAGAGGCCCTCTTGACGATGACTTTCAACCGCCTCGCAGACATCATCTACCGTGACCGCCTGAAATGGATGGGGTGTCGGGGTAGTGAAGGGTGACTGGGAGGCGAGAATGTGCCCGCTCTCGCTCACGACTCTTGAGTCTTGTGACCTTGTTCGCGCTTTGCTCGCGCTCCTCCTTCTCCTTGGCCCGCTTCTCAGCCTCCCTTGCCCCGCGCCCGCAGCTCCTTGACAACCTGCGAGTGTCTTTCCTTGAACTGCGCGCGTGGCTTGCACGTATCACATTCCTACACGGCAGCTTCTCGTCGAGATGCTGCGGATGTTAAACGACCCACCCGACATACGAATGCCCTTGAAGAGGCAGCACTTGGCGCGCACGACCTTCGCGCGGCCGGCTGCCTCCTCAATTGTGGACCACTCGAGGGCGCTGCCCTCGGTGTGTCCACCCTCAGTCCCCCAAGCTGAGGCTGCTCGGGCAGTGGCTGGGGCAGAGCCAACGCCATGTCGTCACTGGCCATCGCCAGAGAGAGAGAGAGAGAGAGAGAGAGACGATGGAACGCCTCAAGTGCAGTGAATAAAATGGCAAAATTACGTATATGTAAGTACAGACAGTAGCGGGAAGAGGGGTGTTGGAGGAGCTTCCCGCGCCACCTCGTCCTCGCGTCCTCGCGCCAAAGTTTTTTTCATGGTTTTGTTATTGGCCTTGTCAGCTTCGTTTTTGCCCCACCTGATACCCCTTTGTCAGGTCTAAAGGACCTGATATCATGACATCAGGACCTCATATCAGCCTGATGTCCCATCAACT</t>
  </si>
  <si>
    <t>PRECISE;SVTYPE=INS;SVLEN=2538;END=104959;SUPPORT=1;COVERAGE=6,4,4,4,5;STRAND=+;AF=0.500;STDEV_LEN=0;STDEV_POS=0;SUPPORT_LONG=0</t>
  </si>
  <si>
    <t>TCACGAGCAGTGATGGGACATCAGGCCGATATAGAGGGTCCTTGATGTCATGATATCAGGTCCTTTAGACCCACAAAGGGTATCAGTGGGGCAAAACGAAGCCGACAAGGCCAACAACAAAACCATGAAAAAAAAACTTTTGGCGCGGAGGACGCGAGGACGAGGTGGCGCGGGAAGCCTCTCCAACACCCCCTCTTCCCGCTACTGTCTGCAGCCTTTTACATATACGTACTTGCCCATTTTATTCACTGCACTTGGAGGCGTTCCATCGTCTCTCTCTCTCTCTCTCTCTCTCTCTCTCTGCGATGCACAGTGACGACATGGCGCTGGCTCTGCCCCAGCCACCTGCCCGAGCAGCCTCAGCTAGATTGAGAGGTGGACACACTCGAGGGCAGCGCCTCGGGAGTGGTCCACAATTGAGGAGGCAGCCGGCCGCGCGAAGGTCGTGCGCGCCAAGTGCTGCCTCTTTCTGCGTGGCATTCGTATGTCGTGGCCGCACAACATCCGGCAGCATCTCGCCACGAAGCTGCCGTGGAATGGGGCGCGCGTGCAAGCCACGCGTGTCTGGGCGAAAGACACTGCAGGTTGTCAAGGAGTGCTGCGGGCGTGGGCAAGGGAGGCTGAGAAGCGGCCAAGGAGAAGGAGGAGCGCGAGCAAAGCGCAACAAGGCCGCCGCGCACTGGCAGTCGTGAGCGAGAGCGGCACATCTCTCGCCTCTCCCAGTCACCTCTCACTCACCCCACACCCCATCCATTTCCAGGCGGTCACGGTAGATGATGTCTGCGAGGCGTGGCTGAAAGTCATCGTCATAGGGCTCTTCCACTTGATTCAGGAAGACCGGCCTTGCTCGGCGGTCGCCATGACCGCGAAATGTGGGTCGCACATGTTGGTCGGTGCAGAGACGGCTCCTGCAGAAAGGTAATGACCCAGAAGATGCCCCCATCGTTGAGGCTCGGACTGGATGAGAAGATTCTGTCGCAAGTTCAGGGTTTGGCAGAGCTACTGGCGTCACAATCATATCGGATGGGTGGACAAACGTTTCACAAACCGACTATGCAATTGTTTGGCTTCGCCCCCTCGGCTCGTATTTTTATCGCAGCTCAAGATACTTCAGGCGCGACGAAGGACGCCACGTACATCAAGGACTTCATTGTGAAGCACATTCAGGGCTTTGGGAGTGAGCAGCAGCTGTTTTTGTATGGATGGTGCCCGCACCATGCCTTTTCCCTCATTGCCGCTGGAGTGCCCGCACGCTTCTCATTCATTTGTCCATGCATAGCCTGATTGTTTTGCCAAGAATGTGTGCAGTGACAAGGGAAGGTGCAAGTGTGAAAGGGCTCAGATCGTGAGTTTGATTGGGAGAGCCTTCCTGGCTAAGATGGTTGAGCAGGTCCGTGAGGTGGTTAGTTTTATCACGCGATCAGAAGACCCTTGCACGCTACCGAAGCGAAATAGGTTGTGACCTGAGTCTGAGAGACCTGTGGTGAATGAATTAAGCGGAAAGCTTGCGGGAGACTTTCGATTCTGCCCCAACTTCCTGATGCTCATGAGGTACAAGAACGTGCACTTTGTCTTGGAGTTTTTGATGATCACCCAGCTCCACAATCAATGGGTCAATGGGCAATCGCGCGCTGACAGGAGGGACAAGGCGGTACGTCAAGCGAACTGCCTGCCCTGATGACATCACGAAGAATAATAAAGGTGCGCTTATCCAAATCATGGAGCCTGTGTATCGACTCCTGCGGCTTTGTGACGGCGTAAGCTTGGGGCAAATCTGGGCAAAGTGTATGGGTTACATAAAGGCTTAGCCTGATACGCACTGCCAAGACCGCATCGCGAGCCGTTGGATGCACGTAAGAGGCACAAGATTCATGAGCCTAAGGTCAGGTGGAGTACTTCCATGCCCCAGTCGCGACTGCTGCCTATTGTTTGGAGCCTGGAATATTGTCGTCGCAAATTTTCATCACAAGAGCTATGGAGCCAAAGGCTTGTTTGAAGCGATGGCGACCAGGATCACTATCCAGATATATTAGCGGATCTCGCCGACTTCGTGAGGCGTGCACTAGTGGCCTATTTGATCTCACTGATGATGTTGCATTTTCTAATAGAGCTAAGCATAATGGTAATATACAAATGGCTATCGTGCTTGTCTCTATTGGCTCAATTGAAGTGGCTACGGCTCGTCTTCTGCGCCTGCCTTGCCGCGCCGGGTGCGAGCGCTCGGTCCGTCGAGGATTGGATTCATCCTTAAGAAGCGCAACAGATTGGGCCAAACCACAGAGAGAGTTTAGAGGTGCCACTAATCTAGTCTTGGAGGAGGCTCTGTTGAAGGATTGGAGTCCCGGCAAGGCCCTTGGGAGCTAGAGATGGCTAGGAGTGAGCCAGACGAAAATGATCATATTTGTTCTCGCTCCTCGCGAAGTATTGTAACTATAGTTACTAACTTTATAATACTTGATATTAGCTAATATCAGGTCTGACAGGTGTTAGGGTTGTCAAAACCTGACGACTGGATCCTCGGGACAAGAATGAATGC</t>
  </si>
  <si>
    <t>PRECISE;SVTYPE=INS;SVLEN=2536;END=36636;SUPPORT=1;COVERAGE=6,5,5,5,6;STRAND=-;AF=0.400;STDEV_LEN=0;STDEV_POS=0;SUPPORT_LONG=0</t>
  </si>
  <si>
    <t>CTCTGCGGCAGTGTTGGACATCAGGCTGATATGAGATTACAAATGTCATGATATCAGGTCGCTGAACCTGACAAAGGTATCAGGTGGGAAGCAAAAACAAGCCCCAAACAGATAATAACAAAACCATGAAAAACTTTTTGCTTTTGGACACGCGAGGACGAGGGTGGCGCGAAGCCTCCCAGCACCCCCTCTTCCCGCTACTGTCTGTACTTTTACATATGCAATAAATTTTGCCCATTTATTCACTGCACTTGGGCGTTCCATCATCTCCCTCTCTCTCTCTCTCTCTCTCTCTCTCCTCCTCCAGCGATATTAGTGACGACATGTGGCTCACTGGCCTGCCAGGCAGCCTCCAGCTTGGGGGACTGAGAGGTGGACACACACTCGAGGCAGCGCCCTCAGTGGTCCACAATTGAGCAGCCGGCCACCACGCGAAGGTCGTGCGCCCAAGTGCTACCTCTTCTGCGGGCATTCGTATGTCGGTGGGCCGCAACATCCGGCAACATCTCGCGAAGCTGCCCAGTGAAGCCACGCGTGCAACCACTTGCAGTTCAGAAGACACTGCCAGGTTGTCCAGGAGCTGCGGGCGCGGGCAAAGGAGGCTGAGAAGCGGGGCAGGAGAAGGAGGGCGCAGAGCAAGCGCGAGCAGGCCAGCCTTTTCGCAGTCGATGGCCCGAGCCAGCATCTCTCGCCCTCTCCAGTCACCCTTCTCACTCACCCCAACACCCCATCAAAATTTCAAACTGGTCACGGTAGATGATGTCTGCGGCGTGGCTAGAAAGTCATCGTCAGAGGGCTCTTCCACTTGATTTAGTGGAAGACCGTCTGTTTCGAGAGGAAACGATCAGCCATGACAGCGAAATGTGGAGTCGCGTAATATATTTGGTCGTGCGAGACAACTCCACTTACCCAAAGAGTAATGACCAGAAGATGCTCCCCATCGTTTGAGGCTCGACTGGATGAGAGAGATTCGTCGCAAGGTTCCAGGGTTTGGCAGAGCTCACTGGCGTCACAATCTCTCCCGGATGGTGGACAAACGTTTCCCTGACGATCATAAATTGTTTGGCTTGGCTCCCCCTCGGCTCGTATTTTATCTTATTTCAAGACACTTCAGGCACATTGAAGGGCCACTCACGTACATCAAGGACTTCATTGTGAAGCACATTCAGGCACACAGGAGTGAGCATGTTGGCTGTTGCATGGATGGTGCACACCTTTGTCTTTCCCTCTCATTGCCGCTGAGTGCCCGCCTGCTGCTCATTCATTTGTCCGGCGCATAGCCTTGTTGTTTCATGAAGAATGTGTGCAGTGACAAGGGAAGGTGCGCGTGAAAGGGCTCACAGATCGTGAGTTTGATTGGGAGAGCCCTTCCTGTTCAAGATGGTTGAGCAGGTCAGTAGGAGGTGGATTAGTTTTATCCTGGTAGCATCAGAAGACCCTTGCGCTGCAGAGCTTTGTGCCAGGTTGTGACCAAAGTCTGAGACCTGTGGGTGGAATGGAATTGCTGAAAGCTTGCGAGACTCGATTCGCCTCAACTCTCCTGATGCTCATGAGGTACAAGAACGTGCACTTTGTCTTGGAGCGCCCTGTGATCGTCGATGATCTACAATCAATGGGTCGACAGACGGCTCAGCGACAAGGGAGGGACAGGCACCAGGCCGTCAAGCAGGTCATTCGCTCTGATGACATCATGGACACAATAAAGGTAGCCATCCAAATCCTTTGGTGCATGTATCGACTCTGCAGAAAGCTTTTGTGACGGCAAGCTTAGGGCAAATCTGGGCAAAGTGTATGGCTACATGCTACAAATTGATACGCACTGCCTTGCGGCATCGCGGCGTTGGTGCGTAAGAGGCACAAGATTTATGAGCTCTTGATGGCCAGGTGGGAGTACTTCCATGCCCCAGTCATGACCGCCGCCCTATTGTTTGGAGCCCTGAATATTGTCGTCGCAAATTTTCATCACAAGCAGAGCTAAAGGCTTGTTTGAAGGCGAGATGGCGACCGGGGATCACTCTTATCCAGATATATTAGCGGATCGCCGACTTCAGGAGGCAGTCACCCTAGTGGCCTATTTGATCTCACTGATGATGTTGCATTTTCTAATAGAGCTAAGACAATGGCATCATACAAATGGGCTAATGTGTACTTGTCTCATGGCCTCACTTGAAGTGGGCTTATGTCATCTTCTCCTTATTTGTCTTGCTCAGCGTCGGGAGTGCGAGCGCTCTCTTGGTCCCGTCCCAAGAGTTGGATTCACTCGAAGCGCAACAGATTGGGGCCAAACCACAGTACCAGGAGGCGACGGGTGCCACACTAATCTGGTCTTGGAGGATTTGTTGAAGGATTGGGAGTCCCATGTGCTGCCTTGGGAGCTAGAGATGGTTGTGGAGGAGCGGAGGACGAAAATATTTGTTAGCTACGACTACATTCCCGTTAGTATTGTAACTTATAGTTACTAACTTTATAATACCCGATATTGACTAATATCCAGGTCTGATATCAGTGTTAGGTTGTCAAAACCTGACGACCTGATCCACGACGATCATCATG</t>
  </si>
  <si>
    <t>PRECISE;SVTYPE=INS;SVLEN=2553;END=40904;SUPPORT=1;COVERAGE=7,8,8,8,9;STRAND=+;AF=0.250;STDEV_LEN=0;STDEV_POS=0;SUPPORT_LONG=0</t>
  </si>
  <si>
    <t>AGGTTGCATGCAGTGATGGGACATCAGGCTGATATGAGGTCCTGATGTCATGATATCGGAGTCCTTTAGACCTGACAAAGGGTATCAGGTGGGGGCAACAGAAGCTGACAAGGCCAATAACAAAACCATGAAAAACTTTTTGGCGCGAGGACGCGAGGACGAGGTAGCGCGAGAAGCCTCTCAACACACCCTCTTCCCGCTACTGTCTGTACTTTTACATATACGTAATTTTGCCCATTTTATTCACTGCATGAGGCTTCCATCGTCTCTCTCTCTCTCTCTCTCTCTCTCTCTCTCTCTCTGGCGATGGCCAGTGACGACATGGCGCTGGCTCTTGCCCCAGCCACCGCCGAGCAGCCTCCAGCTTGGGGGACTGAGAGGTGGACACACTCGAGGGGCAGCGCCCTCGGTGGTCCACAATTGAGAGGAGCAGCCGGCCGCGCGAAGGTCGTGCGCGCCAAGTGCTGCCTCTTCTGCGGGCATTCGTATGTCGGTGGGCCGCACAACATCCGGCCGCAGCATCTCGACGAAGCTGCCGTGGCAAGAAATATTGCGCGCGTGCAAGCCGCGCGCGCAGTTCAGGAAAGACACTTCGCAGGTTGTCAGGAGCTGCGGGCGCGGGCAAGGAGCTGAGAAGCGGGCCAAGGAGAAGGAGGAGCGCGAGCAAAGCGCGAACAAGGCGCGCACTCGCAGTGCGTGGCGAGAGCAGCACATCTCTCGCCCTCTCCCAGTCACCTTCTCACTCACCCCCACGACACCCCATCCATTTCAGGCGGTCACGGTAGATGATGTCTGCAGGCGTGGCCTGAAAGTCATCGTCAAGAGGGCTCTTCCACTTGATTTAGTGGAAGACCGTCTGTTGGGGAGGCAGTACGCCATGACACGCAGAAATGTGGGTCGCGTAATATGTTGGTCGGTGCAGAGACGCGCCTCCTTGCAGAAGGTAATGACCCAGAAGATGCTCCCCATCGTTGAGGCTCGACTGGATGAGAAGATTCGTCCGCAAGGTTCAGAGGTTTGGCAGAGCTCACTGGCGTCACAATCATATCGGATGGGTGGACAAGCGTTTCCCACAAACCGATCATAAATTGTTTGGCTTCGCTCCCCCTCGGCTCGTATTTTATCGCAGCTCAAGACACTTCGAGCGCGACAGGACGCCACATTACATCAAGGACTTCATTGTGAAGCACATTCAGGGCTTTGGGGTAGAGCATGTTGTAGCTGTTTGCATGGATGGTGCCTGCACTGCGTCTTTCCCTCATTGCCGCTGAGTGCCACGCACGTTTTCTCATTCATTTGTCCGGCGCATAGCCTTGATTGTTTCATGAAGAATGTGTGCAGTGACAAGGGGAAGGTGCGCGTGAAAGGGGGCTCACAGATCGTGAGTTTGATTGGGGAGAGCCCTTCCTGGCTAAGATGGTTAGGCAGGTCCGTGAGGTGGTTAGTTTATCACGGCGCATGAGAAGGCCACGCCTGCAGCTACCGAGCTTTGTGCCAGGTTGTGACCGAAGTCTGAGAGACCTGTGGGTGGAATGGAATTGCTGAAAGCTTGCGAGACTCGATTCGCCTCAACTCTCCTGATGCTCATGAGGTACAAGAACGTGCACTTTGTCTTGGAGCGCCTGATGATCGACCCAATTTCCCCAATCAATGGGTCGGCAGACAATCGCGCAGCGGCAAGGAGGGACAAGGCGCAGGCCGTCAAGCGAATCATTCGCTCTGATGACATCATGGACACAACAAAGGTAGCCATCCAAATCATGGAGCCTGTGTATCGACTCCTGCGGCTTTGTGACGGCAAGCTTAGGGCAAATCTGGGCAAAAGTGTGGCTACATGCTACAAGTGATACGCACCTGCGCAACGGCATCGCGACGTTGGATGCACGTAAGAGGCACAAGATTCATGAGCTCTTGATAGCCAGGTGGGAGTACTTCCATGCCCCAGTCATGACCTGTCTATTGTTTGGAGCCTGAATATTGTCGTCGCAAATTTTTCATCACAAGAGCTTAAGGAGCTAAAGGCTTGTTTGAAGCGGATGGCGACAGTCCACTCTTATCAGATATATTAGCGGATCTCGCCGACTTCCAGGAGGCGTGCACTAGTGGCTATTTGATCTCACTGATGATGTTGCATTTTCTAATAGAGCTAAGACAATGGCATCCATACAAATGGGCTAATGTGTACTGTCTCATTAGCCTCGCAAGTGATGGGCTGCATGTCGTCTTCCTTGTACATCTTGCTGGCGTCGGGGTGCGAGCGCTCTTGGTCCGTCGAGGATTGGATTCCTCCAAGAAGAAGCGCAACAGGTGGGCCAAACCACAGTAGAGAGGCTTGTAGGGTGCCACTAATCTAGTCTTGGAAGAGGGTTGTTGAAGGATTGGGAGTCCCACATGTGCTGCCTTGGGAGCTAGAGATGGTTGTGGAGGAGACAGAGGACGAAAATATTTGTTAGCTGTTTATTCCCGTTAGTATTGTAACTATAGTTACTAACTTTATAATACTTGATAGGCTAATATCCAGGTCTGATATCAGGTGTTGATTTGTCAAAACCTGACGACCTGATCCCTGACGTCCCCATCACT</t>
  </si>
  <si>
    <t>PRECISE;SVTYPE=INS;SVLEN=2583;END=221799;SUPPORT=1;COVERAGE=8,8,8,8,7;STRAND=+;AF=0.250;STDEV_LEN=0;STDEV_POS=0;SUPPORT_LONG=0</t>
  </si>
  <si>
    <t>GGTAAATCAGTGATGGGACATCAGGCTGATATGAGGAGGTCCTGATGTCATGATATCAGGTCCTTTTAGACTCGACAAAGGGGTATCAGGTGGGGGCAAAAACGAAGCTGACAAGGCCAATAACAAACCATGAAAAACTTTGGCGCGAGGACGCGAGGATGAGGTGGCGCGGTGCTTCCTCCAACACTCTTCTTCCCGCTACTGTCTGTACTTTTACATATACGTAATTTTGCCCATTTTATTCACTGCACTATATGTTCCATCGTTCCTCTCTCTCTCTCGCCTGGCGATGGCCAGTGACGACATGGCGTTGGCTCTTGCCCCAGCCACTGCCCGAGCAGCCTCAGCTTGGGGGACTGAGGAGGTGGAGGGACACTTCTCGAGGGCAGCGCCCTCGAGGCGGTCCACAATTGAGGAGCAGCCGCCGGCGCGAAGGTCGTGCGCGCCAAGTGCTGCCTCTTCTGCGGGTGGCATTCGTATGTCGGTGGGCCGCACACATCCGGCAGCACCCGACGCATAGCCGCCGTAGGGAACAGAGCGCGCGCGCGGTGCAAAGCCACGCAGTTCCTCAAGGAGCACACTCGCAGGTTGCTGTCAAGGAGCTGGTGGGCGCAGGGCAAGGGAGGCTGAGAAGCGGGCTGTTGAGAAGAGAGCGGCGGAGCAAAAGCGCGAACAAGGCCGCTGCACTGGAGTCGTGAGCGAGAGCGGGCACATTCGCCCTCTCCCAGTCACTCCTCTCACTCACCCCGACACCCCATCCATTTCAGGCGGTCACGGTAGATGATGTCTGCGAGGCGTGGCTGAAAGTCATCGTCAAGAGGGCTCTTCCACTTGATTTAGTGAAAGACCGTCTGTTTCGAGGCAGTCGCTGGTATGACCGCGAAATGTGGGCTATCGCAGAGACATGTTGGTCGGGTGCAGAGACGCTGCCTCCCGTGCAGAAAGGTAATGACCCAGAAGATGCTCCTTATATCGTTGAGGTGCTCGACTGGATGAGAAGATTCGTCGCAAGGTTCAGGGTTTGCAGAGCTCACTACGCTACAATCATATCGATGGGTGGACAAACGCTTTCCCACAAACCGATCATAAATTGCTTGGCTTCGCTTCCCCTCGCTCGTATTTATCGCAGCTCAAGACACTTCAGGCGCCAGACGAAGGACTCACGGTACATCACACTTCATTGTGAAGCAATATCTTAGGGCTTTGGGAGTGAGCATGTTGTGCTGTTTGCATGGATGGTGCCTGCATCGCGGCTCTTTTCCCTTCATTGCCGTTGAGTGCCCGCACGTTTTCTCATTCATTTGGGTCCATGCATAGGCCTTGATTGTTTCATGAAGAATGTGTGCAGTGAGACAAGGGGAAGGGTGCGTGAAAGGCTCACAGATCGTGAGTTTGATTGGGAGAGCCCCCTTCCTGGCTAAGATGGTTGAGCAGGTCCTGTGGGTGAGGTGGCAGTGCAAGATGGTTTTATCACGGCATCGTAAGACCCTGCATACCGCTACCGAGCTGTGCCAGGCTGTGACCGAGTCTGAGAGACCTGTGGGTGGAATGGAATTGTTAAAGCTTGGTGAGACTCGATCTGCCTCAACTCTCCTGATGCCTTGGCGAGGCCAAGAACGTGCACGCCTGTCTTGAGCGCTCGGATGACGCTCCACCGCCCATGTAATCAATGGGTCGATGGCAATCGCGCGACGAGGACACACAGCGTGCGGCAGGCCGTCAAGCTGAATCATTCGCTCTAAGATGACATCATGGACACAATAAAAGGTAGCCATCCAAATCATGGAGCCTGTGTATCGACTCCTGCGGCTTTGTGACGGCAAGCTTGGGGCAAATCTGGGCAAAGTGTATGGCTACATGCTACAAATTGATGCACTGCCAAGACCGGCATCGCAATGCTGGATGAATGTGGTAAGAGGCACAAGATTCATGAGCTCTTGATGGCCAGTGGGAGGTACTTCCATGCCCCATTCCCAGTCATGACTGTGTCGCCTATTGTTTGGAGCCCGAATATTGTCGTCGTAAAATTTTCATCACAAGAGCTTTAAGGAGCCATAAAGGCTTGTTTGGCGTATGGCGACCAGTGGATCACTCTTTATCCAGATATATTAGCTGATCTCGCCGACTTCCAGGAGGTGCACTAGTGGCCTATTTGATCTCACTGATGATGTTGCATTTTCTAATAGAGCTAAGACAATGGCATCATACAACAATATCGTGTACTTGTCTCATTGGCCTCACTTGAAGTGGGCTGCATGTCGTCTTCTCGCGCCCGCCTTGCCCGGCGTCAGGTGCAGAAAGCGCTCTTTGGTCCGTCGAGGATTGATTCACTGAAGAAGCGCGCAACAGACTGGGCCAAACCACGCGAGAGAGCCAGGATGGTGCCACACTAATCTAGTCTTGAGGATTTGTTGAAGGATTGGGAGTCCCATGTGCTGCCTTGGGAGCTAGAGATGGTTGTGGAGGAGCCAAAGAGGACGAAAATGACTGCTAGCTCTGCTGCTCCTTAGTATTGTAACTAGTTAACTTTATAATACTTGATATTAGGGTTAATAATATCAGTCTGATATCAGGTGTTAGGTTGTCAAAACCTCGACGACCATCCCCGTGACGTCCCATCACTCAGA</t>
  </si>
  <si>
    <t>IMPRECISE;SVTYPE=INS;SVLEN=2627;END=458080;SUPPORT=3;COVERAGE=7,3,3,3,8;STRAND=-;AF=1.000;STDEV_LEN=74.953;STDEV_POS=2.828;SUPPORT_LONG=1</t>
  </si>
  <si>
    <t>TGATGGGACATCAGGCTGATATGAGGTCCTGATGTCATGATATCGGGTCCTTTAGACCTGACAAAGGGAGTATCAGGTGAGGGCAAAAACGAAGCTGACAAGGCCAATAACAAAACCATGAAAAAAACTTTTGGCGCGAGGACGCGAGGACGAGGTGGCGCAGGGAAGCCTCTCAACACCCCTCTTCCCGCTACTGTCTGTACTTTTACATATACGTAATTTTGCCCATTTATTCCACTGCACTTGAGGCGTTCCATCGTCTCTCTCTCTCTCTCTCTCTCTCTCTCTCTCTCTCTCTCTGGCGATGGCCGAGTGACATGGCGCTGGCTCTTGCCCCAGCCACCGCCCGAGCAGCCTCAACCGGGGACTGAGGAGGTGGACACACTCGAGGGCAGCGCGCCCTCGAGTAGTCCACAATTGAGAGGCAGCCGGCCACTTGCGAGGTCGTGCAGCGCCAAGTGCTGCCTCTTCATGCGGGCTGCATTCGTATGCTCGGTGGGCCGCACAACATCCACGGCAGCATCTCGACGAAGCTGCCGTGTAAAATGTGCGCGTGCAAGAAGCCACGCTGCCTGGTTCAGAGAAAGACACTCGCAGGTTGTCAAGGAGCTGCGGGCGCGGGCAGGAGGCTGAGGGCGGGCCAAGGAAGGAGGAGCGCGAGCAAGCGCGGGACAAGGCCGCACTCGCAGTCGTGAGCGAGAGCGGCACATCTCCGCCCTCTCCCAGTCACCCTTCTCACTCACCCCGACACCCCATCCATTTCAGGCGGTCACGGTAGATGATGTCTGCGAGGCGTGGCTGAAAGTCATCTCGTCAAGAGGAGCTCTTCCACTTGATTTAGTGGAAGACCGTCTGTTCGGGAGAAGGCAGTCGCCATGACCGCGAAATGTGGGTCGCGTAATATGTTGGTCGGTGCAGAGACGCGCCTCCCTTGCAGAAAGGCAATGACCCAGAAGATGCTCCCATCGTTGAGGCTCGACTGGATGAGGAAGATTCGTCGCAAGGTTCAAGGGTTTGGCAGAGCTCACTGGCGTCACAATCATATCGGATGGGTGGACAAACGTTTCCCACAAACCGATCATAAATTGTTTAGCTTCACTTCCCCTCGGCTCGTATTTTATCACCCAGCTCAAGACACTTCAGAGCGCGACGAAGGACGCCACGTACATCAAGGACTTCATTGTGAAGCACATTCAGGGCTTTGGGAGTGAGCATGTTGTAGCTGTTTGCATGGATGGTGCCTGCACTGCGTCTTTCCCTCTCATTGCCGCTGAGTGCCCGCCGCGTTTTTCTCATTCATTTGTCCGGCGCATAGCCTTGATTGTTTCATGAAGAATGTGTTGCAGTGACAAGGGAAGGTGCGCGATATGAAAGGGCTCACCAGATCCGTGAAGTTTGATTGGGGAGAGCCCTTCTGGCTAAGATGGTGAGCAGGTCATTGAGGTGGTTAGTTTATCACGAGCGCATCAGAAGACCCTTACCCACGCTACCGAACTTTGTGCCAGGTTGTGAGCGAGTCGAAGACCTGTGGGTGGAATGGAATTGCTGACTTGCGAGACTCGATTCGCCTCAACTCTCTGATACTCGCAGTACAAGAACGTGCACTTTGTCTTGGAGCGCCTGATGATCGACCCAGTCTACAATCAATGGGTCGGCGGGCAATGTCGCGCGCCGGGGGAGAAGGGGACCAAAGCATAGCCGTCAAGCAGAATCATTCGCTCTGATGACATCACTGGACACAATAAAGGTAGCCATCCAAATCATGGAGCCTGTGTATCGACTCCTGCGGCTTTGTGACGGCAAGCTTGGGGCAAATCTATGGAGCAAAGTGTGGCTACATGCTACAAATTGATACGCACACAACGCACGGCATGCGAGCGTTGGATGCACGTAAGAGGCACAAGATTCATGAGCTCTTGATGGCCAGGTGGGAGTACTTCCATGCTAGTCATGACTGCCGCCTATTGTTTGGAGCCTGAATATTGTCGTCACCAAATTTTCATCACAAGAGCTTAAGGAGCTAAAGGCTTGTTTGAAGCGAGATGGCGACCGGGGATCACTCTTATCCAGATATATTAGCGGATCTCGCGCCGACTTCCAGGAGGCGTGCACTAGTGGCCTATTTGATCTCACTGATGATGTTGCATTTTCTAATAGAGCTAAGACAATGGCATCATACAAATGGGCTAATGTGTACTTGTCTCATTGGCCTCTCTCACTTGAAGTGGGCTGCATGTCGTCTTCTCCTTGTTGTCTTGCTCGGCGTCGAGGTGCCGAGCGCTCTTGGTCCGTCGAGGATTGGATTCCACTCGAAGAAGCGCAACAGGTGGGCCAAACCACAGTAGAGGCTTGTGAGGTACATAATCTAGTCTTGGAGGATTTGTTGAAGATTGGGAGTCCCATGTGCTGCCTTGGGAGCTAGAGATGGTTGTGGAGGAGCCGGAAAGGGACGAAAATATTTGTTAGCTCTGTTTCTGTTCCCGTTAGTATTGTAACTATAGTTACTAACTTTATAATACTTGATATTAGAGCTAATATCAGGTCTGATATCAGGTGTTAGGTTGTCAAAACCTGACGACCTGATCACGACACGTCCCATCCACTTTGGAAAAAGTAAT</t>
  </si>
  <si>
    <t>PRECISE;SVTYPE=INS;SVLEN=2618;END=1950675;SUPPORT=1;COVERAGE=5,4,4,4,4;STRAND=+;AF=0.500;STDEV_LEN=0;STDEV_POS=0;SUPPORT_LONG=0</t>
  </si>
  <si>
    <t>CAAAGTGATGGGACATCAGGCTGATATGAGGTCCTGATGTCATGATATCAGTCATGGACCTGACAAAGGGGTATCAGGTGGGCAAAAGCAAGCTGACAAGGCCAATAACAAAACCATGAAAAAACTTTTGGCGCGAGGACGCGAGGACGAGGTGGCGCGGGAAGCCTCTCAACACCCCCCTCTTCCCGCTACTGTCTGTACTTTTACATATACGTAATTTGCCCATTTTATTCACTGCACTTGAGGCGTTCCATCGTCTCTCTCTCTCTCTCTCTCTCTCTCTCTCTCTCTCTCTCTCTGGCGATGGCCAGTGACGACATGGCGCTGGCTCTTGCCCCAGCCACCGCCCGAGCAGCCTCAGCTTGGGGATCTGAGAGGTGGACACACTCGAGGGGCAGCGCCCTCAGGTGGTCCCTAGTGAGGAGCAGCCAAGCCGCGCAGAAGTCGTGCAGCGCCAAGTACTGCCTCTTCTGCGGCGATAAGTATGTCGGTGGGCCGCACAACATCCGGCAGCATCGACGAGAAGCTGCCGTGTGAAATGTGCGCGCGTGCAAAGCCGCGCGCAGTTCAGGAAAGACACTCGCAGGTTGTCAGGAGCTGCGGGCGCAGGGCAAGGGAGGCTGGCGGGCCAAGGAGAAGGAGGGCTGTGAGCAAAGCGCGAACAAGGCCGGCGCTGCCCTCGCAGTCGTGAAGGCGAGAGCGGCACATCTCTCCGCCCTCTCCCAGTCACCCTTCCTATCACTCACCCCCGACACCCCATCCATTTCAGGCGGTCGGTAGATGATGTCTGCGAGGCGTGGCTGAGTCATCGTCAAGGGCTCTTCCACTTGATTTAGTGGAAGCCGTCTGTTCGGTAGTCGCCATGACATGGCTGGGTCGCGTAATATGTTGGTGGATGCAGAGAGCGCGCCTCCCTTACGAAAATTAATGACCAGAAGATGCTCCCCATCGTTGAGGCTCGACTGGATGAGAAAGATTCGTCGCAAGGTTCAGGGTTTGGCAGAGCTCCACTGGCGTCACAATCATATCGGATGGGTGGACAAACGTTTCCCACAAACCGATCATAAATTGTTTGGCTTCGCTCCCCCTCGGCTCGTATTTTTATCACCAGCTCAAGACACTTCAGGCACTGACAGAAGGGGACACCACGTACATCAAGGATTCATTGTGAAGCACATTCAGGGGCTTTGGGAGTGAGCATGTTGTAGCTGTTTGCATGGATGGTGCCTGCACTCGTCTTTCCCTCTCATTGCCCATTTGAGTGCCCTGCGTTTCTCATTCATTTGTCCGGCGCACCCAGCCTTGATTGTTTCATGAAGAATGTGCAGTGACAAGGGGAAGGTGCGCGTGAAAGGGCTCTGAAGATCGTGAGTTTGATTGGGAGGCTTCCCTTCCTGGCTAAGATGGTTGAGCAGGTCCGTGAGGGTGGTTAGTTTATCCACGGCGCATCAGAAGACCCTTGCACGCTACCAGAGCTTTGGTAGCAGGTTGTGACCGAGTCTGAGAGACCTGTGGGTGGAATGGAATTGCTGAAAGCTTGCGAGACTCGATTCACCGCCTCAACTCTCCTGATGCTCATGAGGTACAGAACGTGCACTTTGTCTGGGCGCCTGATGATCGACCAGTCTACAATCAATGGGTCGGCAGACATGTATACGACAGGAGGACAAGGCGCAAGGCCGTCAAAAAGCAGATCGTTCGCTCTGATGACATCATGGACACAATAAAGGAAGTAGCCATCAAATCATGAACGCAGTGGCAGCGTATCGACTCCTGCGGCTTTGTGACGGCAAACTGGGGCCAATCTGGGCAAAGTGCCTTGGCTACATACCCTGAAATTGATACGCACCCTGCTTTGCTGGCATCGCGACGTTGGATGCACGTAAGAGCACAAAATTCATGAGCTCTTGATGGCCAAGGTGGGAGTACTTCATGCCCCAGTGTGACTGCTGCCCTGTTTGGAGCCTGAATATTGTCGTCGCAAATTTTCATCACAAAGAGCTTAAGGAGCTAAAGGCTTGTTTGAAATGAGATGGCGACCAGGGGATCCCTCTTGTCAGTAATATATTAGCGGATCTCGCCGACTTCAGGAGGCGTGCATAATCTATTGATGAATCTCACTGATGATGATGCATTTTCTAATAGAATGAAAGACAATGGCATCATACAAATGGGCTAAGTAATCAAGCGCATGCCTCATTGGCCTCACTTGAAGTGAAATTTGCAGTAATGTCCCGTCTTCTCCTTGACTGTCTTGCTCAGCGTCGAGTGCCAGCTGCTCTTTGGTCCGTCAGTTGGATTCACTCAGAAGAAGCGCAACAGATTGAGCCAAACCACAGTAAGAGAGGCTTGTGAGGGTGCCCACACTAATCTAGTCTTGGAGGATTTGTTTGAAGGATTGGGAGTCCCATGTGCTGCCTTGGGAGCTAGAGATGGTTGTGGAGGAGCAGGAAGGACGAAAATGACTGTTAGCTACGTTTCTGTTCAGATTAGTATTGTAACTATAGTTACTAACTTTATAATACTTGATGTTAGGCTAATATCAGGTCTGATATCAGGTGTTAGGTTGTAAAACCTGACGACCTGATCCACGACGTCCCATCAGCACTTTGC</t>
  </si>
  <si>
    <t>IMPRECISE;SVTYPE=INS;SVLEN=2613;END=1473236;SUPPORT=3;COVERAGE=13,7,7,7,12;STRAND=+-;AF=1.000;STDEV_LEN=43.841;STDEV_POS=0.000;SUPPORT_LONG=1</t>
  </si>
  <si>
    <t>GCAGTGATGGGACATCAGCAGGCTGATATATATGAGGTCCTGATGTCATGATATCAGGTCCTTGCGAGCTGAAGCAAGAGGTATCAGAGTGGGGGGCAAAGCAAGAGCTGACAAGGCCAATAACAAAACCATGAAAAAAAGCTTTTGGCGCAGGTTCGCCCGAGGACGAAGGTGGCGCGAAACCTCTCCAACACCCCCTCTTCCCGCTTCCTGTCTGTACTTTTATGCTAAGTAATTTTGCCCATTTTTATTCCACTGCACTTGAGGCGTTCCATCGTCTCTCTCTCTCTCTCTCTCTCTCTCTCTCTCTCTCCTCTCTCTGGCGATGGCCGGTGGCGACATGGCGCTGGCTCTTGCCCCAGCCACCGCCGAGCAGCCTCAGCTTGGGGGACTAGAGTGGACACACTCGAGGAACGCGCCCTCAGAGTGAGATCCACAATTGAGCAGCCGGCCGCGCGAGGTCATTGCGCGCTCAAGTGCTGCTCTTCTGCGCGAGCGATGGAAGTATGTCGATTGGGCATACAACATCCGGCAGCATCTACCGGCCGGCTGCCGTGTATGCGCACAGAAGCCACGCGCGCAGTTCTGGAAAAACACTCGCAGGTTGTCCAAGGAGCTGCGGGCGCGGGCAAGGGAGGCTGGCTTGGAGCCCAGGAGAAGGAGGAGGGCGCGAGCAAAACGCCGAACAAGGCGCGCTCGCGTGTCGTGAGCGGCACATCTCTCGCCCTCTCCCAGTCACCCTTCTCACTCACCCCGACACCCATCCGACTTCAGGCGGTCACGGTAGATGATGTCTGCGGAGGCGTGGCTGAAAGTCATCGTCAAGAAGGGCTCTTCCACTTGAGTTTAGTGGAAGACCGTCTGTTTCAGGGAGGCAGTCGCCCATGACCCTTAAATGTGAGTCGCGTAATATGTTGGTGGAGGTGCAGAGACGCGCCTCCTTTGCAGAAAAAGGTAATGGCCCAGAAGATGCTCCCATCGTTGAGCTCGACTGGATGAAGATTCTCGTCACAAGGTTCAGGGTTTGGCAGAGCTCACTGCGTCACAATCATATCGGATGGGTGGACAAGCGTTTCCCACAAACCCGATCATAAATTGTTTAGCCTTCGCTCCCCCTACGGCTCGTATTTTATCGCGCTCAAGACACTTCAGGCACGCGACTGAAGGACGCCACGTACATCAAGGACTTCATTGTATGAAGCACATTCAGGGCTTTGGGAGTGAGCATGTTGTAGCTGTTTGCATGGACAATTTGCCTGCACCTCGTCTTTCCCTCTCATTGCCGCTGAGTGCCATGCGTTTTCTCATTCATTTGTCCGACGCATAGCCTTGTTGTTCCATGAGAAAAATGTGCCGAGTGACAAGGGGAAGGTGCACGTGAAGGGCTCACAGATCGTGTGAGTTTGATTGCAGAGAGCCCTTCCTGGCTAAGATGGTTGAGCAGGTCCATTGAGGTGGTTGGTTTATCACGGCGCATCAGAAGACCCTTGCATGCAGGAAGCTTTGTGCCAGGTGTGACCAGTCTGAGAGACCTGTGGGTGGAATGGAATTGCTGAAAGCTTGCGAGACTCTGATTCACTTACTCAGCTCTCCGCTCCATGAGTACAAGAACGTGCACTTTGTCTTGGAAGCCTGATGATCGACCCAGTCTACAATCAATGGGGTGACACGGAACTGTCCAGCGGCGGGGAGGGAGGGACAAGGCGCAGGCCATCCAGGAAATCATTCGCTCTGACATCATGGACACAATAAAGGTAGCCATCCAAATCATGGAGCCTGTGTGTATCGACTCCTGCGGCTTTGTGACGGCAGAGGCTTGGGGCAAATCTGGGCAAAGTGTATGGCTACATGCCACAAATTGTCGCACACATAGCGGCATCGCGAGCGTTGGATGCACGTAAGAGGCACAAGATTCATGAGCTCTTGATGGCCAGGTGGGAGTACTTCCATGCCCCAGTCATGACTGCCGCCTATTGTTTGGAGCCTGAATATTGTCGTCGCAAATTTTCATCAAGAGCAAGGAGCTAAAGGCTTGTTTGGGCGAGATGGCGACCAGGATCACTCTTATCAGATATATTAAGCGGATCTCGCCGACTTCAGGGAGGCGTGCACTGAATGGCCTATTTGATCTCTCACTGATGATGTTGCATTTTCTAATAGAGCTAAGACAATGGCATCATACAAATGGGCTGTGTGTACTTGACTCTCATTAGCCTCGCAGAAGTGGGCTGCATGTCGTCTTCTGTATTTGTCTTGCTTTCGACGTCCAGGAGGTGCGAGCGCTCTTGGTCGATCGGCGAGAGTTGGATTCACTCGAAGAAGCACAACAGATTGGGCCAAACCACGGTAGAGAGGCTTGTGAGGGTGCCACACTAAATCTAGTCTTGGAGGTTGTTGAAGGATTGGGAGTCCCATGTGCTGCCTTGGGAGCTAGAGATGGTTGTGGAGGAGCCGAGAGGACGAAAATGGCTGTGCCCAGCTCTGTTCTGATTCCCGTTAATGTGTAACTATAGTTACTAACTTTATAATACTTGATATTAGGCTAATATCAGGTCTGATATCAGGTGTTAGGTTGTCAAAACCTGACGACCTGATCCCTGACGTCCCATC</t>
  </si>
  <si>
    <t>PRECISE;SVTYPE=INS;SVLEN=2610;END=1777690;SUPPORT=1;COVERAGE=8,7,8,8,9;STRAND=+;AF=0.250;STDEV_LEN=0;STDEV_POS=0;SUPPORT_LONG=0</t>
  </si>
  <si>
    <t>GGAGGGCAGTGATGGGACATCAGGCTGATATGAGGTCTGATGTGTCATGATATCAGGTCCTTTGAGCCTGACAAAGAGTATCAATTGAGCAAAAATAAAGCTGACTAAGGCCAATAACAAAACCATGAAAAAAACTTTTGGCGCGGACGCAGGGACGAGGGTGGCGCGGAAACCTCTCCAACACCCCCTCTTCCGCTACTGTCTGTACTTTTACATATACGTAATTTTGCTCCATTTTATTCACTGCACTTGAGGCGTTCCATCGTCTCTCTCTCTCTCTCTCTCTCTCTCTCTCTCTCTCTCTCTGGCGATGGCCAGTGACGACATGGCGCTGGCTCTTGCCCCAGCCACCGCCCGAGCAGCCTCAGCTTGGGGGACTGAGAGGTGGACACACTCGAGGGCAGCGCCCTCGAGTAGTCCTAATTGAGCAGCCGGCCGCGCAGAAGGTCGTGCGCGCCAAGTGCTGCCCCTCTTCTGCCCGGCATTCGTATGTCGGTGGGCGCACAACATCCGGCAGCATCTCGACGAGAAGCTGCCGTGTAAAATATTGCGCGCGTGCAAGCCGCGCGCAGTTCAAGAAAGACACTCGCTGAGTTGTCAAGGAGCTGCGGGCGCGGGCAAGGGAGGCTGAGAAGCGGGCCAAGGAGAAGGAGGAGCGCGAGCAAAAGCGCGAACAAGGCGCGCACTCGCAGTCGTGAGCCGAACGGCACATCTCTCGCCACTCTCCCAGTCACCCTTCTCACTCACCCCGACACCGCCCCATCCATTTCAGGCGGTCTGATAGATGATGTCTGCGAGCGTGGCTGAAAGTCATCGTCAAGAGGGCTCTTCCACTTGATTTAGTGGAAGACCGTCTGTTTCGAGGAGGCAGTCGCCATGACCGCGAAATGAGTCGTAATATGTTGAGTCGGTGGGAACGCGCCTCCCTTGCAGAAAAGGTAATGACCAGAGAAGATGCTCCCCATCGTTGAGGCTCGACTGGATGAGAAGATTCGTCGCAAGGTTCAGGGTTTGGCAGAGCTCACTGGCGTCACAATCATATCGGATGGGTGGACAAACGTTTCCCACAAACCCGATCATAAATTGTTTGGCTTCGCTCCCCCTCGGCTCATCTTGTTTTATCGCAGCTCAAGACACTTCAGGCGCGACAGAGCGCCACGGCCCATCAGGACTTCATTGTAGAAGCATTCAGGGCTTTGGGAGTGAGCATGTGTGTTGTAGCTGTTTGCATGGATGGTGCCTGCAGCTTTGCGTCTTTCCCTCTCATTGCCGCTGAGTGCCCGCCACGTTTTCTCATTCATTTGTCCGGCGCATAGCCTTGAATTGTTTCATGAAGAATGTGTGCAGTGACAAGGGAAGGTGCGCGTGAAAGGGCTCACAGATCGTGAGTTTGATTGGGAGAGCCCTTCCTGGCTAAGATGGTTGAGCAGGTCCGTGAGGTGGTTAGTTTTATCACGGCGCATCAGAAGACCCCAACTTGCACGCTACCGAGCTTTGTGCCGGTTGTGACCAAAGTCTGAGAGACCTGTGGGTGGAATGGAATTGCTAGCTTGCGAGACTCGATTCGCACTCCAACTCTCCTGATGCTCATGAGGTACAGAACGTGCACTTTGTGCTTGGAGCGCCTGATGATCGGCCCAGTCTACAATCAATGGGTCGACGGGCAATCGCGCGACGGGAGGGACAAAGGCACAGGCCGTCAAGCGAATCATTCGCTCTGATGACATCATGGACACAACAAAGGTAGCCATCCAAATCATGGAGCCTGTGTATCGACTCCTGCGGCTTTGTGACAGCAAGCTTGGGGCAAATCTGGGCAAAGTGTAGCCAGCCACATGCTACAGAGTGATACGCACTGCGCGGCATCGCGGCGTTGGATGGGGCACAAGATTCATGAGCTCTTGATGGCCAGGTGGGAGTACTTCCATGCCCCAGTCATGACTGCCGCCTATTGTTTGGAGCCACCAGACAGCCCCGTCGTGCAAATTTTCATCACAAGAGCTTAAGGAGCTAAAGGCTTGTTTGAAACGAGATGTGACGAGGATCACTCTTATCCAGATATATTAGCGGATCTCGCCGACTTCCAAGGAGGCGTGCATAGTAAATATTTGATCTCACTGATGTTGCATTTTCTAATAGAGCTAAGACAATGGCATCATACAAATAGGCCCTAATGTGTACTTGTCTCATTGGCCTCCACTTGAAGTGGGCTGCATGTCGTCTTCTCCTTATGGCCCCGTGTTGCTCGACGTCAGGGTGAGCTCTTGGTCCGTCCGGATTGGATTCACACCTCAGCGCAAACAGGTGGGTGGAAAACCCTGGTAAGAGGCTTGTGAGGTGCCACATAATCTAGTCTTGGAGGATTTGTTGAAGGATTGGAGTCCCATGTCTTGCCTTGGGAGCTAGAGATGGTTGTGGAGAACCCGAGAGGACGAAAATATTTGATAGCTGCATTTTTTGTTCCACGTTAGTATTGTAACTATAGTTACTAACTTTATAACCTACTTGATAGGCTAATATCAGGTCGATATCGGGTGTTAGGTTGTGAAGCCTGACATTGATCCCACGACGTCCCATCAGCG</t>
  </si>
  <si>
    <t>PRECISE;SVTYPE=INS;SVLEN=2582;END=980529;SUPPORT=1;COVERAGE=8,8,8,8,8;STRAND=+;AF=0.250;STDEV_LEN=0;STDEV_POS=0;SUPPORT_LONG=0</t>
  </si>
  <si>
    <t>ATGGGATCGTCAGGGATCAGGTCATGTCAGTTTTGACAACCTAACACCTGATATCAGACCTGATATTAGCCTAATATCATGCAGTATTATAAAGTTAGTAACTATAGTTACAATACTAACGGGAACAGAAACAGAGCTAACAGTCATTTTCGTCCCTCTGGCTCCTCCACAACCATCTCAGCTCCTACAGCACATGGGACTCCCAATCCTTCAACAATCCTCCAAGACTAGATTAGTGGCACCTCACAAGCCTCTCTACCAGGTTTGGCCCAATTTGTTGCGCTTCGAGTGAATCCAATCCTGACGGACCAAGAGCGCCGCACCCTGACGCCGAGCAAGACAAGCTGGCGAGGAAGATGACATGCAGCCCACTTGGTGAGGCCAATAGAGGACATACACATTAGCCCATTTGTATGATGCCATTGTCTTAGTCATTAGAGTACCAACATCATCAGTGAGATCAAATAGGCCACTAGGCACGCTCCTGGAAGTCGGCGATCCGCTAATATATCTGATAAGAGGATCCCCGGGTCGCCATCCGTTTCAAACAAGCCTTTAGCCTCTCTTCCTTGTGATGAAAATTTGCGACGACAATATTCAGGCTCCAAACAGGCGGCAGTCATGATCAGTATGGAAGTACTCCCACCTGGCCATCAAGAGCTCATGAATCTGTGCTCTTACGTGCATCCAACGTCGCGATGTCAGCAGCGCGAAAAAGGTATCAATTTGTAGCATGTAGCCATACGACTTTGTGCTCCGGGATTTGCCCCAAGCTTCTTGCTGTCACAAAGCCGCAGTGAGTCGATACACAGGCTCCATGATTTGGATGGTCACCTTTATTGTGTCCATGATGTCATCAGAGGAATGATCTGCTTGACGGTCTGCCTTGTCCTCCTGTCGCGCGATTGCCCGCTGCCGACCCATTGATTGTAGACTGGGTCGATCATCAGGCGCTCCAACACAAAGTGCAATGTTCTTGTACCTCGCGAGCATCAGGAGAGTTGGGAGGCAACCTGAGTCCTCAAGCTTTCAGCAATTCCATTCCACCCACAGGTCTCAGACTCGGTCACAACCTGCACAAAGCTCAGTAGCGTGCAAGGGTCTTCTGATGCGCCGTGATAAAACTAAACCACCTCACGGACCTGCTCAACCATCTAGCCAGGAAGGCTCTCCCCAATCAAACTCACGATCTGTGAGAGCCCTTTCACGCACCTTCCCCTTGTCACTGCAATACATTCTTCATGAAACAATCAGGCTATGCGCCGGACAAATGAATGAGAAAACGCAAGGGCACTCAGCAGCAATGAGAGGGAAAGACGCAGTGCAGGCACCATCCATGCAAACAGCTACAACATGTCACTCCCAAAGTTTCGAATGTGCTTCACAATGAAGTCCTTGATGTACGTGGCGTCCTTTCGTCGCGCCTGAAGTGTCTTGAGCTGCGATAAACATGAGCCGAGGGGGAGCGAAGCCAAAACAATTTATGATCGGTTTGTGGAAACGTTTGTCCACCCATCCGATATGATTTCGTGTGACGCCAGTGAGCTCACAACCCTGAACCTTGGGTGACGAATCTTCTCATCCAGTCTGAGCCTCAACGATGGGGAGCATCTTCTGGCCTATTACCTTTCTGCAAGGGAGGCGTCTCTGCACCGACCAACATATTACGCGACCCACATTTCTCACGGTCATGGCGACTGCCCTCCCGAAATGGTGACTTCCACTAAATCAAGTGGAAGAGCCCCTGACGATGACTTTCAGCCACGTCTCTGCAGAGACATCATCTACCGTGACCGCCTGAAATGGATGGGTGTCGGGGTGAGGTGAGAGAAGGGTGACTGGGAGAGGGCGAGAGATGCTGCTCGCCACGAACTCAAGTGAGTGCGCGGCCTTGTTCGCGCGCTTTTGCCTGCGCTCCTCCTTCTCCTTGGCCCGCTTTCGCCTCCCTTGCCCGCGCCCGCAGCTCCTTGACAACCTATGAGTGTCTTTTCCTTGAACTGGAAAGCGCGGCTTGCACGCGCAATATTTCTACACGGCAGCTTCTCGCCGAGATGCTGCCGGATGCCAGTGCCCACCGACATACGACGTTTCAGAAGAGGCAGCACTTGGCGCTGCACGACCTCTGGGCAAGTGGCCGGCTGCCTCTCAATTGTGGACCACTCGAGGGGGCGCTGCCTCGAGTGTGTCCACCTCCTCAGTCCCCCAAGCTGAGGCTGCTCGGGCGGTGGCTGGGGCAAGAGCCAGCGCTATGTCGTCACTGGCCATCGCCAGAGAGGAGAGAGAGAGAGAGAGAGAGAGAGAGAGAGAGAGAGAGACGATGGAATGCTTTCAAGTGCAGTGAATAAATGGGCAAAATTACGTATATGTAAAGTACAGACAGTAGCGGGAAGAGGGGGTGTTGGAGAGGTTTCGCGCCACTTCGTCCTCGCCGCGTCCTCGTTAAAAAGTTTTTTTTCATGGTTTTGTTATTGGCCTTGCTGGGGCTCTGTTTTTGCCCCCACCTGATATTCCTTTGTCAGGTCTAAAGGACCTGATATCATGACATCAGGACCTCATATCAGCCTTGATGTCCCAT</t>
  </si>
  <si>
    <t>IMPRECISE;SVTYPE=INS;SVLEN=2575;END=1754826;SUPPORT=3;COVERAGE=9,10,10,10,10;STRAND=+-;AF=0.800;STDEV_LEN=21.920;STDEV_POS=9.192;SUPPORT_LONG=1</t>
  </si>
  <si>
    <t>GAGGCGGAAGATGGACATCAGGTTGATATGAGGTCCTGATGTCATGATATCAGGTCCTTTAGACCTGACAAAGGGGTATCAGGTGGGGGCAAAACGAAGCTGACAAGGCCAATAACAAAACCATGAAAACTTTTGGCGCGAGGACGCGAGGACGAGGTGGCGCGGGAAGCCTCCAACACCCCCTCTTCCTGCCATTGTCTGTACTTACATATACGTAATTTTGCCCATTTTATTCACTGCACTTGAGGCGTTCCATCGTCTCTCTCTCTCTCTCTCTCTCTCTCTCTCTCTCTCTCTGGCGATGGCCAGTGACGACATGGCGCTGGCTCTGCCCCAGCCACCGCCCCGAGCAGCCTCAGCTTGGGGGACTGAGGAGGTGGACACACTCGAGGGCAAAGCGCCTCGAGTGGTCCACAATTGAGGAGTGAGCTTGCCGCGCGAAGGTCGTGCGCGCCAAGTGCTGCCTCCTTCTGCGGGCATTCGTATGTCGGTGGAATATCCGGCAGCATCTCGACGAGAAGCTGCTGTGGAATGTGAAGGCGTGCAAGCCACGCGCAGTTCAAGGAAAGACACTTCGCAGGTTGTCAAGGAGCTGCGGGCGCGGGAAGGCAAGGGAGGCTTGAGAAGCGAAGCCAAGGAGAAGGAGGAGCGCGAGCAAAAAGCGCGACCAAGGCCGCGCACTCGCAGTCGCGTGAGCGAGAGCGGCACATCTCTCGCCCCCTCTCCCAGTCACCCTTCTCACCCACCCGACACTCCCATCCATTTCAGGCGGTCACGGTAGATGATGTCTGCGAGGCGTGGCTGAAAGTCATCGTCAAGAGGGCTCTTCCACTTTGATTTAGTGGAAGACCCGCCTGTTTCGGGAGGCAGCTGCCGCCATGACCGCGAAATGGGTCGCGTAATATGTTGGTCGGTGCAGAGATCGCGCCTCCTTGCAGAAAGGTAATGACTCAGAAGATGCTCCCATCGTTGAGGCTCGGACTGGGATGAGAAGATTCGTCGAAGGTTCAGGGTTTGGCAGAGCTCACTGGCGTCACAATCATATCGGATGGGTGGACAAAGCCTCTACAAACCGATCATAAATTGTTTGGCTTCGCTCCCCTCGGCTCGTATTTTATCGCAGCTCAAGACACTTCAGGCCGACGAAGGACGCCACGTACATCAAGGACTTCCATGTAGCGCTATCTGTGGGGCTTTGGGAGTGAGCATGTTGTGGCTGTTTGCATGGATGGTGCCTCGCACCGCGGTCTTCTCTCATTGCCGCTGAGTGCCCGCACGTTTTCATTCATCAGTCCGGCGCATAGCCTGGGATTGTTTCATGAAGAATGTGTGCAGTGACAAGGGGGAAGGTGTGCGTGAAAGGGTCACAGATCGTAGAGTTTGATTGGGGAGAGCCCTTCCTGGCTAAGATGGTTGAGCAGGTCCGTGAGGTGGTTAGTTTCGATCACGCGCATCAGAAGACCCTTGCACGCTACCGAGCTTTGTGCCAGGTTGTGACCGAGTCTGAGAGACCTGTGGGTGAATGAATGTTGAAAGCTTGCGAGACTCGATCTGCCTCAACTCTCCTGATGCTCATGAGGTACAAGAACGTGCACTTTGTCTTGGAGTTTCCTCGATGATCAATTCCGCCCAATCAATGGGTCGACGGGCAATCGTGCCGACAGAGGGACAAGGCGCAGGCCGTCAAGCGAATCATCTGCTCTGATGACATCATGGACACAATAAAGGTAGCCATCCAAATCATGGAGCCTGTGTATCGACTCCCTGGGTGGCTTTGTGACGGCAAGCTTGGGGGCAAATCTGGGCAAAGTGTATGGCTACATGCTAAATTGATACGCACCGCGCATCAGCATCTGGCACGTTGGATGGACGTAAGAGGCACAAGATCATGAGCTCTGATGGCCAGGTGGGGAGTACTCCATGCCCCAGTCATGACCATGCCTATTGTTTGGAGCCTGAATATTGTCATGTCGCAAATTTTCAACAAGAGCTTGCTGAGCTAGTTTGTTTGAAGCAGATGGCGACCAGGATCACTTATCCAGATATATTAGCGGATCTCTGCCGACTTCCAGGGAGGCGTGCACTAGTGGCCTATTTTGATCTCACTGATGATGTTGTATTTCTAATAGAGCTAAGACAATGGCATCATACTAAATGGGCTAATGTACTTGTCTCATTGGCCTCACTTTGAAGTGGCTGCATGTCGTCTTCTCGCGCTCGCCTTGCTCAGGCGTCAGGGTGCGAGCGCTCTTGGTCCGTCGAGGATTGGATTCACTCGAAGAAAGCGCAGAACAGATTGGGCCAAACCACAGTAGAGAGGCTTGTGAGGTGCCACACTAATCTAGTCTTGGAGATTTGTTAGCTGATTGGGAGTCCCAGCGGCCGCCTCTTGGGGAGCTAGAGATGGCTAGATGGTTTGAGGACGAAAATGACCGTTAGCTCTGCTTCGCTCTCGTTAGTATTGTAACTATAGTTACTAACTTTATACACTTGATATTGTTAATATCGTCCGATATCAAAAAGTTAGGCTGTCAAAACCTGACGACCTGATCCTCACGTCCTATCATCGCTTTCT</t>
  </si>
  <si>
    <t>PRECISE;SVTYPE=INS;SVLEN=2575;END=2311589;SUPPORT=4;COVERAGE=12,5,5,5,8;STRAND=+-;AF=1.000;STDEV_LEN=2.121;STDEV_POS=0.000;SUPPORT_LONG=0</t>
  </si>
  <si>
    <t>GGCAGTGATGGGACATCAGGCTGATATGAGGTCCTGATGTCATGATATCAGGTCCTTTAGACCTGACAAAGGGGTATCAGGTGGGGGCAAAGCAAAGCTGACAAGGCCAATAACAAAACCATGAAAAAAAACTTGGCGCGAGGACGCGAAAGGACGAGGTGGCGCGGGAAGCCTCTCCAACACCCCCTCTTCCCGCTACTGTCTGTACTTTTACATATACGTAATTTGCCCCATTTTATTCACTGCACTTGAGGCGTTCCATCGTCTCTCTCTCTCTCTCTCTCTCTCTCTCTCTCTCCTCTCTGGCGATGGCCAGTGACGACATGGCGCTGGCTCTTGCCCCAGCCCACCGCCCGAGCAGCCTCAGCTTGGGGGACTGAGGAGGTGGACACACTCTGGAAGGACGCGCCCTCCGGTGGTCCCTGGTGAGAGGCAGCCGGCCGCGCGAAGGTCTGGTGCCGCGCCAAGTGCTGCCTCTTCTGCGGGCATTCGTATGTGGTGGGCGCACAGCATCCGGCAGCATCTCGACGAGAAGCTGCCGTGTAGAATGTGCGCGTGCAGAAGCCACGCACAGTTCAGAAAGACACTTTCCGCAGGTTGTCAAGAGGCTGCGGGCGCGGGCAAGGAGGCTGAGAGCGGGCCAAGGAGAAGGAGGACGCGAGCAAGCGCGAACAAGGCCGCGCACTACGCCAATCCGTGGCGAGCCAGCACATCTCTCGCCTCTCCCAGTCACCCTTCTCCTCACCCCGACACCCCATCCATTTCAGGCGGTCGTAGATGATGTCTGCGAGGCGTGGCTGAGGAGTCATCGTCAAAGAGGGCTCCTTCACTTGATTTAGTGGAAGACCGTCTGTTCGGGAGGCAGTCGCCATGACCATGAAATGTGGGTCGCGTAATATGTTGGTCGGTACAGAGACGCCTCCCACTTGCAGAAAGGTAATGACCCAGAAGATGCTCCCATCATTTGAGGCTCGACTGGATGAGAAAGATTCGTCGCAGGTTCAGGGTTTGGCAGGCTCACTGGCGTGCAATCATATCGGATGGGTGGACAAGCGTTTCCCACAAACCGATCGCCATTGTTTGGCTTGGCTCCCCCTCGGCTCGTATTTTATGCGCAGCTCAGACTTCAGGCGCGACGAAGGACGCCACGTACATCAGGACTTCATTGTAGAAGCACATTCAGGGCTTTGGGAGTAGGCATGTTGTAGCTGTTTTGCATGGATGGTACTTGCCACTCGTCTTTCCCTCTCATTGCCGCTGAGTGCCCGCACGTTTCTCATTCATTTGTCCGGCGCATAGCCTTGATTGTTTCATGAAGAATGTGTGCAGTGACAAGGGGAGGTGCGCGTGAAAGGAGCTCACAGATCGTGAGTTTGATTGGGGAGAGCACTTCTGGCTAAGATGGTTGAGCAGGTCGGTAAAGGTGGTTAGTTTTATCACGGCGCATCAGAAGACCATGCACGCTTCGAGCTTTGTGCCAGGTTGTGACCAGTCTGAGAGACCTGTGGGTGGAATGGAATTGCTGAAAGCTTGCGAGGCTCGATTCGCCTCAACTCTCCTGATGCTCATGAGGTACAAGAACGTGCACTTTGTCTTGGAGCGCCTGATGATCGACCCAGTCTACAATCAATGGGTCGACGGGCAATCGCGCGACAGGAGGGACAAGGCGCAGGCCGTCAAGCGAATCATTCGCTCTGATGACATCATGGACACAATAAAGGTAGCCATCAAATCATGGAGCCTGTGTATCGACTCCTGCGGCTTTGTGACGGCAAGCTTGGGGCAAATCTGGGCAAAGTGTATGGCTACATGCTACAAATTGATACGCACCTGCGCAGCGGCATCGCGCGTTGGATGCACGTAAGAGGCACAAGATTCATGAGCTCTTGATGGCCAGGTGGGAGTACTTCCATGCCCCAGTCATGACTGCCGCCTATTGTTTGGAGCCTGAATATTGTCGTCGCAAATTTTCATCACAAGAGCTTAAGGAGCTAAAGGCTTGTTTGAAGCAGATGGCGACCGAGGATCACTCTTATCCAGATATATTAGCGGATCTCGCCGACTTCAGGAGAGCGTGCACTAGTGGCCTATTTGATCTCACTGATGATGTTGCATTTTCTAATAGAGCTAAGACAATGGCATCATACAAATGGGCTAATGTGTGCCTTGTCTCATTGGCCTCACTTGAAGTGGAGGCTGCATGTCGTCTTCTGTATTGTCTTGCTCGGCGTCAAGTGCGAGCGCTCTTGGTCCGTCGAGATTGGATTCACTCGAAGAAGCGCAACAGATTGGGCCAAACCACAGTAGAGAGGCTTGTGAGGTGCCACACTAATCTAGTCTTGAAGTTTGTTGAAGGATTGGGAGTCCCATGTGCTGCCTTGGGAGCTAGAGATGGTTGTGGAGGAGCGAGAGGACGAAAATGACTGTTAGCTCTGTTTCTGTTCCCGTTAGTATTGTAACTATAGTTACTAACATAATACTTGATATTAGGCTAATATCAGGTCTACAATCTATCAGGTGTTAGGTTGTCAAAACCTGACGACCTGATCCCTGACGTCCCCATCACAAAGCCG</t>
  </si>
  <si>
    <t>PRECISE;SVTYPE=INS;SVLEN=2573;END=116225;SUPPORT=1;COVERAGE=7,8,8,9,8;STRAND=+;AF=0.250;STDEV_LEN=0;STDEV_POS=0;SUPPORT_LONG=0</t>
  </si>
  <si>
    <t>CTTTCGGAGCAGTGGATGGGGACGTCAGGGATCAGGTCGTCAGGTTTTTGACAACCTTAACACCTGATATCAGACCTGATATTGGGGGCCTAATATCAAGTATTATAAAGTTAGTAACTATAGTTACAATAACGGGAATAAACAGAGTTAACACTATTTTCGTCCTCTCGGGGCTCCTCCACAACCATCTCTAGCTCCCAAGGCAGCACATGGGACCTCCCAATCCTTTCAACAAATCCTCCAAGACTAGATTAGTGTGGCACCTCACAGCCTCTCTACTGTGGTTTGGCCCACCTGTTGCGCTGAGGAATCTAACTCGACGGACCAAGAGCGCCGCACTCGACGCCGAGCAAGTGGGTGACAGCCATGAGAAGACGACATGCAGCCCACTTCAAGTGAGGCCAATGAGACAGTACACATTAGCCCATTTGTATGATGCTATTGTTTGGCCGTGATAGAAAATGCAACACTATCAGGAGACTCAAGAAGCACAGGCACGCCTCCTGGAAGTCGGCGATCCGCTAATATATCTGGATAAGAGGATCTCCGTCGCCATCTCGCTTTCAAACAAGCCTTAGCTCCTTAAGCTCTTGTGATGAAATTTGCGACGACAATATTCAGGCTCCAACAATAGGCGGCAGTCATGACTGGGGCAAGGCGGAAGTACTCCCACCTGGCCATCAAGAGCTCATGAATCTTGTGCCTCTTACGCATCCAACGCCATGATGCCGCTATGCCAGGCGTATCAATTTGTAGCATGTAGCCATACACTTTGCCCAGATTTGCCCTGCTTCTTGCCGTCACAAAGCCGCAGGAGTCGATGTTGATAGGCTCCATGATTTGATGGCTACCTTTATTGTGTCCATGATGTCATCAGAGCGAATGATTCGTTTGACGGCTCGTGCCTGTCCCTCCTGTCGCGCGGACAAGTTCGTCTGACCTGCATTGATTGTAGACCGGTCGATCATCAGGCGCTCTCCAAGACAAAGTGCACGTTCTTGTACCTCATGAGCATCAGGAGAGTTGAGGCGAATCGAGTCCGCAAGCTTTCAGCAATCGATTCCACCCACAGGTCTCTCAGACTCCGGTCACAACCTGGCACAAAGCTCGGTAGCGTGCAAGGGTCTTCTGATGCGCCGTGATAAACCATCCACCCACGGACCTGCTCAACCATCTTAGCCAGGAAGGGCTCTCCCAATCAAACTCACGATCTGTGAGCCCTTTCACGCGTTACCTTCCCCTTTGTCACTGCACACATTCTTCATAGAAACAACTAAGGGCAGGTGCCGGACAAAATGAATGAGAAAACGTGCGTGGCACTCAGCGGCAATGAGAGGGAAAGACGCAAGGTAAAAGTACCATCCATGCAAACAGCTGGCAACATGCCTTACCCCAAAGCCCTGAATGTGCTTCACAATGAAGTCCTTGATGTACGTGGCGTCCGTCGTGCCTGGAAGTGTCTTGGAGCTGCGATAAAATACGAGCCGAGGGGGAGCGAAGCCAAACACCGAGGATCGGCTTGTGGAAACGTTGTCCACCCATCCGATATGATTGTGACGCCAGTGAGCTCGCCAAACCCTGAACCTTGGTGACGAATCTTCTCATCCAGTCGTTTCAACGATGGGAGCATCTTCTGGGTCATTACCTTCTGCAAGGGAGGCGCGTCGGTAACTGAATAATGATAGATGATGACTCATTTCTCGCGGTCATGGCGACTGCCTCCGAACAGACCGTCTTCCACTAAATCATGGAAGAGCCCTCTTGACGATGACTTTCAGCCACGCCTCGCAGATCATCTACCGTGACCGCTCAGAGCTGGAGTGGGGTGTCGGGGTGAGTGAGAAGGGTGACTGGGAGAGGGCGAGAGCGCCGTTCCGCTCACGACTGCGAGTGCGCGCCTTGTTCGCGCTTTTTGCTCGCGCTCCTCCTTCTCCTGGGCCCGCTCAGCCTCCCTTGCCCGCGCCCGCAGCTCCTTGACAACCTGCTGAGTGTCTTCTGAACTGCGCGCGGGCTTGCACGTGCTGCACATTAGTTTCTACACGGCAGCTTCTCGCCGAGATGTGCTGCCGGATGTTGTGCGGCCCACCATTGTTTAATGCTCGCAGAAGAGGCAGCATTTTGCAGGTAATGACTTCCTAAAAGCGGTCGGCTGCGTCTCTCACAGGGACCACTGAGGGCGCTGCCCTCGAGTGTGTCCACCTCCTCAGTCCCCCAAGCTGAGGCTGCTCAAGCGGTGGCTGGGGCAAGAGCCAGCCATGTCGTCACTGGCCATCGCCAGAGAGATAGAGAGAGAGAGAGAGAGAGAGAGAGAGAGAGACGATGGAACGCCTGGCGCAGTGAATAAAATGGGCAAAATTACGTATATGTAAAGTACAGACAGTAGCGGGAAGAGGGGGTGTTGAGAGCTCATGCCACCTGTCCTCGTGTCCTCGTGCCAAGTTTTTTCGCGGTTTTGTTATTGGCCTTGTTTAAAGCTCTGTTTTTGCCCCCACGCCCTGATACTCCTTGTCAGGTCTAAAGACGGATATCACAGACATCAGGATTCATATCAGCCTGATGTCCCATCACTCTTG</t>
  </si>
  <si>
    <t>PRECISE;SVTYPE=INS;SVLEN=2573;END=458915;SUPPORT=1;COVERAGE=8,9,9,9,11;STRAND=-;AF=0.222;STDEV_LEN=0;STDEV_POS=0;SUPPORT_LONG=0</t>
  </si>
  <si>
    <t>CCACACTCCACGGTGATGGGACGTCGGGGATCGGGTCGTCAGGTTTTGACAACCTAACACACGATGTCGGACCTGATATTAGCCTAATATCAAGTATTATAAAGTTAGTAACTATAGTTACAATACTAACGGGAACGAGAAACGAGAGCTAACAGTCATTTCGTCCTCGGCTCCTCCACAACCATCTCTAGCTCCCAAGGCGGCACATGGGACTCCCAATCCTTCAACAAATCCTCCAAGACTAGATTAGTGTGGCACCTCACAAGCCTCTCTACTGTGGTTTGGCCCAATCTGTTGCGCTTCTTCGAGTGAATCCAATCCTCGACGGACCAAGAGCGCTCGCACCCACGACGCGAGCAAGACGAGGCGCGAGAAGACGACATGCAGCCCACTTCAAGTGAGGCCAATGAGACAAGTACATTAGCCCATTTGTATGATGCCATTGTCTTAGCTCTATTAGAAAATGCAACATCATCAGTGAGATCAAATAGGCCACTAGTGCACGCTACTCCTGGGAAGTCAGCGAGATCCGCTAATATATCTGGATAAGAGTGATCCTGGTCGCCATCTGCTTCAAACAAGCCTTTGGCTCTTAAGCTCTTGTGATGAAAATTTGCGACGACAATATTCAGGCTCCAAACAATAGGCGGCAGTCATGACTGGGGCATGGAAGTACTCCCCACCTGGCCATCAAGAGCTCATGAATCTGCTTGTGCCTCCTTACGTGCATCCAACAGCTGCGATGCCGGTGCAGCAGTGCGTATCAATTTGTAGCATGTAATAATACACTTTGCCCAGATTTGCCCCAAGCTTGCCGTCCTGGCCACCCAGGAGTCGATACACAAGCTCCATGATTTGGATGGCTACCTTTGTGTGTCCATGATGTCATCAGAGCGAATGATTCGCTTGACGGCCTGCGCCTTGTCCTCTTTGTCAGCGCGTTGCCCGTCGACCCATTGAGGTGTAAATCCAGATTCGATCATCAGGGCGCTCCAAGACAAAGTGCGTTCTTGTACCTCGCAGGCATCAGGAGAGTTGAGGCAGATCCAGGTCTCTGCAAGCTTTCAGCAATTCCATTTCCACCCACAGGTCTCTCAGACTCGGTCACAACCTGGCACAAAGCTCGGTAGCGTGCAAGGGTCTTACGTGCGCCGTGATAAAACTAGCCACCTCCACGACCTGCTCAGCCATCTTAGCCAGGAAGGGCTCTGCAATCAAACTCGATCTGTGAGCCCTTTCACCTTGCACCTTCCCCTTGTCCTGCACACATTCTTCAAACAATCAAGGCTATGCGCCGGACAAATGAATGAAAGCCGTGCGGGCACTCAGCGGCAATGAGAGGGAAAGGGCGCGGTCACGAGGCACCATCCATACCAACAGCTACAACATGCTCCCAAAGCCCTGAATGTGCTTCACAAGCTGAAGTCCTTGATGTACGTGGCGTCCTTCGTCGCGGCCTGAAGTGTCTTGAGCTGCGATAAATACGAGCCGAGGGGAGCGAAGCCAAACAATTTATGATCGGTTTGTGGGAAACGTTTGTCCACCCATCCGATATGATTGTGACACTGATGAAGCTCTGCCAAACCCTGAACCTTGCGACGAATCTTCTCATCCAGTCGAGCCTCAACGATGGGAGCATCTTCTGGGTCATTACCTTTCTGCAAGGGAGGCGCGTCTCTGCACCGACCAACATAATGCCGACCCACATTTCGCGGTCACAGCGGCTGCCTCCCCGAGCAGGCGGTCTTCCATAAATCAAGTGGAAGAGCCCTCTTGACGATGACTTTCAGCCGCCTGTGAACATCATCTACCGTGACCGCCTGAAATGGATGTGGGGTGTCGGGGTGAGTGAGGAGTGACTGGAGGGGCGGAAGATGTGCCGCTCTCGCTCACGACTGCGGAGTGCGGCCTTGTTCGCGCTTTTATCACGCTCCTCCTTCTCCTTGGCCCGCTTCTCCAGCCTCCACCTTGCCGCCCGCAGCTCCTTCGGCCTTCTGCAGTGTCTTTCCTTGAACTGCGCGTGGGCACTTGCGCACATTCCTACACGGCAGCTTCTCGTCGAGATGCTGCCGGTGTTAATGCGGCCCCGACATACGAATGCCCGCAGAAGAGACGCACTTGGCGCACGACCTTCGCGCGGCCGGCTGCCTCCTCAGTGTGGACCACTCGAGGGCGCTGCCCTCGAGTGTGTCCTCCTCCAGTCCCCCAAGCTGAGGCTGCTCGGGCGGTGGCACAGGGCAGAGCCAGCGCCATGTCGTCACTGGCCATCGCCAGAGAGAGAGAGAGAGAGAGAGAGAGACGATGGAACGCCTCAAGTGCAAGTGAATAAAATGGGCAAAATTACGTATGTAAGTACAGACAGTAGCGGGAAGAGGGGGGTGTTGGGAGAGGCTTCCCGCGCCACCTCGTCCTCGCGTCCTCGCCAAAGTTTTCCATGGTTTTGTTATTGGCCTTGTCCAGCTTCGTTTTGCCCCCACCTGACACCCCTTTGTCAGGTCTAAAGGACCTGATATCCGCATCAGGACCTCATATCAGCCTGATGTCCCATCACTG</t>
  </si>
  <si>
    <t>PRECISE;SVTYPE=INS;SVLEN=2553;END=1833114;SUPPORT=2;COVERAGE=5,3,3,3,5;STRAND=+;AF=1.000;STDEV_LEN=16.971;STDEV_POS=3.536;SUPPORT_LONG=0</t>
  </si>
  <si>
    <t>GACCGCCAAAGGATGGACGTCGTGGATCAGGTCGTCAGGTTTTGACAACCTAACACTGAGCATCGTAATTTTATATTAGCCTAATATCAAGTATTATAAAGTTAGTAACTATAGTTACAATACTAACGGGAACAAATAAACAGAAGCACCGCTTCTATCTCGTCCTCGCTCCTCCACAACCATCTCTAGCTCCCAAGGCAGCACATGGGACTCCCAATCCTTCAACAAATCCTCCAAGACTAGATTAGTGTGGCACCTCACAAGCCTCTACTGTGGTTTGGCCCACCTGTTGCGCTTCTTCGAGTGAATCCAATCCTCGACGGACCAAGAGCGCTCGCACCCGACGCCGAGCAAGACAAATAGCGAGAAGACGACATGCAGCCCACTTCAAGTGAGGCCAATGAGACAAGTACACATTAGCCCATTTTGTATGATGCCATTGTCTTACTATTAGAAAATGCAACATCATCAGTGAGATCAAATAGGAACCATTAGTGCACGCCTCCCCGGAAGTCACAGATCCGCTAATATATCTCGGGATAAGAGGATCCCCGGTCGCCATCTCCAAACAAGCCTTTAGCTCCTTAAGCTCTTGTGATGAAAATTTGCGACGACAATATTCAGGCTCCAAACAATAGGCGGCAGTCATGACTGGGGCATGGAAGTACTCCCACCTGGCCATCAAGAGCTCATGAATCTTGTGCTCTTACGTGCATCCAACGCCGCGATGCCGTGCGCAAAAGGACACTGCAGTATGTAGCCACTTTGCCCAGATTTGCCCCAAGCTTGCCGTCACAAAGCTGCAGGAGTCGATACACAGGCTCCATGATTTGGATGGCTACCTTTGTTGTGTCCATGATGTCATCAGAGCGAATGATTCGCTTGACGGCCTGCGCCTTGTCCTCCCGCCGCGCGATTGCCCGTCGGACCCATTGATTGTAGACTGGGTCGATCATCAGGCGCCCAAGACAAAGTGCACGTTCTTTGTACCTCATGAGCATCAGGAGTTGAGGCGAATTCGAGTCTCGCAAGCTTTCAGCAATTCCATTCCACCCACAGGTCTCTCAGATTTGGTCACAACCTGGCACAAAGCTCGGTAGCGTGCAAGGGTCTTCCGATGCGCCGTGATAAAACTAACCACCTCACGGACCTGCTCAACCATCTTAGCCAGGAAGGGCTCTCCCCAACAAACTCACGATCTGTGAGCCCTTTCACGCGCACCTTCCCTTGTCACTGCACACATTCTTCATGAAACAATCAAGGCTATGCGCCGGACAAATGAATGAGAAAAACGTGCGGCACTCAGCGCAATGAGAGGGAAAGACGCAAAGGCGGTGCACCATCCATGCAAACAGCTACAACATGCTCACTCCCAAAGCCCTGAATGTGCTTCACAATGAAGTCCTTGATGTACGTGGCGTCCTTCGTCGCGCCTGAAGTGTCTTGAGCTGCGATAAACATGAGCCGAGGGGGAGCTAAGCTAAACAATTTATGATCGGTTTGTGGGAAACGCTTGTCCACCCATCCATCCGATATGATTGTACGCCAGTGAGCTCTGCCAAACCCTGAACCTGGTGACGAATCTTCATCCAGTCGAGCCTCAACGATGGGGAGCATCTTCTGGGTCATTACCTTCTGCAAGGAGGCGCGTCTCTGCACCGACCAACATATTACGCGACCCACATTTTCGCGGTCATGGCGACTGCCTCCCCAAACAGACGAAGTTCACTAAATCAAGTGGAAGAGCCCTTGGATGATGACTTTCAGCCACGCCTCGCAGACATCATCTACCGTGACCGCCTGAAATGGATGGGGTGTCGGGTGAGTGAGAAGGGTGACTGGGAGAGGGCGAGATGTGCCGCCTTTCACGACTGCGAAAAAGGGCCCAGCCTGGGCGCTTTGCTCGCGGCCTTCTCCTTGGCCCGCTCAGCCTCCCTTGCCCGCGCCCGCAGCTCCTTGACAACCTGCGAGGTCTTTCTGAACTGCGCGTGGCTCTTGCACGCGCATTTCTACACGGCAGCTTCGTCGAGATGCTGCCGGATGTTGTGCGCGCGCCCACCGACATACGAAGCTCGCAGAAGAGGGGCAGCACTTGGCGCAATGACCTTCGCGCGGCCGGCTGTTTCTCAATTAGGACTACCTGAGGGCGCTGCCCTCGAGTGTGTCCACCTCCTCAGTCCCCCAAGCTGAGGCCGCTCGGGCGGTGGCTGGGGCAAGAGCCAGCGCCATGTCGTCACTGGCCATCGCCAGAGAGAGAGAGAGAGAGAGAGAGAGAGAGAGAGAGAGAGACGATGGAACGCCTCAAGTGCAGTGAATAAATGGGCAAAATTACGTATATGTAAAAGTACAGACAGTAGCGGGAAGAGGGGGTGTTGGAGAGGCTTCCCGCGCCACCTCGTCCTCGCGTCCTCGCGCCAAAAGTTTTTTCATGGTTTTGTTATTGGCCTTGTCAGCTTCGTTTTTGCCCCACCTGATACCTCCCTTTGTCAGGGTCTAAAGGACCTTGATATCATGACATCAGGACCTCATATCAGCCTGATGTCCCATCACTG</t>
  </si>
  <si>
    <t>PRECISE;SVTYPE=INS;SVLEN=2552;END=2189163;SUPPORT=4;COVERAGE=6,3,3,3,4;STRAND=+-;AF=1.000;STDEV_LEN=16.073;STDEV_POS=0.577;SUPPORT_LONG=1</t>
  </si>
  <si>
    <t>GTGGGCAGGATGGGACATCAGGCTGATGGCAGAGGTCCTTGATGTCATGATATCATAGGTCCTTTGACCTGACAAAGGGGTATCAGGTGGGGGCAAAAACGAAGCTGGACAAGGCCAATAACAAAACCATGAAAAACTTTTGGCGCGAGGACGCGAGAGGTGGTGCGGGAAGCCTCTCCAACACCCCCCTCTTCCCGCTACTGTCTGTACTTACATATACGTAATTTTGCCCATTTTATTCACTGCACTTGAGGCGTTCCATCGTCTCTCTCTCTCTCTCTCTCTCTCTCTCTCTCTCTGGCGATGGCCAGTGACGACATGGCGCTGGCTCTGCCCCAGCCACCGCTCCAGCAGCCTCAGCTTGGGGGATTGAGGAGGTGGACACACCTCGAGGGCAGCGCCTCCTCGAGTGGTCCACAATTGAGGAGGCAGCCGGCCGCGCGAAGGTCGCGCGCCAAGTGCTGCCTCTTCTGCGGGTATCAGACACGGTGGGTCAAGAGAGACCGCAGCATCTCGACGAGAAGCTGCCGTGTAGGAATGTGCGCGCGTGCAAGCCACGCGCGCAGTTCAAGGAAAGACACTCGCAGGTTGTCAAGGAGCTGCGGGCGCGGGCAAGGAGGCTGAGAAGCTGTCATGATAGCTGAGGAGTGCGAGCAAAAGCGAACAAGGCCGCGCACCGCAGCCCGTGAGCGAGAGCGGCACATCTCTCGCCCTCTCCCCAGTCACCCTTCTCACTCACCCACCCCATCCATTTCAGGGCGGTCACGGTAGATGATGTCTGCGAGGCGGCTGAAAGTCATCGTCAAGAGGGCTCTTCCACTTGATTTAGTGGAAGACCTGCCTTGCTTCGGGAGGCAGTCGCCATGACCGCGAAATGTGGGAGCTCGCGTAATATGCTGGCTCCAGACGCGCCTCCCTTGCAGAAAGGTAATGACCTGGGAAGGAGCTCTCATCGTTGAGGCTCGACTGGATGAGAAGATTCGTCGCAAGGTTCAGGTTTGGCAGAGCTCACTGGCGCTGGCCACAACATATCGATGGTGGACAAACGCTTTCCATTGAACCATCATAAATTGTTTGCTTCGCCCCCTGCTCGTATTTTATCGCAGCTCAAGACACTTCAGGCGCGACGAAGGACGCCACGTAACATCAAGGCCCTCATTGTGAAGCACATTCAGTTTGGGAGAGTATATGTTGTAGTTGTTTGCATGGATGTGCCCGCACCGCGCTCTCTTTCCTCTCATTGCCGCAGGAGTGCCCAGACGCTTGTCTATTGTCCGGCGCATAGCCTGATTGTTTCATGAAGAATGTGTGCAGTGACAAGGGGAAGGTGCGTGAAAGGGCTCACAGCATCGTGAGTTTGATTGGGGAGAGCCCTTCCTGGCTAAGATGGTTGAGCAGAACCGTGAGGTGGTTAGTTTTATCACGGCGCATCGAAGACCTTGCACGCTACCGGTGCTTGTGCCAGGCTGTGACCGAGTCTGAGAGACCTGTGGGTGGAATGGAATTGCTGAAAGCTTGCGAGACTCGATCTGCCTCAACTCTCCTGGATGCTCATGAGGCACAACGTGTGCACTTTGTCTTGAGCTTCTGATGATCGACCTGCTCCAGCAATCAATGGGTCGATTGGCAGACCAAGCGCGACAGAGGGACAAGGCGTGTCGTCAAGCGAATCATTCGCTCTGATGACATCATGAATAATAATAAAGGTAGCTATCCAAATCATGGAGCCTGTGTAATGACTCCTATGGCTTTGTGACGGCAAGCTTGGGGCAACTGGGCAAAGTGTATGGCTACATGCTACAAATTGATACGCACCCGCGCACCGGCATCGCGTTGGATGCACGTAAGAGGCACAAGATTCATGAGCTCTGATGGCCAGGTGGGAGTACTTCCATGCCCCAGTCATGACTGCCGCCTATTGTTTGAGCCTGAATATTGGTTGCTGCAAATTTTCATCACAAGAGCTTAAGGAGCTAAAGGCTTGTTTCACGCGTATGGCGACCAGGATCACTTTATCCAGATATATTACGGATCTCGCCGACTTCCGTGAGGCGTGCACTAGTGGCCTATTTGATCTCAATGGATGATGTTGCATTTTCTAATAGAGCTAAGACAATGGCATCATACAAATGGGCTAATGTGCATGAAATCTCATTGGCCTCACTTGAAGTGGGGTTGCATGTCGTCTTCATACTGCCTTGCTCGGGCGTCAGTGGTGCGAGTGCTCTTGGTCCGTCGAGGATTGATTCACTGAAGAAGCGCAACAGATTGGGCCAAACCACAGTAGAGAGGCTTGTGAGGTGCCACACTAATCTAGTCTTGGAGGATTTGTTGAAGGATTTGGGAGTCCCATGTGCCGCCTTGGGAGCTAGAGATGGTTGTGGAGGAGCCGCAGGACGAAAATGACTTAGCTCGTTCGTTCTGTTAGTATTGTAACTATAGTTACTAACTTGCAATACTTGATATTAGGCTAATATCAGGTCTGATATCAGGTGTTAGTTGTCAAAACCTGACGACCTGATCTCGACGTCCCATCACCTTC</t>
  </si>
  <si>
    <t>PRECISE;SVTYPE=INS;SVLEN=2542;END=1768390;SUPPORT=1;COVERAGE=5,5,5,5,7;STRAND=-;AF=0.400;STDEV_LEN=0;STDEV_POS=0;SUPPORT_LONG=0</t>
  </si>
  <si>
    <t>CGCTAGAGCTGCCGCTTCGTGCGCGTGCCCGCTTCGTGGGCGTGCCCCTGTTCCCAGGCAATCGCCTTTGACCGTAACAAGCCCAGAAGCCGCCGAGGGCCACTACCGCTGATCCATGCCCGCGATACGCGCGGAAACGGCGGGCGCGCGTCGTCGAAGACGTGCGCAGAGCAGCCGCGCTGCCGCTCGCCTGGCGTTGGCGTCAAGGCGCGCTTGCAACAGGGCATTTCCCAGGTAACGCGCGGCAAAGTGGCGTGGGAGCTGAAGAGGGCACCGCTCGATGATGACTCCCCACGGGATGCCAATATGACTTCTCACAAACAGCTGAGAGGCTCAAGTTGGCATCTTGGGTTCTGGCCTCGCGCTGGCGTTCCCGACCCCCAAAACAGGCACCAGATTTCTGTAAAGGTACGCTGTGCTGGCAGGCGGCACAGGTTCAACAAGACTAAGAAGTACGGCTTAAGGTACTATTCCTCTCAACACGCCGGAGCTCAACCACCTCAATTCCAACATCAGCCCTGTCTCACACATTCTTTCCAACGCATTTATCCATGGTGGCGGGCTCGTGGTATCGACATCTCGAAGGGTTTCCGAGGGCAGAGGAGAAAGAGGGTCTAAAGCACAGGGAGGCCATGTGAGAACCATTTCTTCGGCAGTATGGGCTGGAGCGCGGCTGGGATTGACGCAGGCGTGATGGATCCCCACACAAGGTAAGTCATGCACGCCTCACGCCTCTGTCTCTCACTGCCGCGCACCACACTCACGCATGCACAACGCTAACCTCTTTCACAAACGCTCCCCATAGGTAATCAAAGACCCAAGGCGAGCGTTAAACAAACGACGAGACACCGCAACCGCTAGACGTGCCCATGAGAAGGGCGGCGGGCAGAGGTGGCAGAGGAAGGGTAAAGGCAGCACGGCAGCTTACAGGCGGGAACAAGAAGCAGTCACTGTAATGATGACATGGGACGCTTCTGGTTGGAGTCTAGGTGCAGCTTGTGGTGAAGCGGAAGTGGGCCACGAGGAGACATGCTCATCAAGTGATGTCCTCGAGTGCACATTCGACGATCGGGTCGACGTCACACGCCTGCAAACGCGCTCGTGCTTGCCCGTTCACTCGGCGGAGGGCATGCAGACAGAGAGGCGTTCTCCATCCACCGTCTCGACGAGTGGATCTCCCAGCACAACGCAGTGGAGGCAGCCACAGGTGGTGAGCCCATTCAGCGCCCGGTTGTCCTCATGTTGGACAACCACTGCTCTCGCTTTAGCGACGAGCTTCTACGTAGAACCAGCGGGCCTGCAGCAGAGGCGGCATACGTATCTTCCGCGGAGAGTCAAACCTCGGGCTACTTGCAAGCTTTGGACCAGTTCAACTCTTCCATTTCACGGGTCTTATAATAAGGCTAGGGACGCATATAAGGATGCACACTTAGCCGTGCTGTCCACCACTCCAGCCACCTCGCCCTTGCTGACTTCCTAGGCATATTGGGGGTAGCAAAGCGCTTAGAGTCCCCGGCATGTGGTTCTCCTGAATGCGATAGGTACGACATCATCAAGGCGTGGAAGCGTGTTGGCATCGCGGTGCTTGAGTTGTGCCCTCAGCTAGTGGACCGATCAATTTTGTTGATCAAGATGCAGAGTTGGCCGCGGCCCACGGAGGGACGCTTCGGTGTCTTCACCGGTCCATCCTCTTTGGCAGAGGCCAAGCGCACGCCGCCGGGTTTGCGGCGCGGAAGTCTAGCAGCGGCAAATGCGAAGGCTGCAGCGGTGAACAATTTGCAAAAGAAGCTTGAGGAGAAGGCACAAGCGCCGTATGATCGCTAAAGTAGTGTTGTCGTTGAGTTCAGACGCCCCGAGCGCGCGGCAGGGTGGCACTGGGTCAGATGATGACTCTGATGCGGCTAGCGGCGACAGTGCGGTCCCGTGCGTGCGCGTGGCGGGCTGGTGCAATTGTCGAGGATCTTTCACTCTTAGGGACATGTGGAGAGAAGCAAAAGAGGCAGCAAGAGGCAGCAAAGGTAGAGGATGCAGCTCAAAGAAAGAAAGGCCGCGCGGCTGGAGAAGCGCGCCGAAAGATGAGCGGTCTCGTGTTCGGCGTGACGCCTTCGTAGCGTGCAAGGATGTGTGCATGTGTGCGATTGTTCCGTGTCCATGGGGAGGGTTCATGTTATGTGACAACTGTGGGAACTTGAGAAGAAAGGGTGGTGCAAGAGTGTGTGAAGTGGCGCAAGAGTCCCGTTTCAGTGGCTAGTGCCCTCATTTGGCCAGGCCTTAGTGGTGTTTGTGCCTCCGGCGCCGCCTCCATTGGGGCCTGTCCATGAGGCTCCTGGTTCCGTGCGCGTGCGTATGTAAAATGTCATTGTGAGTCACCATGTGCATCAATCGAAAAAAAAGCACATGTCGGCGCACAGCATGCCTAGGGCTGCTTTATCCAGTGGCAGCCACCTCTGGTTGTCAACGGGCCGATTTTCATTTTCACCCATAGAAATGGGGCATGCCCATGAAGCGGCAG</t>
  </si>
  <si>
    <t>PRECISE;SVTYPE=INS;SVLEN=2512;END=1595725;SUPPORT=3;COVERAGE=5,4,4,4,5;STRAND=+-;AF=1.000;STDEV_LEN=18.717;STDEV_POS=1.528;SUPPORT_LONG=0</t>
  </si>
  <si>
    <t>GCCATCAATAGTTGGCGAAATATCCGGATATATCCATTGATATTTACAGATTTGGCAGATTTCAGATATCTCCTTGGATAATTGGGTGGGAGCCTTGGATACTTGACGGATATTTGGGTGGTCGAGGGGCGCCCGAGGAAAACAAACCCCCCAATCAAGAAAACAAAACCATTGAGGGCTCGTGGCTTGCTAGGGGGTCACTAGCGAAGTCCTTAGAAAGTAGATGGTGGAGGATGTGAATGCTATTGAATATGTACACAGATGATTGCGACAGACACAGATCATGGGCAAGACGATGGTGCGAGGTGAAGGCCCGGCTCCGCCTCCTACTCCCGCCACTGCCCCTGTGCCCTGTGCCCACTAAGCCGCCATCACGCCACACGGCAATGCCCGCCGAGCAACATTACGCCACGCGCAACGCTCGCGTGCTCGCGCTGCTCGTTCGGGCAGAAATGCCGCCGCGGCAGCCGCGCCGGGCGGTTTCAGCTTATCACCGCGACAACGCAACGCCCGCGCACGCAAATGAAAGCACGGGTGGTGGACGATACAACCGCAATCAACGCTAGTAGTCGATCGTGTATCGTGATGTGTGTTGTGGTTTCCATGAGGTCAAGAGGTCAACCATCAATCACAAACAAATGTCAAATGTGGTTGTATGAAGGAACATGAAGGCTAGCTTAGGAGCTAGAGCTCGAAAATCAAAGCAATCCCCGCCGCACCCGCACACGAGCATGGCGCAACAGCTAGTAGCGCGTGAACGCGTGTTGCTATTTATAGCGCATGAGCCGGATATTTTCCCGATATTTGGGTAGCTTGGCGGATATTTTGCGGATATTTTTGCCGGATATTTGGGCCCGATTTTTTGATATTTCTACAACCCCTA</t>
  </si>
  <si>
    <t>PRECISE;SVTYPE=INS;SVLEN=883;END=1766073;SUPPORT=4;COVERAGE=8,8,8,8,9;STRAND=+-;AF=0.500;STDEV_LEN=0.000;STDEV_POS=0.000;SUPPORT_LONG=0</t>
  </si>
  <si>
    <t>CCGCGCTTCATTTGGACCTTCATCGTCGACGGCGCGACGCAGAAGAACTTTGGAGCTTGTTTTCAAGGAGATTGGTGACGCCCATGTGCTAACGCCTCGCACATGTACCATTGTGTCTCTGGCGCAAGCATCGCTGCACAAAGGTCGGGCCGCTTTCTTCTACAAGATCGGC</t>
  </si>
  <si>
    <t>PRECISE;SVTYPE=INS;SVLEN=169;END=540990;SUPPORT=5;COVERAGE=4,9,10,10,4;STRAND=+-;AF=0.500;STDEV_LEN=5.132;STDEV_POS=0.577;SUPPORT_LONG=0</t>
  </si>
  <si>
    <t>0/1:36:5:5</t>
  </si>
  <si>
    <t>CAGTGATGGGACATCATCAGGCTGATATGAGGTCCTGATGTCATGATATCAGGTCCTTTAGACCTGACAAAGGGTATCAGGTGGGGGCAAAAACAAGAGCTGACAAGGCCAATAACAAAACCATGAAAAAAAACTTTTTTTGGCGCGAGGACGCGAGGACGAGGTGGCGCGGAAGCCTCTCCAACACCCCCTCTTCCCGCCTGTCTGTACTACATATACGTAATTTTGCCCATTTTATTCACTGCACTTGAGGCGTTCCATCGTCTCTCTCTCTCTCTCTCTCTCTCTCTCTCTCTCTCTCTCTCTGGCGATGGCCAGTGACGACATGGCCTGGCTCTTGCCCAGCCACCGCCCGAGCAGCCTCAGCTTGGGGGACTGAGGTGCAGGGACACACTCGAGGGCAGCGCCCTCGAGTGGTCCACAGTGAAGGCAGCCGGCCGCGCAGAAGGTCGTGCAGCGCCAAGTGCTGCCTCTTCTGCTGAGCATTAGAGTATGTCGGTGGGCCGCTACAACATCCGGCAACTGTCGGCGAGAAGCTGCCGTGTGAAATGTGCGCGCGTGCAAGCCGCGCTCAGTTCGAGAAAGACACTCGCAGGTTGTCAAGGAGCTGCGGGCACGGGCAAGGGAGGCTGAGAGCGGGCCAAGGAGAAGGAGGAGCGCGAGCAAAAGCGCGCGAACAAAGACACAGCACTTTCGCAGTCGTGAAGAACGAGAGCGGCACATCTCTCTTCCCTCTCCCAGTCACACCCTTCTCACTCACCCCCGACACCCCATCCATTTCAGGCGGTCACGGTAGATGATGTCTGCGAGGCGTGGCTGAAGTCATCGTCAGAGGGCTCTTCCACTTGATTTAGTGGAAGACCGTCTGTTCGGGGAGGCAGTGCCATGACCGCGAAATGTGGGTCGCGTAATATGTTGGTCGGTGCAGAGGCGCGCCTCCCTTGCAGAAAGAGTAATGACCCAGAAGATGCTCCCCAATCACGTTGAGGCTCGACTGGATGAGAAGATTCGTCACAAGGTTCAGGGTTTGGCAGAGCTCACTGGCGTCACAATCATATCGGATGGGTGGACAAACGTTTCCCACAAACCGATCATAAATTGTTTGGCTTAGCTCCCCTCGGCTCGTATTTTATCGCAGCTCAAGACACTTCAGGCGCGACGAAGGACGCCACGTACATCAAGGACTTCATTGTGAAGCACATTTCAGGGCTTTGGGAGTGAGCATGTTGTAGCTGTTTGCATGGATGGTGCACACGCTGCGTCTCCCTCATTGCCGGCGAGTGCCCGCACGTTTTCTCATTCCATTTGTCCGGCGCATAGCCTTGATTGTTTCATGAAGAATGTGTGCAGTGACAAGGAAGGTGCGCGTGAAAGGGCTCACAGATCGTGAGTTTGATTAAGGAGAGCCCTTCCTGGCTAAGATGGTTGAGCAGGTCCGTGAGGTGGTTAGTTTTATCACGGCGCATCGGAAGACCCTTGCACGCTACCGAGGCTTTGTGCCAGGTTGTGACGAGTCTGAGAGACCTGTGGGTGGAATGCAAATTGCTGAAAGCTTGCGAGACTCGATTCGCCTCAACTCTCCTGATGCTCATGAGGGGTACAAGAACGTGCACTTTGTCTTGGAGCGCCTGATGATCGACCCCGATCTACAATCAATGGGTCGACGGGCAATCTACGCGCGACGGGAGGGGACAAGGCACCAGGCCGTCAAGCGAATCATTCGCTCTGATGACATCATGGACACAATAAAGGTAGCCATCAAATCATGGAGCCTGTGTATCGACTCCTGCGGCTTTGTGACGGCAAGAAGCTTGGGGCAAATCTGGGCCATGTATGGCTACATGCTACAAATTGATACGCACTGCAGCGGCATCGCGGCGTTGGATGCACGTAGAGGCACAATTCATGAGCTCTTGATGGCCAGGTGGGAGTACTTCCATGCCCCAGTCTATGACTGCCGCCCTATTGTTTGGAGCCTGAATATTGTGTCGCAAATTTTCATCACAAGAGCTTAAGGAGCTAAAGGCTTGTTTAGGCAGAGATGGCGACCGGGGATCACTCTTATCCCGAGATATATTAGCGGATCTCGCCGACTTCCAGAGGACGTGCACTATTGGCCTATTTGATCTCACTGATGATGTTGCATTTTCTAATAGGCTAAGACAATGGCATCATACAAATGGGCTAATGTGTACTTGTCGTGGCCTCACTTGAAGTGGAAGCTGCATGTCTCGTCTTCTCCTTGTTGTCTTGCTTTCGGCGTCGGTGCGAGCGCTCTTGGTCCGTCGAGGATTGGATTCACTCAGAAAAGCGCAACAGATTGGGCCAAACCACAGTAGAGAGCTTGTGAGGTGCCACACTAATCTAGTCTTGGAGGATTTGTTGAAGGATTGGGAGTCCCATGTTTGCCTTGGGAGCTAGAGATGGTTGTGGAGGAGCCGGAAGGACGAAAATGAGTTTGTTAGCTGCAATTTGTTCCGTTAGTATTGTAACTATAGTTACTAACTTTATAATAACGATATTAGGCTAATATCCAGGTCTGATATCAGGTGTTAGGTTGTCAAAACGACGGCCCGATCCACGACGTCCCATCAACTGTGCTTGTCAG</t>
  </si>
  <si>
    <t>IMPRECISE;SVTYPE=INS;SVLEN=2608;END=168370;SUPPORT=2;COVERAGE=6,5,5,5,8;STRAND=+-;AF=0.800;STDEV_LEN=30.406;STDEV_POS=5.657;SUPPORT_LONG=0</t>
  </si>
  <si>
    <t>AGCAACCAGTGATGGGACATCAGAAGTTGATATGAGGTCCTGATGTTTCATGATATCAGGTCCTTTTAGACCTGACAGGTAAGGTCAGGTGGGGGCAAAAAACGAAGCTGACAAGGCCAATAACAAAACCATGAAAAAACTTTGGCGCGAGGACGCGAGGACGAGGTGGCGCGGGCTTCCTCCAACACCCCCTCTTCCCCGCTACTGTCTGTACTTACATATACGTAATTTGCCCATTTTATTCACTGCAATTCTGAGGCGTTCCATCAGTTCTCTCTCTCTCTCTCTCTCTCTCTCTCTCTCTGGCGATGGCCATGACGACATGGCGCTGGCTCTGCCCCAGCCACTGCCCGAGCAGCCTCCAGCTGGGGACTGAGGTGGACACACTCGAGGGCAGCGGCCTCGAGTGGTCCACAATGAGGAGGCAGCCGGCTGCGCGGAAGGTCGCGCGCCAAGTGCTGCCTCTTCTGCGGTGCATTCAGAGGTCGGGTGGGTCAAGAGAACACCGCAGCATCTCGCCGAGAAGCTGCCGTGTAGGGAATGTGTGCGTGCAAGCCACGCGCAGTTCAAGGAAAGACACTCGCAGGTTGTCAAGAGCAGGGGCGCGGGCAAGGAGGCTGAGAAGCGGGCCAAGGAGAAGGAGGAGCGCGAGCAAAAGCGCAACAAGGCCGGGCGCACTTCCGCAGTCGTGAGCGAGAGCGGCACATCTCTCGCCCTCTCCCAGTCACCCTTCTCACTCCACCCCGACACACCCCATCCATTTCAGGCGGTCACGGTAGATGATGTCTGCGAGGCGTGGCTGAAAGTCATCGTCAAGAGGGCTCTTCCACTTGATTTAGTGGAAGACCGTCTGTTTCTGGGAGGTGTCGCCATGACCGCGAAATGTGGGTCGCGTAATATGTTGGTCGGTGCAGAGACGCGTCTCCCTTGCAGAAAGGTAATGACCCAGAAGATGCTCCCCCATCGTTGAGGCTCGACTGGATGAGAAGATTCGTCGCAAGGTTCAGGTTTGGCAGGAGCTCACTGGCGTCACAATCATATCGGATGGGTGGACAAACGTTTCCTTACAAACCGATCATAAATTGCTTGGCTTCCTCAAGCCCCCTCGGCTCGTATTTTATCGCAGCTCAAGACACTTCAGGCGACGAAGGACGCCACGTACATCAAGGACTTCATTGTGAAGTACATTCAGGGCTTTGGGAGTGAGCATGTTGTAGCTGTTTGCATGGATGGTGCCTGCACTCCGCGCTCTTTCCCTCTCATTGCCGCTGAGTGCCCGCAGACGCTTCATTCCACGGTCCGGCGCATAGCCTTGATTGTTTCTAAGGAAGAATGTGTGCAGTGACAAGGGGAAGGTGCGTGGAAAGGGCTCACAGATCGTGAGTTTGATTGGGGAGAGCTCTCTTCCTGGCTAAGATGGTTGAGCAGGTCCGTGAGGTGGTTGGTTTATCACGGGTGCATCAGAAGACCCTTGCACGCCACTGAGCTTTGTGCCAGTTGTGACCGAGTCTGAGAGACCTGTGGGTGGAATGGAATTGCTGAAAGTTTGTGAGACTCGGATTCGCCTCAACTCTCCTTGATGCTCATGAGGTACAAGAACGTGCACTTTGTCTTGGAGCGCCTGATGATCGACCCAGTCTACAATCAATGGGCCGACGGGCAATCGCACACAGGAGGGACAAGGCGCAGCCGTCAAGCGAATCATTCGCTCTGATGACATCATGGACACACAAAAGGTAGCATCCAAATCTCCAGGAGCCTGTATCGACCTCGTGGCTTTGTGACGGCAAGCTTAAATCTGGGCAAAGTGTATGGCTACATGCCACAAATTGATACGCGACTCAAGCGCGCATCGGCATCGCAGTCATGGATGTGCACGTAAGAGGCACAAGATTCATGAGCTCTTGATGGCCAGGGTGGGAGTACTTCCATGCCCCAGTCATGACTGCTTCGCCTATTATTTGAGCCTGAATATTGCTCGTCGCAAATTTTCATCACAAGAGCTTAAGGAGCTAAAGGCTTGTTTGAAGCAGATGGCGACTGTGTGGATCACTCTTATCCACAGATATATTACGGATCTCGCCGACTTCCGTAGGCGTGCACTAGTGGCCTATTTGATCTTCACTGATGATGTTGCATTTTCTATCAGAGCTAAGACAATGGCATCATACAAATGGGCTAATGTGTGCTTTTGTCTCATTGGTATTCACTTTGAAGGGCTGCTGCATGTCGTCTTTCTCTGCCTTGCTCGGCAACAAGAGCAGCTCTGGTCCGTCGAGGATTGGATTCACTGAAGAAGGCAAGAGATTGGGCCAAACCACAGTAGAGAGGCTTGTGGGAGGTGCCAATTAATCTAGTCTTGGAGGATTTAAGAAGGATTGGGAGTCCCATGTGCTGCCTTGGGGAGCTAGAGATGGTTGTGGAGGAGCCAGAGGACGAAAATGACTGTTAGCTCAAGCTCTGCCTCGTTAGTATTGTAACTATAGTTACTAATTTTTATAATACTTTTGATATTAGGCTAATATCAGGTCTCGATATCAGGTGTTAGCCGTCAAACCTGACGACCTGATCCCTGACGTCCCATCACC</t>
  </si>
  <si>
    <t>PRECISE;SVTYPE=INS;SVLEN=2588;END=230347;SUPPORT=1;COVERAGE=4,4,4,4,4;STRAND=-;AF=0.500;STDEV_LEN=0;STDEV_POS=0;SUPPORT_LONG=0</t>
  </si>
  <si>
    <t>CCTAGAGGCTGCCGCTTCGTGCGCGTGCCCGTTTCGTGGGCGTGCCCTGTTCCCCCCCAGGCAATCATGGCCTCCCCAGGAAGCCCTCGCCAGCAAGCCCAAGCCGCCGAGGGGCCACTACACAGTCCTCATGCCCGCGATACGCGCGCAGAACAGCGGGCGCGCGTCGTCGAAGACGCGCAGAGCAGCCGCGTACTGCCGCCGCACAGCGCACGCCAAGGCCGCTTTTTGCAACAGGGCATTCTCGAGGCAACGCTGCGGCAAAGTGGCGTGGGAGCTGAAGAGGGGCACCTCTGAGCTGATGACTTCCTCACGTGGATGCCAAACCAACAAATAAACGCTGAGAGGCTCAAGTTGGCATCTTGGGTTCTGGGCTCTGCACGTTCACGACCCCCAAAACAGGCACCAGATTTCTGTAAAGCAGTACGCTGCTGTGCTGGCAGAGCGGCACAGGTTCAACAAGACTAAGAAGTACGGGCAAGTGCGGTTATTCCTCTCAACAGACGCCGGAGCTCAACCACTCAATTCCAACACGACCCAGGTTCTGACACATTCTTTCAACGCATTGATCCATGGGTGGTGCTCGTGGTATCGACATCACCTGTGGAAGGTTTCGAGGGCAGAGGAGGAGAAGAGGTCACGTGCCAAGTCAGGGAGCCGGGTGTGAGAACCATTTCTTCGGCGAGTATGGGCGGGAGCGCGAGCTGATGACGCAGGCGTGATGGATCCCCACACAAAGGTAAGTCATGCACCCGCCTCACGCCTGCTCTCGGTGACGCTGCCATTCACGCACCACGCATGCACGTCCGCTAACCTCTTCACAAACGCTCCCCCATAGGTAATCAAAGACCCAAGGCGGCTGTTAAACGGCGACGAAGGCCCGCAGTTGCCAGACGTGCCGCAGAAGGGGCGGCGGGCGAAGGTGGCAAAGAGGGAAGGGTAAGGCAGCAACGGAAGCATGCGGAAACAAAGAAACGGTCACCGTAATGATGACATGGGACGCTCTGGTTGGAATTATGGGGTGCAGCTTGTGGTGAAGCGGAAGGGCCATGGACATGCTCATCGAGTGTCCTCCGGGGAGTGCACATTCGACGATCGGGTCGGACGTCACATCGCCTGCAAACTGCTCTGTGTTGCCCTGCTCACTCGGCGGAGGGCATGCGCACGCAGGAGACGTTTCTCCATTACATCTCAATCGCCTCTGACGAGTGGACTTCCAGCGCAGCGCAGTGGAGGCAGCCGGTTGCGGTGGTGAGCCCATTCAGCGCCCGGTTGTCCTCATGTTGGACAAACCACTGCTCTCGCTTTAGCGACGAGCTTCTACGTAAGACCAGCGGCCTGCAGCAGAGCTTAAGTATTACTGATCTTCACGGAGGAGTCAGGCACCTCGGGCTTTTGCAAGCTTTGGACCAGTTCAACTCTTCATTTCACAGGTCTTATAATAAGGCTAGGACGCATATATAAGGATGCACACTTAGCCGTGCACGGCCAAATTCACTCAGCCACCTCGCCCTTGCTGAATCTCCCTAGGCATATTGGGGGGTAGCAAGCGCTTGGGAGTCCCCGCATGTGGTTCTCCGGGTAGCGATAGGGTGATTTTATTGATCATCAAGGCGTGGGAAGCGTGTTGGCATCGCAGGCAGCAACAGGTTGTGCCCTCAGCTAGTGGATCCGATCCACTTTGTTGATCAAGATGCAGAGTTGGCCGCGGCCCGGAGGGACGTTCTGGTGTCTTCACTCCGGTCCATCCTCTTGGTGCAGAGGCCAAGCGCGCACGCCGCCGGTTTGCGGCGCGGAAGCCTGGGCGCCGGCAAATGCGAGCTGCAGCAGTTGGAGCAATTTTAAAAGAAGCTTGAGGAGAAGGCAGGCCAAGGCCGAGATCCTTCGCGTGTGTTGTCGTTGTGCTCAGACGCCCGGAGCGCGCGGGTAGGGTAAGCAAATTCGGGTCGGATGATGACTCTGATGCGGCCGCTGACGGCGACAGTGCGAGTCCCGTATGTGCGGCGCGTAGGCGGCTGGTGCAATTGTCCGGATCTTCACCCCTTAGGACATGTGGGGAGAGAAGCAAAAGAGGCAGCAAGAGGCAGCAGCGTAGAGGATGCGGCTCAAAGAAAGAAGGCCGCGCGGTTGGAGAAGCGCGCCGAAGATGAGGAGCGGTCTCGTGTTCGGCGTGACGCCTTCTGTAGCTGCAAGGATGTGTGTGCATGTGATTGAAACCTTGCGGTCCATGGGAGGGGCTCATGTTATGTGACAACTGTGGGAACTTGAAGAAAGGTGGTGCAAGAAGAGAGAGTGTGTGAAGTGGCGCAAGAGTCCCGTTTCAGTGGCTAGTGCCCCTCGCTAGCCTTGAGGAGGTGTTTGTGCCTCGGGCGCCGCCTCCGACGTTGGGGTTTCATTCATGAGGCTCCGGTTCCGTGCGCGTGTATGTAAAATGCTCATTGTGAGTCACCATGCACTCAATCAGAAAAAAAGCACACAAATGGCGCACAAGCATGCCTAGGGGCACCTTTTATCCAGTGGCAGCCACCTCTAGTTGTCAACGGGCCGATTTTCATTTTCACCCATAGAAATGGGGCATGCCCACAGCGGCAGC</t>
  </si>
  <si>
    <t>PRECISE;SVTYPE=INS;SVLEN=2593;END=117143;SUPPORT=1;COVERAGE=10,9,9,9,9;STRAND=-;AF=0.222;STDEV_LEN=0;STDEV_POS=0;SUPPORT_LONG=0</t>
  </si>
  <si>
    <t>CGGGCCAGTGATGGGACATCAGGCTGATATGAGGTCCTGATGTCATGATATCAGGTCGCTGGAGCCCTGACAAGGGTATCAGGTGGGGCAAAACAGAGCTGACAAGGCTAATAACAAAACCATGAAAAAACTTTTGGCGCGAGAGGACGCGAGGACGAGGGTGGCGCGGGGAAGCCTCTCCAACACCCCCTCTTCCCGCTACTGTCTGTACTTTTACATATACGTAATTTTGCCATTTTATTCACTGCGCGGGAGCGTTCCATCGTCTCTCTCTCTCTCTCTCTCTCTCTCTCTCTCTCTCTCTGGCGATGGCGGTGACGACATGGCGCTGGCTCTTGCCCCCAGCCACCGCCGAACAGCCTCAGCTTGGGGGACTGAGGAGGTGTGGACACACTCGAGGGCAGCGCCCTCGAGTGGTCCCTGGTGAGGAGGCAGCCGGCCGCGCAGAAGGTCATTGCGCCAAGTGCTGCCTCTTCTGCGCGAGCATTACGTATGTCGGTGGAGCCGCACAACATCCGAGCAGCATCTCGACGAGAGCGCCGTGTGAAATGTGCGCGCGTGCAAGCCGCGCGCGCAGTTCAGGAAGCACTCGCAGGTTGTCAAGGAGCTTGCGGGCGCGAACCAGGAGGCTGAGAAGCGGGCCGGGAAGAAGGAGGGCGCGAGCAAAAGCGCGAGCAAGGCAGCGCTTTTCGCAGTCGTGGCGAGCGGCATCTCTCGCCCTCTCCCAGTCACCCTTCTCACTCACCCCGACACCCCATCCATTTCAGGCGGTCACGGTAGATGATGTCTGCAGGGGCGTGGCTGAAAGTCATCGTCCCAAGGCTTCTTCCACTTGATTTAGTGGAAGACCGTCTGTTCGGGAGGCAGTCGCCATGACCGCGAGAAATGTGGGTCGCGTAATATGTTGGTCGGTGCAGAGACGCCTCCCTTGCAGAAAGGTAATGACCCAGAAGATGCTCCCCATCGTTGAGGCTCATTTGGATGAAAGATTCGTCACCAAGGTTCAGGGTTTGGCAGAGCTCACTGGCGTCACAATCATATCGGATGGGTGGACAAAGCGTTTCCAAACCGATCATAAAATTGTTTAACCGCTCCCCTCGGCTCGTATTTTATCACCCAGCTCAAGACACTTCAGGCGCGACAGAGGGCGCCACGTACATCAAGGACTTCATTGTGAAGCACATTCAGGCCCAGGAGTGAGCATGTTGTAGCTGTTTGCATGGATGGTGCACACCTTTCGTCTTTCCCTCTCATTGCCGGCTGAGTGCCCGCACGTTTTCTCATTCATTTGTCCAGCGCATAGCATGATTGTTTTCATGAAGAATGTGTGCAGTGACAAGAGGAAGGTGCGCGTGAAAGGGCTCTGAATCGTGAGTTTGATTGGGGAGAGCCTTCCTGGCTAAGATGGTTGAGCAGGTCCGTGAGGTGGTTAGTTTTATCCACGAGGCGCATCAGAAGACCCTTGCACGCTACCGAGCTTTGTGCCAAGGAGTTGTGACCAGTCTGAGAGACCTGTGGGTGGGAATGGAATTGCTGAAAGCTTGCGAGACTCGATTCGCCTCGCTCTCCTGATGCTCATGAGGTACAAGAACGTGCACTTTGTCTTGGGCGCCTGATGATCGACCCAGTCTACAATCAATGGGTCGGCAGACAATCGCGCGACAGGAGGGACAAGGCGCAGGCCGTCAAACGAATCATTCGCTCTGATGACATCATGGACACAATAAAGTGCCATCAAATCCCCATGGAGCCTGTGTATCGACTCCTGCACGGCGACGGCAAGCTTGGGGGCAAATCTGGGCAAAGTGTATGGCTACATGCTACAAATTGATACGCTTTTTGCCTGCCCGGCATCGCAGCGTTGGATGCACGTAAGAGGCACAAGATTCATGAGCTCTTGATGGCCAGGTGGAGTACTTTCCATGCCCCAGTCATGACTGCCGCCTATTGTTTGGAGCCTGAATATTGTCGTCGCAAATTTTCATCACAAGAGCTTAAGGAGCTAAGGCTTGTTTGAAGCGAGATGGCGACCGGTCCACTCTTATCGAGATATATTAGCGGATCTCGCCGACTTCAGGAGGCGTGCACTAGTGGCTATTTGATCTCACTGATGATGTTGCATTTTCTAAGCCTTAGAGCTAAGACAATGGCATCATACAAATGGGCTAATGTGTGCCCAGTCTCGTGGCCTCACTTGAAGTGGGCTGCATGTCGTCTTCTCGCGTGTCTTGCTCGGCGTCAGGGTGCGACGCTCTTGGTCCGTCGAGGATTGGATTCACTCAGAAGAAGCGCAACAGATTGGGCCAAACCACAGTAGAGAGGCTTGTGAGGAACACACTAATCTAATGCTTGGAGGATTGTTGGAAGGATTGGGAGTCCCATGGCTGCCTTGGGAGCTAGAGATGGTTGTGGAGGAGCCAGAGGACCAAAATGTTGTTAGCTCTGTTTGTTCCATTAGTATTGTAACTATAGTTACTTTATAATACTTGATGTGCATAGGCTAATATCAGGTCTGATATCAGGTGTTGAGTTGTCAAAAAACCTGACAGGCCACAATCCCCAACAAATCCCCATCACTGCCCAT</t>
  </si>
  <si>
    <t>PRECISE;SVTYPE=INS;SVLEN=2584;END=75645;SUPPORT=1;COVERAGE=10,9,9,9,9;STRAND=+;AF=0.222;STDEV_LEN=0;STDEV_POS=0;SUPPORT_LONG=0</t>
  </si>
  <si>
    <t>GGCGCGTGACCAGTGATGGGACATCGAGCTGACCATGAGGTCCTGATGTCATGATATCAGGTCATGGGACCTGACCAAGGGAGTATCAGGTGGGGGCCAAGCCGAAGCTGACAAGGCCAATAACAAAACCATGAAAAACTTTTGGCGCGAGGACGCGAGGACGAGAGGTGGCGCGGGAAGCACTCTCCAGCACCCCCTCTTCCCTTTGTCTGTACTTTTACATATACGTAATTTTTGCCCATTTTATTCTGCACTTGAGCGTTCATCGTCTCTCTCTCTCTCTCTCTCTCTCTCTCTCTCTCTCTACTCTGGCGATGGCCAGTGACGACATCGCGCTGGCTCTTGCCCCAGCCACCGCCGAGCAGCCTCAGCTTGGGGACTGAGGAAGTGGACACACTCGAGGGAATAGCGCCCTCGAGTGAGTCCCTGATGAGAAGACAGCCGGCCGCGCGAAGGGTCGTGCCGCGCCAAGTGCTCTTCTGCGGGCATTCGTATGTGAATTGGGCGCACAACATCGACAGCATCTCGGCGAGAAGCTGCCGTGTAGGAATGTGCGCGTGCGAAGCCACGCTTGCTGGTCAAGAAAGACACTCGCAGGTTGTCAAAGGAGCTGCGGGCGCGGGCAGGAGGCTGAGCGGGCCAAGGAAGGAGCGCGAGCAAGCGCAGCAAGACGCGCACTCGCCCAGTCGTGAGCGAAGCAGCACATCTCTCGCCCCTCTCCCAGTCACCCTTCTCACTCACCCCGACACCCATCCATTTCCAGGCGGTCACGGTAGATGATGTCTGCGAGGCGTGGCTGAAAGTCATCGTCAAAGAGGCTCTTCCACTTGATTTAGTGGAAGACCGTCTGTTCCAGAGGCCGTCGCCATGACCGCGAAATGTGGGTCGCGTAATATGTTGGTCGGTGCAGAGACCTTCGCCTCCCTTGCAGAAAGGTAATGACCCAGAAGATGCTCCCCATCGTTGAGGCTCGACTGGATGAGAAGATTCGTCGCAAGGTTCAGGGTTTAACAGAGCTCACTGGCGTCACAATCATATCGGATGGGTGGACAAAGCGTTTCCCTGAAGCCGATCATAAATTGTTTGGCTTCGCTCCCCTCGGCTCGTGTTTTATCGCAGCTCAGACACTTCAGGCGCGACGAAGGACGCCATACATCAAGGACTTCATTGTGAAGCACATTCAGGCTTTGAGGTGAGCATGTTGTAGCTGTTTGCATGGATGGTGCCTGCCTTTAGGTCTTTCCCTCATTGCCGCTGAGTGCCCGCGCGTTTTCTCATTCATTTGTCCGGCGCATAGCCTTGATTGTTTCATGAAGAATGTGTGCAGTGAGCCGAGGAAGGTGCGCGTGAAAGGGCTCACAGATCGTGAGTTTGATTGGGGAGAGCCCTTCCTGGCTAAGATGGTTGAGCAGTCCGTGAGGTGGTTAGTTTTATCACAGGCGCATCAGAAGACCCTTGCGCTGCCGAGCTTTGTGCCAGGTTGTGACCGAGTCTGAAGACCTGTGGGTGGAATGGAATTGCTGAAAACTTGCCCAGGGAACTCGGTGCCTCAACTCTCCCTGATGCTCAGTGCAAAGACGTGCACTTTGTCTTGGAGCGCCTGATGATCGACCCAGTCTACAATCAATGGGTCGACGGACAGCTCAGCGAAACCCAGGAGGGACAAGGCGCAGGCCGTCAACGAATCATTCGCTCTGATGACATCATGGACACAATAAGTGGCCAGCGTCCAAATCCTTGGAGCCTGTGTATCGACTCCTGCGGCTTTGTGACGGCAAGCTTGGGGCAAATCTGGGCAAAGTGTATGGCTACATGCTACAAATTGTCACCTTTGCGCCACTGGCATCGCAGCGTTGGATGTAAGAGAGGCACAAGATTCATGAGCTCTTGATGGCCAGGTGGGAGTACTTCCATGCCCCAGTCATGACACCACTTACCTATTGTTTGGGCCTGAAATATTGTCGTCGCAAATTTTCATCACAGAGCTTAGAGGCTAAGGCTTGTTTTGAAGCAGATGGCGACCGGGGATCACTCTTATCCCAGATATATTACTTGGATCTCGCCGACTTCCAGGAGGCGTGCACTGAAGCTATTTGATCTCACTGATGATGTTGCATTTTCTAATAGAGCTAAGACAATGGCATCATACAAATGGGCTAATGTGTGCTTATCTCATTGGCCTCGCCAAAGTGGGCTGCATCGTCTTCTCATATTTGTCTTGCTCGGCGTCGGGGTGCGGCGCTCCTTGGTCCGTCGAGAGATTGGATTCACTCGAAGAAGCGCAACAGATTGGGCTGAAACCACAGTAGAGAGGCTTGTGAGGTGCCACACTAATCTAGTCTTGATTTGTTGAAGGATTGGGAGTCCCATGTTTGCTTGTAGAATTAGAGATGGTTGTGGAGGAGCAGAGGACGAAAATGACTGTTGGCTCTGGAGTACTACGTTCCCGTTAGTATTGTAACTATAGTTACTAACATAATACTTGATATTAGGCTAATATCAGGTCTGATATCAGGTGGGTTGTCAAGCCTGACGGCCTGATCCCTGATGACGATCCCCATCTGG</t>
  </si>
  <si>
    <t>PRECISE;SVTYPE=INS;SVLEN=2565;END=105316;SUPPORT=1;COVERAGE=3,4,4,4,4;STRAND=+;AF=0.500;STDEV_LEN=0;STDEV_POS=0;SUPPORT_LONG=0</t>
  </si>
  <si>
    <t>CTATCTAACAGTGATGGGACATCAGGCTGATATGAGGTCCTGATGTCATGATATCGGAGTCCTTTAGACCTGACAAAGAGTATCAGGTGGGGCAAAAGAAACGAGCTTGACAAGACATCCGCCATGAAAAAACTTTTGGCGCGAGGACGCGAGGACCTGAAAGGTGGCGCGAAGCACCTCTCCAACACCCCCTCTTCCCGCCTGTCTGTACTTTACATATACGTAATTTCTGCCACATTTTATTCCTGCACTTGAGGCGTTCCATCGTCTCTCTCTCTCTCTCTCTCTCTCTCTCTCTCTCTCTCTCTAGCAGTGGCCAGTGACGACATGGCACTGGCTCTTGCTGGCACCACCGCCGAGCAGCCTCCCAGCTTGGGGGATAAAGGGAGGTGGACACACTCGAGGCGCCCTCAGTGGTCCACAATTGAGGAGGCAGCCGGCCCGCACAAGGTCGTGCAGCCAGGTGCTGCCTCTTCTGCGAGCATTAAACATGTCCGGTGAGCCACGCATCCGAGCAGCATCTCGGCGAAAGCTGCCGTGTAGGAATGTGCGCGCATGCAAAAACCCGCGCGCAGTTCAAGAAAGACACTCGCAAGTTGTCAAGGAGCTGCGGGCGCGGGCAGGAGGCTGAGAAGCGGGCCAAGGAGAAGGAGGAGCGCGAGCAAAAGCGCGAACAAGGCCGCGCACTCGCAGTGTGAGCCGAGCGGCTTTATCGCCTCTCCAGTCACCCTTCTCACTCACCCCAGACACCCCATCCATTTCAGGCCGGTCACGGTAGATGATGTCTGCAGAGCGTGACGAAAATGTCATCGTCAAGAGGGCTCTTCATGATTTAGTACAGGAGGCAGATCTGTTCGGGAGAGACGTCGCCCGCGGCCGCGAAAATCTTGAGTCGCGTGGCATATGTTAGTCGGTGCAGAGACGCGCCTCCCTTGCAGAAGGTAATGACCAGAAGATGCTCCCCATCGTTGAGGCTCGACTGGATGAGAAGATTCGTCGCAAGGTTCAGGGTTGGCAGAGCTCACTGGCGTCACAATCATATGGATGGGTGGACAAGCGTTTCCCACAAGCCGATCATAAATTGTTTGGCAAACTCCCCTGGCTCGTATTTTATCGCGGCTCAAGACACTTCAGGCACGCGACGAAGGACGCCACGTTGCACATCAAGGACTTCATTGTGGCACATTCAGAGGCTTTGGGAGTGAGCATGTTGGCTTGTTTACATCAGATGATTCTACTGCGTCTTTCCCTCTCATTACTTGCTTGAGTGCCCACTTGCGTTTTTCTCATTCATTTGTCCGGCGCATAGCCTTGATTGTTTCATGAAGAATGTGCAGTGACAAGGGGAAGGTGCGCGTGAAAGGGCTCACAGATCATCAAGTTTGAGATTGGGAGAGCCCCTTCCTGGCTAAAGATGGTTGAGCAGGTCCATTGAGGTGGTTAGTTTTATCACGGCGCATCCAGAAGACCCTTGCGCTACCGACTTTGTGCCAGGTGTGACCGGAGTCTGAGAGACCTGTGGGTGGAATGGAATTGCTAAGCTTGCAGAGATCGATTCGCCTCAACTCTCCTGATGCTCATGAGGTACAAGAACGTGCACTTTGTCTTGGAGCGCGATGATCGACCACAGTCTACAATCAATGAATTGTGAACTAATCCGCCTTATGAGGGAGGGACAAGGCGCAGGCCGTCAGCAAGATCATTCGCTCGATGACATCATGGACACAATAAAGGTAGCCATCAAATCATGGAGCGCAATGTATCGACTCCTGCGGCTTTTGTGACGGCAAGCTTGGGTAAATCTGGGCAAAGTGTATGGCACATCACTAAGTCAATCGCCCTGCGCGGCATCGCGGCGTTGGATGCACATTAGAGCACAAATTCATGAGCTCTTGATGGCCAGGTGGGAGTACTTCCATACCCAGTCATGAGCTGCCGCTATTGTTTGAGCCTGAATGTTGTCGTCATAAATTTCCATCACAAAGAGCTTCAGGAGCTAAAAAGGCTTGTTTAGACGAATGGCAGCCGAGGATCCTCTTATCCAGATATATTAACGAGATCCTTGACTTCCAGGAAGCGTGCACTAGTGGCTTATTTGATCTCACTGATGATGTTGCATTTCTAATAGAAGCTAAAACCGTGGCATCAAATGAATATGTGTACTTGTCTCGTGGCCTCGCAGAAGTGGGCTGCATAATAAATCTTCATGGCTGTCTTTTCCGGCGTCGAGGTGCAGGCGCTCTTGGGGTCCGTCGGATTGGGATTCACTCAAGAAAGCGCAAGATTGGGCAAACCACAGTAAGAGAGCTTGTGAGGTGCCACACTAATCTAGTCTTGGAGTTGTTGAAGGATTGGGAGTCCCATGTGCTGCCTTAGGAGCTAAAGTGGTTGTGGAGGAGCAGGAGGACGAAAATATTGATAAGCTCACATTTCCTGTTCCGTTAATGTTAACTATAGTTACTGCTTTATAATACTTGATATTAGGCTAATATCAGGTCTGATATCAAGTGTTCAAGTTAATAAAACCTGACATTTGATCCACGGAAGAGCATCCCATCCAGCG</t>
  </si>
  <si>
    <t>PRECISE;SVTYPE=INS;SVLEN=2563;END=157726;SUPPORT=2;COVERAGE=4,5,5,5,9;STRAND=+-;AF=0.800;STDEV_LEN=17.678;STDEV_POS=0.707;SUPPORT_LONG=0</t>
  </si>
  <si>
    <t>ACCATAGGGCAGTCAAACATGGTTTTTTTATTGGGGAGTAAAATGACCATCTCGCAGTTAAGGAAATTTCCAGAATTTTTCCGGTAAGTTCCACATACACCCAACTAACACATATCGGAGCCCCATTAGGACCCCAGACCTCCCCTTTGGCCCCCACAACAAAAACGTAAGCAAAAATATTGACGAAAGACCGCTAAGTCGGAAAGGGCTCCAAAAGAGCTCAACTTCAAATAGGGAACGGGCGCGTTGCGCCCGTTTTCGACGATCCATCAAGATAAGAGGTATGAACATCAATCCGCAAGGGCCACCCACGCACAGTCACGCCAATCGGGCAGGCCGCGCGCCAAAACCTCGTCGAGAAATCAGCCATCCGCTGAGCGTCCAACGTCTGGAGTGAGGTCCGGAGCCCAACTTCCATCGAGACCGGGCGGTGCATGCGATTTCGACGATCCTGGATGGGGCCCGCCAGACACCAAATACACAGGGGTCACCCACATAGCCACGCCAATCGGGCAGGACGCGCCAAAACCTCGTCGAATTTATATCATGAGCCCGTCGGACGTTGAGCGCCGCGGTGACTAACTGAACTTCAGGTCGGGCACGCGCTGCGTACGATTTCGACGATCCACCTGAATGAGGGGGCCCCGCCACACACCAAATACACAGGGCCACCCACACAGTCACGCCAATCGGGCAGGCCGCGCGCCGAAACCTCGTCGAATCAACCATCTGTGAGCCAATTGGACGTTGAGCGTCGCCGAGTGAGGCCGGAAGCCCAACTTCGAACTGAGTCGGGCGCGCTGCGTGCGCCGTTTCGGCCAATCTGCCTGGATGGGGGCCCCGCCAGACATCAATACACGAAGCCACCCACAGTCACGCCAATCGGGCAGGCCGCGCGCCAGGAAACCTCGTCGAAATCAGCCATCCGCTGAGCCAATTGGGCGTTGAGCGTCGCCAGTGAGGCCGGAGAGCCCAACTTCGAACTGAGTCCGGGCGCGCGTGCGTGCCGATTCAGTGATCACCACCTGGATGAAGCCCCGCCTGCACCAAATACACAGGGGTCGCACTACAGTCACGCCAATCCGGGCAGGCCGCGCGCCGAAACCTCGTCGAAATCAGCCATCCGCTGAGCCACATTGGATGTTGAGCCGTCGCCGAGTGAGGCGGAGAGCCAACTTCGAACTGGTCGGGCGCTGCGTCGATTTCGACGATCCACCTGGATGAGGCCTGATATAATGGGGGCCACCCACACAGTCACGCCAATCGGGCAGGCCGCGCGCCAAAACCTCGTCGAAATCAGCCATCCGCTGAGCCAATTGGGCGTTGAGCCGTCGCCAGTGAGGCCCGGAAGCCCAACTGAACTGGAATCTGGGCGCGCTGGTGCCGTTACTGATCCACCTGGATGGGGCCCCGCCAGACACGAAATACACAGGGGCCACCCACACAGTCACGCCAATCGAGCAGGCCGCGCTGAATCCTCGTCCCAATCAACCATCCGTGGCGCCCTTTGAGCGTTGGCGTCTGACGTCGCTAGGGAGGAGCCCGGAGAGCCCAACTTCCAACCGATGCTGGTGCGCTGCGTGCCGATTTCGATGATCCACCTGGATGAAGGCCGCCGAACACGAAATACACTGGGGCCACCCACGTGCGCCAATCGGAAGCAGGCCGCACGCTGGATCCTCGTCTTCGTCAGCCATCCGTGGCGCCCATGAATGTTGGCGTCTGGCGTCGCCTAGGGAGGCCGGAGCCCAGCACCAACCGATGCCCGGCCGCGCTGCGTGCTCGTTTTCGATGATCCACCTGAGATGAAGGCCGCAGACATCAATACACTGGGGCCACCCACAGTCACGCCAATCGAGCAGGCGCGCGCGAATCTCATCTCCAGTCAGCCATCCGTGCCCTTTGAGCGTTGGCGTCTGGCGTCGCCCGAGAGCGCCGCCCGCCGCCGCCGCCCCACTTGCTGGGCCGTCGCCGCCGCCGCTTGGAGCCGTGCTTACTTGAGGCCTGGCGGTGGACTGTCAAGCCCCCTGTCTCAGCTGCCCACCGGATATTTGATGGACGCCGCGTCGGCTCCGCGGTCTGACTCTACTTGACTTCTCGTCCAAGTATTGCCAAGACTGTAATTGTGCTTCTTCGCTCCGCGAGCCTCCGCGTGCCCGGAGTGCTTTCGTTGCGCCGTCACGCGCGTCATCAACAACATAAAACTTTTCTAATGCCATCTGCCAAAGGCCACCACCCTAGCGGCAGAAAATGATTTCTGCTCTGGGTGGTGGGTTCAGCAGTCTTTGTATGGCAGCTCTGGCTTGAGATCTTGGTCTTTCCTGCCCCGCCGCAGCGTAGAGCGCCGACAAGGCCCGTCTGAGGCCGCCCGCGGGTCTCGCCTCATCGATCAATGCCAGATCTGCTTTGTCGAGAGGATGGCCGCAGCCAGGCAGCCACTCAGCGCGCAGGCTGCGTGTCAGCCACGCGTGGACACGGCCGCGTTGGTGAGCTGGTCCTGGTTCTCCGTGCCGAGTTCGAGAGAAGGCGAGATCCTGCGAGGCCGGGGTCAGGGATGGTCGGGGTGGGGTCTGTGGTAGCCAGGGTAACGTGTGTCTGGCTGGGTGGGCTGCGCGGGCAGCAAGTGCAGAGGGTCAGGGGTGGTCGGACTGTCGGCAGCCCGACACGGCACTTCCCATCGGGCAGGAATCAAATGCCGAATGTAGCTTAGATATAGAGGAACCGATCCCCGCAGGCGCGGCTGGCCCATTCTTTACGGGTAGAGCGTGAGTGCGCGTGACGGAGGGGGAGGGGGGGCAGATCACTTGCCATTTCTTGGCAAGATTTTTCGTAGTCAGGTAGCCCCCGGGAGGGCACCCAGTGGGCATCGCGCCACGGTCAAAAATACAGCCCAACCCTTACTAGTAGTTAAAAGCCCTGTTTGACCGCCCTATCG</t>
  </si>
  <si>
    <t>PRECISE;SVTYPE=INS;SVLEN=2935;END=237307;SUPPORT=1;COVERAGE=5,5,5,5,5;STRAND=+;AF=0.400;STDEV_LEN=0;STDEV_POS=0;SUPPORT_LONG=0</t>
  </si>
  <si>
    <t>TCAAGATCAGTGATGGGACATCAGGGTTGATATGAGGTCCTGATGTCATGATATCAGGGTCCTTTAGACCTGACAAAGGGTATCAGGTGGGGGCAAAAACGAAGCTGGGACAAGGCCAATAACAAACCACATGAAAAACTTTGGCGCGAGGACGCGAGGACGAGGTGGCGCGGGAAGCCTCTCCAACACCCCCTTCCCGCTACTGTCTGTACCTTGCTATACGTAATTTTGCCCATTTTATTCACTGCACTTGAGGCGTTCCACTGTCTCTCTCTCTCTCTCTCTCTCTCTCTCTCTCTCTGGCGATGGCCAGTGACGACATGGCGTTGGCTCTGCCCAGCCACCGCCCGAGCAGCCTCAGCTTGGGGGACTGAGGAGGGATACACTCAGAGGGCGCCCGAGTGGTCCACAATTGAGGAGGCAGCCGGCCGCGAAGGTCGTGCGCGCCAAGTGCTGCCTCTTCTGCGGGCATTCGTATGTCGGTGGGCCGCATCCGGCAGCATCTCGACGAGAAGCTGCCGTGGCAGGAATGTGCGCGTGTGTGTAAGCCACGCGCGCAGTTCAAGGAAAGACACTCGCAGGTTGTCAAGGAGCTGGGTGGGCGCGGGCAAGGGAGGCTGAGAAGCGGGCTGGCGAGAAGGAGGAGCGCGAGCAAAGCGCAACAAGGCCGCACTCGCAGTCGTGAGCGAGCGGCACATCTCTCGCCCTCTCTCCCAGTCACCCTTCTCACTCACCCCGACACCCCATCCATTTCAGGCGGTCACGGTAGATGATGTCTGGTGAGAGGCGGCTGAAAGTCATCGTTTCAAGAGGGCTCTTCCACTTGATTTAGGAAGACCGCTCTGTTTCGGGAGGCAGTCGCCATGACCGCGAAATGTGGGTCGCAGAATATGCTGGTCGGTGCAGAGACGCCTCCCTTGCAGAAAGCGGTAATGACTCAGAAGATGCTCCCATCGTTGAGGCTCGACTGGATGAGAAGATTCGTCGCAAGGTTCAGGGGTTTGGCAGAGCTCACTGGCGTCACAATCATATCGATGGTGACAAACGCTTCCCACAAACCGATCATAAATTGCTCTGGCTTGCTCCCCCTCGCTCGTATTTTATCGCAGCTCAAGACACTTCAGGCGCGACGAAGGACGCCACGTACATCAAGGGGACTTTAATAGAAGCACATTCAGGGCTTTGGGAGTGAGCATGTTGTAGCTGTTTGCATGGATGGTGCCTCGTGACCGCGCTCTTCCCTCTCATTGCCGCTGAGTGCCCGCACGCTTTCTCATTCATTTGTCCGGCGCATAGCCTTGATTGTTTCACATGAAGAATGTGCAGGACAAGGGGAAGGTGCGTGAAAGCGGAAGCTCACAGATCGTGAGTTTGATTGGGGAGAGCCCTTCCTGGCTAAGATGGTTGAGCAGGTCCGTGAGGTATGTTAGTTTTAATGTGCGCATCAGAAGACCCTTGCACGCTACCGAGCTTTGTGCCAGGCTAGACCGAGTCTGAGAGACCTGTGGGTGGAATGGAATTGTTGAAAGCTTGGTGAGACTCGATTCGCTCCCAACCTCCTGGATGCTCATGAGGTACAAGAACGTGCACTTTGTCTTGAGCGCCTGATGATCGAATCTATCTACAATCAATGGGTCACGGGCACCGCGCTGGACAGAGGGACAAGGCGCAGGCCGTCAAGCGAATCATTCGCCCTGATGACACTGGCTGGACACACAAAGGTAGCCATCCAAATCATGGGAGCCTGTATCGACTCCTGCGGCTTTGTGACGGCAAGCTTGGGGTAAATCTGGGCAGTGTATGGCTACATGCTACAAATTGATACGCACTGCGCACCGGCATCGCAGCAGCTGCTGGATGCACGTGTAAGAGGCACAAGATCCATGAGCTCTTGATGGCCAGGTGGGAGTACCTGCATGCCCCAGTCATGACTGCCGCCTATTGTTTGAGCCTGAATATTGTCGTCGCAAATTTTCATCACAAGAGCTTAAGGAGCCAAAGGCTTGTTTGGCGATGGCGACCAGTGGATCACTCCTTTATCCAGATATATTAGCGGATCTCGCCGGACTTCCAGGAGGCGTGCACTAGTGGCCTATTTGATCTCACTGATGATGTTGCATTTTCTAATAGAGCCAAGATAATGGCATCATACAAATGGGCTAATGTGTACTTGTCTCATTGGCCTCACTTGAAGTGGGCTGCATGTCGTCTTCTCGCGCTGCCTTGCTCGGCGTCGGGTGCGAGCGCTCTTGGTCCGTCGAGGATTGGATTCACTGAAGAAGCGCAACAGATTGGGCCAAACCACAGTAGAGAGGCTTTGTGGAGGTGCCACAATTAATCTAGTCTTGGAGGATTTGTTGAAGGATTGGGAGTCCCATGTGTTGCCTTGGGAGCTAGAGATGGTTGTGGGAGGAGCCGAGGACGAAATGACTCGTTAGCTCGCTTCTCGCTCCGTTAGTATTGTAACTATAGTTACTAACTTTATAATACTTGATATTAGGCTAATATCAGGTCTGATATCAGGTGTTAGGTTGTCAAACCTGACGACCTGATCCCTGACGTCCCATCGCT</t>
  </si>
  <si>
    <t>PRECISE;SVTYPE=INS;SVLEN=2571;END=227816;SUPPORT=1;COVERAGE=7,7,7,7,7;STRAND=-;AF=0.286;STDEV_LEN=0;STDEV_POS=0;SUPPORT_LONG=0</t>
  </si>
  <si>
    <t>GCGGTAAGTAGAACGGTCAAACATGGTTTTTTATTGGGGGTAAAAAAAATGACCATATCTCACGGTTAAGGAAATTTCAGAATTTTTCCGGTAGAAAGTTCCCAATACGCAACTAACATATCCGGGCCCCATTGGGACCCAGACCTCCCCCTTTGGCCCCCACAACAAAACGTAAGCAAATATTGACGAAGAGCTAAAGTCGGAAAGGGCTCAAAAAAGAGCTCAACTTTCAAATCGAGACCGGGCGCGTTGCGCCCGTTTTCGACGCGATCCATCAAGATGGGGGGGCCGCCAGACATCAAATACACTGGGGCCACCCGCTGATCACGCCAATCGGGCAGGCCGCGCGCAAAACCTCGTCCGAAATCAGCCATCAGCTGAGCGTCCAACGTCTCAGTGAGGTCCGGAAGCCCAACTTCAAATCGAGACCGGGCGCGGTGCATGTATTTCGACGATCCACCTGGATGGAGGCCCGCCAGACACCAAATACAGGGGTCACCCACATAGCCACGCCAATCGGGCAGGACGCGCCAAAACATCGTCGAATTTAGCCATCCGCTGAGCCCAGCGGACGTTGAGCGTCACCCAGTGAGGCCCGGAGAGCCCAACTTCGAACTGAGTCCGGGCGCGCTGCGTGCCCGATTTCGACGATCCACCTGAATAGGGCCCCGCCACACCAAATACACAGGAGCCCACCCACACGGTCACGCCAATCGGAGCGAGGCCGCGCGCGAAACCTCGTCGAGAAAATCAGCCATCCGCTTCAGGCAATTGGACGTTGGCCGTCGCGAGTGAGCCCGGAGCTAACCAGACTGAGTCCGGGCGCGCTTTGCGTGCCGTTTTCGACGATCCACCTGGATCAGGGGGCCGCCGAACATCAAACCTACACCCGAACACACGGTAGTCACGCCAATCGGGCGGAGCCGCGCGCCGAAACCTCGTCGAAATCAAACATCCGCTGAGTAATTGGACGTTGAGCGATGCCGAGTGAGGCCGGAGAGCCCAACTTTCGAACTGAGTCGGGCGCGCTGCGTGCCGATTTCGACGATCCACCCCTGAATGAGGGCCCCGCCACCACGCAAACTCCACAGGGGTCACCCACCCTGGTCACGCCAATCAGAGCAAAAGACCGCGCGCCGAAACCTCGTCGAAATCAGCCATCCGCTGAGCCCATTGGATGTTGGCGTCGCCGAAGTGAGCCGGAGAGCCCAACTTCGAACTGAGTCCGGAGCGCGCTGCGTGCCGATTTTCGACGATCACCTGGATGAGGCCGCCAGACACAGCATCTTTAGGGGCCACCCACACAGTCGCCAATCGGGCAGGCCGCGCCATATATTCGAAATCAGCCATCCGCTGAGCCAATTGGACGTTGAGCCGTCGCAGTGAGCCCGGAAGGCAACTTCAGACTGATCCGGGCGCGCTGCGTGCCGTTTTCGACGTCCACCTGGATGGGGGCCCCGCCAGGCACAGCTCCCACAGGGGCCACCCACACAGTCACGCCAATCGAGCAGGCCGCGCGCGCTGAATCCCTCGTCCCAATCAGCCATCCGTGGCGCCCTTTGAGCGTTGGCGTCTGGCGTCGCTGGGAGGCCCGGAGGCCCAACTTCCAACCGATGCCGGGCGCTGCGTGCCCGATTTCGATGATCCACCTGGATGGGGCCCCGCCAGACACGAAATACACTGCGGGCCTGCCACACAGTCACACCAATCGAGCAGGCCGCGCGCTGAATCCTCGTCTCAGAAGAGTCGGCCATCCGTGGCGCCCCTTGAATGTTGACCTCTGGCGATAAGCCTAGGGAGGCCGGAGAGCCCAGCTTCCAACCGATGCCGGCCGCGCTGCGCTGCTCCGTTTTCGATGATCCACCTGGATGAGGGCCTGGACATCAAATACACTGGGGCCACCCACACAGTCACGCCAATCGAGCAGGCCGCGCGCGAAGGCTCCTCGTCTCGATCCGGCCATCCGTGGCGCCCTTTGAACGTTGGCCGTCTGGCGTCGCCGAGGAGGCGCCCACCGCCGCCGCCCCCACTTACTGGGCCGTCGCCGCCGCCGCGCCCGGGCCGATGCGCGAGGCCTGGCGGTGGACACAAATCAAGCCCTGTCTCAACTGCCCACCGGATGTTGATGGACGCCGCGTCGGCTCACGGTCTGACTCTGCCTGACTTCTACGTCGCAATCATTGCCAAGAACATGAGTGTGCTTCTTCGCTCCGCAGCTCCGCGTGCCCAGTACTTTCGTTGCGCAAATCGCGCGTCGTAACAACATAAGCTTTTTCTAATGCCATGCCAAGGCCTGCAGCGGCAGAAAAATGATTTCTGCTCACAGGTGGTGGGTTCCGAGATGCGTATGAGAGGCGCTCTGGCAGGATCTTGGTCTTTCCTGCCCGCACCGCAGCGTAGAGCGCCACGACAAGGCCCGTCCTGAGGCCGCCCGCGAATCTCGCCTCATCGATCAATGCCAGATCTGGCACTGTCCGAGAGGATGGCCGCGTAAGGCGGCATACTCCAGCGCGCAGGCTTCGTCAGCCCATGGCGATGACTAGGAGCGGCAGCGTTGGTAGGAAGCTGGTCCTGGTTCTCGTACCAGTTCCGAGAGAAGGCGAATCCTGCGGGCAGATCCGGGATGGTCGGGGTGGGGTCTGTGGTAGCCAGGGTAGCCGCGTGCGCGCCGCTGCGAGCTGGGTGGGCTGCGCCCGGGCATTGGGTCGCCAGAAGGTCAGGGGTGGTCGGACTGTCGGCAGCCCGACACGGCGCTGCGCATCCGGGCGAAATCGGAAATGCCGAATGCGGCTTAGATATCAGAGGAACCGATCCCCGCGGGCGCGACGGCCAGTATTCTTTGGGTAGAGCGTGAGTGCGCGTGACGGAGGAGAGAGGGGGGCCGGATCGCACCATTTCTTGGCAATTTTCGTAGCGTCAGGTAGCCCCCGGGAGGTTTTAGTGGGCATCGCGCCACGGTCAAAAAATGCAACCCAACCCTTACTAGTAGTTAAAGCCCCTGTTTGACCGCCCTA</t>
  </si>
  <si>
    <t>IMPRECISE;SVTYPE=INS;SVLEN=3014;END=441146;SUPPORT=7;COVERAGE=8,7,7,7,13;STRAND=+-;AF=1.000;STDEV_LEN=28.827;STDEV_POS=3.317;SUPPORT_LONG=1</t>
  </si>
  <si>
    <t>CTTTAGGGCGGTCAAACAGGGGCTTTTTTAACTACTAGTAAGGGTTGGGCTGTGGACCGTGGCGCGATGCCCACTAAAACCTCCCGGGGCTACTCAATGCCACGAAAATCTTCTTGCCAAGAAATGGTGCGATCCGCCCCCTCTCCCCTCCGTCGCGCGCACTCACGCTCTACCCGTAAAGAATGGGCCGTCGCGCCCGCGGGGGATCGGTTCCTCTATATCTAAGCCACATTCTCTGATTCCCGCCCGATGCAGCGCCGTGTCGGGGCTGCCGACAGTCCGACCACCCCTGACCCTCTGGCATCATTGCCCGCGCAGCCCACCCAGCTCCTCACAGCGCGCACGCGGCTACCTCTACGCCACAGACCCCACCTCCTGACCATCCCGACGGGCCCCCGCAGGATTCGCCTTCTCTCGAATCTCCGGCATCGAGAACCAGACCAGCTCACCAACGCGGCCGTCCACGCGTGGCTGACGAGCCTGCGCGTTGAGGCTGCCACGCGGCCATCCTCTCGGACAGTGCCAGATCTGGCATTGATCGATGAGGCGAGACCCGCGGTGGCCTCAGGACGGGCCTTGTCGTGGCGCTCCGCTGCGGCGGGCAGGAAAGACCAAGATCCTGCCAGAGCGCTACATAGCGCATCCGTTGGAACCCACCACCCAGAGCAGAAATCATTTTCTGCCGCTGGGTGGCCTTGGCAGATGGCATTAGAAAAGTTTTATGCTGTTGATGACGCGCGACGGCGCAACGAAAGCACTCCGGCAGCGGAGCTCGCGGAGCGAAGAAGTTAACACCAAGGTTCTGCAATACTGACGAGAAGTCAAGCAGAGCCAGAGACTGCGGAGCGCCGACGCGGCGTCCATCAACATCCGGTGGGCAGCAGCTGAGACAGGGGGCTGACAGGTCCACCGCCAGGCCTCGCGCAAGCATCGGCCCAAGCGGTGGCGGCGACGGCCTGTGGGGGCGGCGGCGGCGGCGCCCTCGGCGCACGCTGGGACGCCAACGTTTCAAAGGGCGCCACGGATGGCTGACGGAGACGAGGATTTCGCGCGCGGCCTGCTCGATTGGTGGACTGTGGGTGGCCCCAGTGTATTTGATGTCTTGCGGGGCCCCCATCCAGGTGGATCATCGAAACGCAGGCCGCAGCGCGGCCATCGGTTGGAAGTTGCCTCTCCGGCCTCCCTAGGCGACGCCAGACGCCAACACTGGGCGCGGGCGCCACGGATGGCTGACTGAGACGAGGATTCAGCGCGCGCCTGCTCGATTGGCGACTGTGGTGGCCCTAGCATTTCGTGTCTGGCGGGGCCGCCTCATCCAGGTGGATCATCGAAATCACACGCAGCGCCCGGCATCGGTTGGAAGTTGGCTTCCGGGCTTCTAGGCGACGTCAGACGCCAATCGCTTCAAAGGGCGCCATTGATGGCTGATTGGGACGAGGATCTGCAGCGGCCTGCCTGATTGGCGTGACTGTGTGGGTGGTGGCCCCTGTGTATTGTGGTCTGGCGGGGCCCCCATCCAGGTGGATCGTCGGTCTTGGGCACGCAGCGCCCGGACTCAGTCTGAAGTTGGGCTCTCCGGGCCTCACTCGGCGACGCTCAACGTCCAATTGGCCCAGCGGATGGGCTGATTTCGACGAGGCTTTGGGCGCGGCCTGCCCGATTATGACTGTGGGTGGCCCCCTGTGTATTTCGTGTCTGGCGGGGCCTCATCCAGGTGGATCGTCGAAATCGGCACGCAGCGCGCCCGGACTCCAGTTCGAAGTTGCCTCTACCTACCGGCGACGGCTCAACATCCAATGTAATACCAGCGGATGGCCGATTTCGACGAGGTTTCGCGCGCGGCCTGCCCGATTGGCGTGACTGTGTGGGGCAGTGACCCCTGTGTATTTGGTGTGGCGGGGCCCCCTCATTCAGGTGGATCGTCGAAATCAATGCAGCGCCCGGACTCAGTTCGAAGTTGGGCTCTCGGCCTTCACTGGCGACGGCTCAACGCCCAATTGGCTCAGCGGATTGATTTTTGACGAGGCGTTTCGGCGCGCGGCCTGCCCGATTGGCGCGTGACTGTGTGGGTGGCCCCTGGGGTATTTGATGTCTGGCGGGGCCCCATCCAGGTGGATCAGTCGAAAACGGCACGCAGCGCCCGGACTCAGTTCGGAAGTTGGCTCTCTGGCCTCATCATGACGGCTCAACGCTCCAATTGGCTCAGCGGATGGCTGATTTCGACGAGGTTTCGGCGCGCGGCCTGCCCGATTGGCGTGACTGTGTGGTGCCCCTGTGTATTTGGTGTGTGGCGGGGCCCCTTATTCAGGTGGATCGTCGAAATCGGGGCGCAGCGCGCCCGGACTCAGTTCGAAGTTGGGCTCTCCGGCCTCACTGCGACGCGCTCAACGTCCGGCGGGGCTCAGCGGATGGGCTAAATTCGACGAGGCTGGCGCGTCCTGCCCGATTGGCGTGGCTATGTGGGTGACCCTGTGTATTTGGTGTCTGGCGGGCCCCCCATCCAGGTGGACGCCGAAATCGGGCATGCACCGCGCCCGGTCTCGATTTGAAGTTGGGCTTCCGGACCTCACTGGTGACGTTGGACGCTTCAGCGATGGCTGATTTCGACGAGGTTTTGGCGCGCGGCCTGCCCGATTATGTGACTGTGCGGGTGGCCCCAGTGTATTTGATGTCTGGCGGCCCCCCATCTTGATGGTCATCGAAAACGGGCGTGCAACGCGCCCGGTCTCGATTTGAAGTTGAGCTCTTGAGCCCTTCCGACTTTAGCGCTTTTCGTCAATATTTGCTTACTTTGTTGTGGGGCCAAAGGGGGAGGTCTGGTCCCAATGGGGCCCGGATATGTGTTAGTTGGGTGTATTGGGAACTTTCTACCGGAAAAAAATTCTGGAAATTTCCTTAACTGTGAGATGGTCATTTACCCCCAATAAAACCATGTTTGACCGCCCTACTC</t>
  </si>
  <si>
    <t>PRECISE;SVTYPE=INS;SVLEN=2950;END=213551;SUPPORT=1;COVERAGE=1,1,1,1,5;STRAND=-;AF=1.000;STDEV_LEN=0;STDEV_POS=0;SUPPORT_LONG=0</t>
  </si>
  <si>
    <t>CGGACTACCAGTGATGGACATAGGCTGATATGGTCTGATGTCATGATATCAGGTCCTTTAGACCTGACAAGGGAGTATCAGGTGGGGGCAAAAACGAAGCTGACAAGGCCAATAACAAAACCATGAAAAAAAACTTTTGGCGCGAGGACGCGAGGACGAGGAGGTGGCACTGAGAAGCCTCTCCAACACCCCTCTTCCCTTACTGTCTGTACTTTACATATACGTAATTTTGCCCATTTATTCACTGCCACTTGAGGCGTTCCATCACGTCTCTCTCTCTCTCTCTCTCTCTCTCTCTCTCTCTCTCTGGCGATGGCCAGTGACGACATGGCGCTGGCTCTTGCCCCAGCCACCGCCCGAGCGGCCTCCAGCTTGGGGGATGAGGAGGGTGGACCCCCTCAAAGGGCAGCGCCCCTCCGGTGGTCCCTGATGAGGAAGGCAACCGGCCGCGCGAAGGTCGTGCTGCGCCAAGTGCTGCCTCTTCTGAGCATTCGTATGTCGGTGGGCACTTCAACATCCGAGCAGCACTCGGCGAAGCTGCCGTGTAGCTGTGCGCGCGTGCAAGCCACGCGCGCAGTTCAAGAAGACACTCGCAGGTTGTCAAGGAGCTGCGGGCGCGGGCAAGGAAGCTCAGAAGCGGGGCCGAAGGCCGCGAGCAAGCGCGAACAAGGCGCGCACTCGCAGTGCGTGAGGCGAGGAACGGCATCTCTCGCCCTCTCCCAGTCACCCATCTCACTCCCCACCCGACCCCATCCATTTCAGGCGGTGCAGTAGATGATGTCTGCGAGGCGTGGCTGAAAGTCATCGTCAAGGGCTCTTCCACTTGATTTAGTGGAAGACCGTCTGTTCAGGAGGCAGTAAGCCATGACCGCGAGAAATGTAAGGTCGCGTAATATGTTGGTCGGATGCAGAGGCGGCGCCTCCCTTGCAGAAAGGTAATGACCCAGAAAGATGCTCCCCATCATTGAGGCTCGACTGGATGAGAAGATTCGTCGCAAGGTTCGGGGTTTGGCAGAGCTCACTGGCGTCACAATCATATCGGATGGTGATAAATGGTTACACAAACCGATCATAAATTGTTTAACCCAGCTCCCCCTCGGCTCGTATTTTATCGCAGCTCAAGACACTTCAGGCGCGACGAAGGACGCCACGTACATCAAGGACTTCGTGCCACATTACAATTCAAGACTTTTTACGGAGTGAGCATGTTGTAGCTGTTTGCATGAGATGGTGCACGCGCTGCGTCTTTCCCTCTCATTACCGCTGAGTGCCGCTACGTTTTCTCATTCATTTGTCCGGCGCATAGCCTTGATTGTTTCATGAAGAATGTGTGCAGTGACAAGAGGAAGGTGCGCGTGAAAGGGCTTTCACAGATCGTGAGTTTGATTGGGGGAGAGCCCTTTCCTGGCTAAGATGGTTGAGCAGGTCCGTGAGGTGGTTAGTTTTATCACGGCGCATCAGGAAGACCCTTGCACGCTACAGAGCTTTGTGCCAGAGTTGTGACCGAGTCTGAGAGACCTGTGGGTGGAATGGAATTGCTGAAAGCTTGCAGGGAATAGGTCCGCCTCAACTCTCCTGATGCTCATGAGGTACAAGAACGTGCACTGTCTTGCAGGGCGCCTGATAGTCTGACCCAGTCACAATCAATGGGTCGACCCGGGCAATCATGGCGACAGGAGGGACAAGGCGCAGGCCGTCAAGCGAATCATTCGCTCTGATGAGCATCATGGACACAATAAAAGGTAGCCATCCAAATCATGGAGCCTGTGTATGTCGGCTCTACAGCTGTGACGGCAAGCTTAGGGCAAATCTGGGCAAAGTGTGTGGCTACATGCTACAGTGAGTACGCACTGCGCCCAGCGGCATCGCCGGCGTTGGATGCACGTAAGAGGCACAAGATTCAATGAGCTCTTGATGGCCAGGTGGGAGTACTTCCATGCCCCAGTCATGACTGCCGCCTATTGTTTGGAGCTGAATATTGTCGTCGCAAATTTTCATCACAAGAGCTTAAGGAGCTAAAGGCTTGTTTGACAGATGGCGACCGAGGATCACTCTTATCCGGATATATTAGCGGATCTCGCCGACTTCCAGGAGGCGTGCACTGGTGGCCTATTTGATCTCCTGAGTAGTCTTCTTTGAATTTCTAAACCAGGGCCTAGAACAATGACATCATACAAATGGGCTAATGTGTGCTGTCTCAACAAGCCTCCACTTAAGTGGGCTGCATGTCGTCTTCTCATGGCTTGTCTTGCTCGGCGTCGGGGTGCGAGCTCTTGGTCCGTCGAGGATTGGATTCACTCGAAGAAGCGCAACAGATTGGGCCAAACCACAGTAGAGGCTGTGAGGTGCCACATAATCTAGTCTTGGAGGATTTGTTGAGGATTGGGAGTCCCATGTGCTGCCTTGAGGAGCTAGAAGATGGTTGTGGAGGAGCCAGAGAGTTGAAAATATTTGTGCTTCTACATTTACGTTCCAGTAGTATTGTAATATAGTTACTAACTTTATAATGCAATGTTAAGCAATATAAGTCCTGATATCAGGTGTTAGTGTCAAAACGACGACCTGATCCACGACGTCCCATCACTG</t>
  </si>
  <si>
    <t>PRECISE;SVTYPE=INS;SVLEN=2586;END=867205;SUPPORT=1;COVERAGE=6,6,6,6,5;STRAND=+;AF=0.333;STDEV_LEN=0;STDEV_POS=0;SUPPORT_LONG=0</t>
  </si>
  <si>
    <t>CAGTGATGGGACATCAGGCTGATATGAGGTCCCGATGTCACGATATTTGTGTCCTTTAGACCTGGACAAAGGGGTATCAGGTGGGGCAAAAACGAAGCTGACAAGGCCAATAACAAAACCATGAAAAAACTTTTTGGCGCGAGGACGCGAGGACGAGGTGGCGCGGGAAGCCTCCCAACACCCCTCTTTCCCCGCTACTGTCTGTACTTTACATATACGTAATTTTGCCCATTTTATTCACTGCACTTGGAGGCGTTCCACTGTCTCTCTCTCTCTCTCTCTCTCTCTCTCTGGCGATGGCCAAGTGACGACATGGCGCTGGCTCTGCCCCAGCCACCGCCCGAGCAGCCTCAGCTTGGGGGAGGAGGGGGACACACCTGAGGGCAGCGCCCCCGAGAGTGGTCCACAATTGAGGAGGCAGCCGGCCGTGCGAAGGTCGTGCGCGCCAAGTGCTGCCTCTTCTTGCGGGCATTCGTATGTCAGGGCCGCACAACATCCGGCAGCATCTCGACGAGAAGCTGCCGTAGGAATGTGCAGCGCAAGCCACGCGCGCAGTTCAAGGAAAGACACTCGCAGGGTTGTCAAGGAGCTGCGGGCGAGGCAAGGGAGGCTGAGAAGTGGGCCAAGGAGGCGCGGAGGAGCGCGAGCAAAAGCGCAACAAGGCCGCGCACTCGCAGGGCCGTGAGCGAGAGTGGCACATCTCTCTGCCCTCTCCCAGTCACCCTTCTCACTCACCCCGACACCCCATCCATTTCAGGCGGTCACGGTAGATGATGTCTGCGAGGCGTGGCTGAAAGTCATCGTCAAGAGGCTCTTCCACTGGATTTAGTGGAAGACCGTCTGTTTTCGGGAGTAGTCGCCATGACCGCTTAAATGTGGGTCAGAATATGTTGGGTCGGTGCAGAGACGCGCCTCCTTTGCAGAAAGGTAATGACCCAGAAGATGCTCCCCATCGTTGAGGCTCGACTGGGATGAGAAGATTTCCGCGCAAGGTTCAGGGTTTGGCAGAGCTCACTGGCGTCACAATCATATCGGATGGGTGGACAAACGCTTTCCCACAAACCGAATATAAATTGCTTTGGCTTCGCTTCCCTCGCTCGTATTTTATCGCAGCTCAAGACACTTCAGGCGCGACGAAGGACGCCACGTACATCAAGGACTTCATTGTGAAGCACATTCAGGGCTTTGGAGTGAGCATGTTGTAGCTGTTTGCATGGATGGTGCCTGCACTGCGTCTTTCCTCTCATTGCCGCCGAGTCTCGCACGTTTTCTCATTCATTTGTCCGGCGCATAGCCTTGATTAATTTATGAAGAATGTGTGCAGTGACAAGGGGAAGGCGCGGTGAAAGGGCTCACAGATCGTGAGTTTGATTGGGGAGAGCCCTTCCTGGCTAAGATGGTTGAGCAGGTCCTGAGGTGGTTAGTTTTATCACGCGCATCAGAAGACCCTTGCACGCTACCGAAAGCTTTGTGCCAGGTTGTGACCGAGTCTGAGAGACCTGTGGGTGGAATGGAATTGCTGAAAGTTTGCGAGACTCGATTCGGCCCTCAACTCTCCTGATGCTCATGAGGTACAAGAACGTGCACTTTGTCTTGGAGCGCCTGATGGCCCGACCCAGTCTACAATCAATGGGTCGACGGGCACCCGCGCGACAGAGGGACAAGGCGCAGGGCCGTCAAGCGAATCATCTGCTCTGATGACATCATGGACACAATAAAGGTAGCCATCCAAATCATGGAGCCTGTGTATCGACTCCTGCGGCTTTGTGACGGCAAGCTTGGGGCAAACCTGGGCAAAGTGTATGGCTACATGCTACAAATTGGATACACTCACAGACCGGCATCGCAATGGATGCACGTAAGAGGCACAAGATTCATGAGCTCTTGATGGCCAGGGTGGAGTACTTCCATGCCCCAGTCATGACTGCCGCCTATTGTTTGGAGCCTGAATATTGTCGTCGCAAATTTTTCATCACAAGAGCTTAAGGAGCTAAAGGCTTGTTTGAAGCGTATTTAAGACCGTGATCACTCTTATCCAGATATATTAGCTGATCCGCCGACTTCAGGGAGGCGTGCACTAGTGGCCTATTTGATCTCACTCTGATGATGTTGCATTTTCAGAGCTAAGACAATTTGGCATCATACAAATGGGCTAATGTGTACTTGTCTCATTGGCCTCACTTGAAGTGGGCTGCATGTCGTCTTCTCGCGCCGCCTTGCTCGGGCGTCGTGGTGCGAGCGCTCTGGTCCGTCGAGGATTGGATTCACTCGAAGAAGCGCAACAGATTGGGCCAAACCACAGTAGAGAGGCTTGTGAGGTGCCACAATTAATCTAGTCTTGGAGGATTTGTTGAAGGATTGGGAGTCCCATGTGCTGCCTTGGGAGCTAGAGATGGTTGTGGAGGAGCCAGAGGACGAAAATGACCGGCAGCTCGCTTTCTGCCTCGCTTAGTATTGTAACTATAGTTACTAACTTTATAATACTTGGATATTAGGCTACATCGTCTGATATCAGGTGTTAGGGTTGTCAAAACCTGACGACTCCAAAGCGATCCTCGACGTCCCATCACTGCTTCT</t>
  </si>
  <si>
    <t>IMPRECISE;SVTYPE=INS;SVLEN=2577;END=1115605;SUPPORT=2;COVERAGE=9,5,5,5,6;STRAND=-;AF=0.800;STDEV_LEN=48.790;STDEV_POS=45.962;SUPPORT_LONG=0</t>
  </si>
  <si>
    <t>CTAGAGGCTGCCGCTTCATGGGCATGCCCCATTTCTATGGTGAAATGAAAATCACATCGTTGACAACTAGAGGTGGTTGCCACTGATGTGCTATGCCCCTAGGCATGCTGTGCGCCGACATGTGCTTTTTTCTGATTGATGCACATGGTGACTCACAATGACATTTTTTACATACGCACGCGCACTTCGGAACCAGAGCTTCCTCATGGACAGCCCCAACGTCGGAGGCGGCGCCGAGGCACAAACACCACTCTAAGGCCCACAACGAGGGCACTAGCCACTGAAATGGGACTCTTGGTGCCACTTCACACACTTCTCTTCTTAGACCACCCTTTCTTCAAGTTCCTACAGTTGTCACATAACATGAAACCTCCCATGGACACGAAACAATTCAAGACACATGCACACATCCTTGCACGCTACGAAGGCGTCACGCCGAACACGTGAGACTGCTCTCATCTTCGGCGCGCTTCAGCCGCGCGGCCTTCTTTCTTTGAGCTGCATCCCTCTACCTTTGCTGCCTCTTGCTGCCTCTTTTGCTTCTCTCCCCACATGTCCCCAAGAGTGAAAGATCCGGACACCGCACCGGGCCCGCCCACGCTGCGACGCATCGGACTCCACTGTCGCCGTCAGCCGCATCAGAGTCATCATCCGACCCAGTGCCACCCTGCCGCGCGCTCTCGGGGCGTCTGGAACTCAACGACAACACTCCACGCGAAGGATCATACGGCGCTTGTGCCTTCTCCTCAAGCTTCTTTGCAAATTGCTCCAGCTGCTGCAGCTTCGCAGATTTGCCAGCCGCTAGATTCTCGCGCCGCGAAACCCGCGGCGTGCGCCATTCTGCCAAAGAGGATGGGACTGGGTGGAAGATTATCCGAAGCTGTCCTCCGGGCCGCGGCCCAACTTCTGCATCTTACCCACCAAAATTGATCGGTCCACTAGCTGAGGGCACAACCTGTTACCTGCGAAGTGCCAACACGCTTCCACGTCTTGATGATGTCGCACCTATCGCACCGGAGAACCACATGCCGGGACTCCTAAGCGCTACATACTCCCCAATATGTCAGGAAAGCCAGCAAGGGCGAGGTGGCTTCTGAGGGTGGCCGTGCACGGCTAAGTGTGCATCCTTATGTGCGTCCCTAGCCTTATTATAAGACCTGTGAAATGAAGAGTTGAACTGGTCCAAAGCTTGCAAGAAGCCCGAGGTGCCTGACTCTCCGTGAAGATACGTATGCCAAGCTCTTGCTGCAGGCCCTGCTGGTCTTACTGTGTAGCTCGTCGCTGCGAGAGCAGTGGTTGTCCAACATGAGGACAACCGGGCGCTGAATGGGCTCACCACCTGTGGCTGCCTCCACTGCGCCAGCGCTGGGAGATCCACTGGCCGAGACGGATGGGCCGGAGAACGCCCTCTCTCGGCCTGCATGCCCTCCGCCGAGTGAACGGGCAAGCACGAGCGCGTTTGTGGCGTGTGACGCCGACTCGATCGTCGAATGTGCACTTCCCGGAGGACACTCTCGATGAGCAGTGTCTCCTGTGGCCCACTTCCGCTTCACCACAAGCTGCACTTACAGTTCCAACCGGAGCGCCCCATGTCATCATTATAAAGGACTGCTTTCTTTGTTCCCGCCTTCGTAAGCTGCCGTGCTGCCTTTTTACCCTCCTTCCTCTTTTGCCACCTTCGCCCGCCGCCCTTCTGCGGCACGTCTAGCGGCTGCGGTGTCTCGTCGCCGTTTAACAGCCGCCTTGGGTCTTTGATTACCTATGGGGAGCGCGAAAGAGGTTAGCGCGCAGTATGCAGCGGTGCGCGTGGCGAGAGACAGAGGCGCGGAGGCGGCGATCACCTTTGTGTGGGGATCCATCACGCCTGCGTCAATCAGCCGTGCGCTCCAGCCCCCATACCGTCAGAAGAAATGGTTCCCTACTACGGCCTCCCCTGTGCTTTTGTGACCTCTTCTCCCTCCTCTGCCTCGAAACCCCTTTCCTCGGTGATGTCAGGAGCACCACGAGCCCGCCACCATGGATAAATGCGTTGAAAGAATGTGTGTGAGACAGGTCGATGTTGAAGGTGGTTGAGCTCCTTTGGCGTGTTGAGAGGAATAGTACTTGCCGTACTTCTTAGTCTTGTTGAACCTGTGCCGCTCTGCCAGCAGCGCACTTTTTACAGAAATCTGCGCCCGCTTTGGGGGTCGTGGGAACGCCAGCGCGAAATAGAAACCCAAGATGCCAACTTGAGCCTCTCAGCGTTTGTGAGAAGCTGTTGGCTGGAGCATCCCGTGGGGAGTCATCATCAGAGGTGCCCTCTCAGCTCCCACGCCCACTTTGCCGCGCTGCTGCTCCGGAAATGCCCTGTTGCAAGCGCTGCCCTTGACGCCAACGCTGTGCGAGCGGCAAGTGCGGGCTGCTCTGCGCACGTCTTCGACGACGCGCGCCTCGCTGCCCTGCGCGCGTATCGCGGGCATGGACTGTGTAGTGGCCCTCGGCGGCTTGGGCCGGTTGGCGGGCTTCCTGGGGGCCATGATTGCCTGGGGGAACAGGGGCATGCCCACGAAGCGGGCACGCGCACGAAGCGGCAGCCT</t>
  </si>
  <si>
    <t>PRECISE;SVTYPE=INS;SVLEN=2576;END=1300436;SUPPORT=1;COVERAGE=5,6,6,5,5;STRAND=-;AF=0.333;STDEV_LEN=0;STDEV_POS=0;SUPPORT_LONG=0</t>
  </si>
  <si>
    <t>AACAGTGATGGGACACTCAGGCTGATATGAGGTCCTGATGTCATGATATCAGGTCCTTTAGACGACAAGGGTATCAGGTGGGGGCTTAAAGCAAACTGACAAGGCCAATAACAAAACCGCTGAAAAAAAACTTTGGCGCGAGGACGCGAGGACGAGGTGGCGCGGAAGCCTCTCCAACACCCCCTCTTCCCGCTACTATCTCTGTACTTTTACATATACGTATTTTGCCCATTTTATTCACTGCACTTGAGGCGTTCCATCGTCTCTCTCTCTCTCTCTTTCTCTCTCTCTCTCTCTCTCTCTGGCGATGGCCAGTGACGACATGGCGCTGGCTCTTGCACTTCCAGCCACCACCCGAGCAGCCTCGAGCTTGGGGGTTGAGGGAGGTGGACACACTGAACAACGCCCTCGGTCCCTGAGTGAGAACAGCCGAAGCCGCACCGAAGGTCTGGTGCGCGCCAAGTGCTGCCTCTTCCTCGCGGCAGTCGTATGTCGGTGGGCCACTTTCTGTCGGCATCTCGACGAGAAGCTGCCGTGTAAAATGTGCGCGCATTTCAAGCCGCACGCACTGAGTTCAGAAGAACGCTACATAAAGTTATTAAGGAGCTGCGGGCGCAGGCCAAGGGAGGCTGAGAAGCGGGCCAAGGAGAAGAGGAGGGAGCGCGAGCAAAGCGCGGAGCAGGGCCGCGCCACTGTGGTCGTGAGCGAGAGCGGCATCTCTCGCCCTCTCCCAGTCACCCTTCTCCACTCACCCCCCAACACCCCCATCAAGCTCAGGCGGTTACAGTAGATTGATGCGAGGCGTGGCTGAAAGTCATCTCGTCAGAAGGGCTCTTCCATGATTTTAGTGGAAGACCGTCCTGTTCGGGGAGGCAGTAGCCATGACATGGTGTGGGTCGCGTAATATGTTGGTGGTGCAGAACGCGCCTCTCCCTTGCAGAAAGGTAATGACAGAAGATGCTCCCCATCGTTGAGGCTCGACTGGATGAGAAGATTCGTCGCAAAGGTTCGGGTTTGGCAGAGCTCACTGGCGTCACAATCATATCGGATAGGTGGACAAAGCGTTTCCACACAAACAGTCGCCATTGTTGGCTTCGCTCCCCTAGGCTCGTATTTTATCACGCTCAAGACACTTCAGGCGCGACGAGAAGGACGCCACGTACATCAAGGACTTCATTGTGAAGCACATTCAGGGCTTTGAGGTGAAGCATGTTGTAGCTGTTTGCATGGATAATTTTTGCACTAAAAGTCTTCCCTCATTGCCGTGAGTGCCCGCCGCGTTTTCTCATTCATTGTCGGCATAGCCTTGATTGTTTCATGAGTGTGTGCAGTGACAGGGGAAGGTGCGCGTGAAAGGGCTCACAGATCGTGAGTTTTGATTGGGGAGAGCCCTTCCTGGCTAAGATGATTGAGCAGGTGTCCGTGAGGTGGTTGGTTTTATCACGGCGCATCGAGAAGACCCTTGCAGCTACTGAGCTTTGTGCCAGGTTGTGACCGAGTCTGAGAGACCTGTGGGTGTGGAGGTGCTGAAGCTTGCGAGACTCGATTCGCCTCAACTCCTGAAATGCTCTCTTGAGGTACAAGAACGTGCACTTTGTCTTGGAAGCCTGATGATCGACCCAGTCTACAATCAATGGGTCGAGCAGACATCGGCGGCGAGGAGGGACAAGGCGCAGGCCGTCAAGCAAATCGTCGCTCTGACCAACATCATGGACACAATAAAGGTAGCCATCCAAATCTATTGGAGCCTGTGTATCGACTCCTGCGGCTTTTGTGACGGCAAGCTTGGGGCAAATCTGGGCAAGATATCTTTACATGCTACAAATTGACCCTTTTCGCGCGCGGCATCGCGAGGCGTTGGATGCACGTAAGAGGCACAGATTCATGAGCTCTTGATGGCCCAGGTGGGAGTACTTCCAGCCCCAGTCATGACTGCCGCCTATTGTTTGGAGCCTGAATATTGTCGTCGCAAATTTTCATCCACAAGAGCTTAAGGAGCTAAAGGCTTGTTTTGCGGCGAGATGGCGACGGGGATCACTCTTATCAGATATATTAGCGGATCGCCGACTTCCGGAGAGCGTGCACTAAATGGCCTATTTGATCTCACGTGATGTTGCATTTTCTAATAGAGCTAGAGCAATGGCATCATACAAATGGGCTAATGTACGCCCTGTCTCATTGGCCTCGCGAAGTGGGCTGCGTATGCGTCTTCATGTTGTCTTGCTCGGCGTCGGGGTGCGACGCTCTTGGTCCGTCGAGGATTGGATTCACTCAGAAGAAGCACCCAACAGATTGGGCTAGAAACCACAGTAGAGAGGCTTGTGAGGTGCCACACTAATCTAGTCTTGGAGGTTTGTTGAAGAGTTAGGGAGTCCCATGTCTTTGCCTTGGGAGCTAAGAGTGGTTGTGGAGGAGCGGAGGACAGCCAATTTGTTAGCTGCAATTTGTTCCCGTTAGGCATTATTGTAACTATAGTTACTAACTTTGTAATACTTGATATTAGGCTAATATCAGGTCTGATATCGAGTGTTAGGAGTTGTCAAAACTGACGACTGTTCGGCTCCCATCGCACTTT</t>
  </si>
  <si>
    <t>IMPRECISE;SVTYPE=INS;SVLEN=2575;END=1141143;SUPPORT=3;COVERAGE=9,4,4,4,7;STRAND=+;AF=1.000;STDEV_LEN=38.109;STDEV_POS=10.970;SUPPORT_LONG=0</t>
  </si>
  <si>
    <t>CGCGCAGTGATGGGACGTCAGGGAATCAGGTCGTCAGGTTTTGACAGCTAACACCTGATATCAGACTGATATTAGCTAATATCAAGTAATATCAAAGTCTAGTAACTATAGTTACAATACTAACAGGAACAGAAACAAATTAACAGTCATTTTCGTCCTCTAGCTCCTCCACAACCATCTCCCTAGCTCCCAAGGCAGCACATGGGACTCCCAATCCTTCAACAAATCCTCCAAGACTAGATTAATTCTTCCTCTGGCTTCTCTCTACTGTGGTTTGGCTGACTCTGTTGCGCTGTGAGTGAATCAATCCTCGACGGACCAAGAGCGCTCGCACCCTGACGCCCGGCTTAGAAGACTGACGCGAGAAGACGACATGCAGCCCCACTTCAAGTGAGGCCAATGAGACCAGTACACATTAGCCCATTTAGTATGATGCCATTGTCTTAGCTCTATTAGAAAAATGCAACATCATCAGTGAGATCAAATAGGCCACTAGTGCACGCCTCCTGGAAGTCGGCGAGATCGCTAATATATCTGGATAAGTGATCACGGTCGCCATCTGCTTCAAACAAGCCTTTAGCTCCTTAAGCTCTTGTGATGAAAATTTGCGACGACAATATTCAGGCTCCAAACAATAGGCGGCAGTCATGACTGGGGCATGGAAGTACTCCCACCTGGCCATCAGAGCTCATGAATCTTGTGCCTCTTGCGTGCATCCAATATTTGCGTGCCAGTGCGCAGGTGAAATATCAATTTGTAGCATGTAGCCATACACTTTGCCCAGATTTGCCCCAAGCTTGCCGTCCTGCAAAGCCGCGAGTCGATACACAGGCTCCATGATTTGGATGGCTACCTTTATTGTGTCCTTCTCGATGTCATCAGAGCAGATAATTCGCTTGACGGCCTGCGCCTTGTCCCTCTGTCAGCGGGTGCCCGTCACCATTGATTACCAGACTGGGTCGATCATCAGGCGCTCCAAGACAAAGTGCACGTTCTTGTACCTCATGAGCATCAGGAGAGTTGAGGCAGATCGAGTCTCGCAAGCTTTCAGCAATTCCATTCCACCCACAGGTCTCTCAGACTCGGTCACAACCTGGCACAAAGCTCGGTAGCGTGCAAGGGTCTTCTGATGCGCCGTGATAAAACTAACCACCTCACGGACCTGCTCCAACCATCTTAGCCAGGAAGGGCTCTCCCAATCAAACTCACGATCTGTGAGCCTTTCACACTTGCACCTTCCCTTGTCTGCACACATTCTTCTTAAAACAATCAAGGCTATGCGCCGGACAAATGAATGAGAAAACGTCGCCAGGGCACTCAAGCGGCAATGAGAGGGAAAGAGCGCAGTGCAGGCACCATCCATGCAAAACAGCTACAACATGCTCACTCCCCAAAGCCCTGAATGTGCTTCACAATGAAGTCCTTGATGTACGTGGCGTCCTTCGTCGCGCCTGAAGTGTCTTGAGCTGCGATAAAGCTACGAGCCGAGGGGAGCGAAGCCAAACAATTTATGATCGGTTTGTGGGAAGCGTTTGTCCACCCATCCGATATGATTGTGACGCCAGTGAGCTCTGCCAAACCCTGAACCTTGCGACAATCTTCTCATCCAGTCGAGCTTTCAACGATGGGAGCATCTTCTGGGTCATTACCTTTCTACTGCAAGGGAGGCGCGTCTCTGCAGGCTCAACATATTCTGCGACCCACATTTCGCGGTCATGGCGACTGCCCCTCGAAACAGACGGTCTTCCACTAAATCCAAGTGGAAGAGCCCTCTGACAATGACTTTCAGCCACGCCTCGCAGACATCATCTACAGACCGCCTGAAATGGATGGGGTGTCGGGGTGAGTGAAAGGGTGACTGGGAGAGAGGGCTGAGAGATGCCGCTCTCCGCTCACGACTGCGAGTGCGCGGCCTTGTTCGCGCTTTGCTCGCACGCTCCTCCCCTTCTCCTTGGCCGCTTCTCCGCCTCCCTTGCCCCGCGCCCGCAACTCATGACAACCTGCGAGTGTCTTTCCTTGAACTGCGCGCGTGGCTTGCACGCGCCACATTCCCACGGCAGCTTCTGTTCGAGATGCTGCCGGATGTTAATGCGGCCACCGACATACGAATGCCCGCAGAAAGAGGCAGCACTTGGCGCGCGCACGACCTTCGCGCGGCCGGCTGCCTCCTCCAATTGTGGACCCTCGAGGGCGCTGCCCTCGAGTGTGTCCACCTCCTCAGTCCCCAAGCTGAGGCTGCTCGGGCGGTGGCTGGGGCAGAGCCAGCGCCATGTCGTCACTGGCCATCGCCAGAGAGAGAGAGAGAGAGAGGACGATGGAACGCCTCAAATTGCAGTGAATAAAATGGGCAAAATTACGTATATGCTTAAAAGTACAGACAGTAGCGGGGAAGGGGGGTGTTGGAGAGGCTGCGCCACCTCTCCTCGCGTCCTCGCGCCAAAAGTTTTTCATGGTTTTGTTATTGGCCTTGTCAGCTTCGTTTTGCCCCCACCTGATACCCCTTTGATCAGGTCCCAAAGGACCTGATATCATGACATCAGGACCTCACTATCAGCCTGATGTCCCATCACTG</t>
  </si>
  <si>
    <t>PRECISE;SVTYPE=INS;SVLEN=2572;END=1166803;SUPPORT=1;COVERAGE=7,7,7,7,7;STRAND=+;AF=0.286;STDEV_LEN=0;STDEV_POS=0;SUPPORT_LONG=0</t>
  </si>
  <si>
    <t>GCACGAGCAGTGATGGGACATCAGGCTGGATATGAGGTCCTGATGTCATGATATCAGGTCCTTTAGACTGACAAAGGGTATCAGGTGGGGCAAAAACGAAGCTGACAAGGCCAATAACAAACCATGAAAACTTTGGCGCGAGGACGAGGACGAGGTGGGCGCGGGAAGCCTCTCCCAACACCCCCTCTTCCCGCTACTGTCTGTACTTTCTTTACATATACGTAATTTTGCCCATTTTACCACTGCACTTGAGGCGTTCCATCGTCTCTCTCTCTCTCTCTCTCTCTCTCTCTCTCTGGCGATGGCCAGTGACGACATGGCGCTGGCTCTTGCCCCAGCCACTGCCCGAGCAGCCTCAGCTTGGGGGACTGAGGTGGACACACCCGAGGGCAGCGCCCTCGAGTGGTCCACAATTGAGGAGGGCAGCCGGGCTGCAAGGTCAGTGCGCTGGGTGCTGCCTCTTCTGCGGGCATTCGTATGTCGGTGGGCCGCACAACATCCGGCAACATCTCGACGAGAAGCTGCCGTGGGAATGTGGCGCGTGCAAGCCACGCGCAGTTCAAGGAAAGACACTGCAGGTTGTCAAGGAGCAGGGCGCGGGCAAGGGAGGCTGAGAAGCGGGCCAAGGAGAAGGAGGAGCGCGAGCAAAGCGCGAAAGGGTGCGCACTCGCAGTCGTGAGCGAGAGCGGGCACATCTTCGCCCTCTCCCCAGTCACTCCTTCTCACTCACTCCCGACACCCCATCCATTTCAGGCGGTCACGGTAGATGATGCCTGCGAGGCGGCTGTAGTCATCGTCAAGCAGGCTCTTCCACTTGATTTAGTGGAAGATCACTGTTTCGGAGGCAGTCGCCATGACCCCGCGAAATGTGGGCCGTTGCACATGTTGGTCGGTGCAGAGACGCGTCTCCTTGCAGAAAGGTAATGACTCCAGAAGATGCTCCCATCGTTGAGGCTCGACTGGATGAGAAGATCTGTCGCAAGGTTCAGGTTTGGCAGAGCTCACTGGCGTCACAATCATATCGACGGGTGGACAAACGCTTCCCACAAACCGATCATAAATTGTTTGGCTTCGCTCCCCTGGCTCGTATTTATCGCAGCTCAAGACACTTCAGGCGCGACGAAGGACGCCACGTACATCAAGGACTTCATTGTGAAGCACATTCAGGGCTTTGGGAGGAGCAGTTGTGAAGCTGTTTGCATGGATGGTGCCTCGCACCGCGTCTTTCCCTCTCATTGTCACGAGTGCCCGCACGTTTCTCATTCATTTGTCCGGCGCATAGCCTTGATTGTTTCATGAAGAATATGTGCAGTGACAAGGGGAAGGTGCGCGTGAAAGGGCTCACAGATCGTGAGTTTGATTGGGGGAGAGCCCTTCCTGGCTAAGATGGTTGAGCAGGTCCGTGAGGTGGTTAGTTTTATCACGGCGCATCGTGGGGTTGACCCTTGCACGCTACCGAGCTTTGTGCCAGGTTGTGACCGAGTCTGAGAGACCTGTGGTGGAATGGAATTGCTGAAAGCTTGCGAGACTCGATTCGCCTCAACTCTCCTGGATGCTCATGAGGTACAAGAACGTGTGCACTTTGTCTTGGGAGCGCCTGATGATCGACTCCAGTCTACAATCAATGGGTCGACGGGGCAATCGCGCCGACAGAGGGACAAGGCGCAGGCCGTCAAGCGAATCATCTGCTCTGATGACATCATGGACACAATAAAGGTAGCCATCCAAATCATGGAGCCTGTATCGACTCCTGCGGCTTTGTGACGGCAAGCTTGGGGCAAATCTGGGCAAAGTGTATGGCTACATGCTACAAATTGATACGCACTGCCATGACCGGCATCGTGCAGTCAGTTGGATGCATGTAAGAGGCACAAGATTCATGAGCTCTGATGGCCAGGTGGGAGAGTAATACTTCCATGCCCCAGTCATGACTGCCGCTCTAGCTGTTTGGTTTTTCCTTGAATATTGTCGTCGGCCCTTTCATCACAAGAGCTTAAGGAGCTAAAGGCTTGTTTGAAGCGTATGGCGACCAGGATCACTTTATCCGCATATTAGCGGATCTCGCCGACTTCCAGGAGGCGTGCAATTGCGGCCTATTTGATCTCACTGATGATGTTGCATTTTCTAATAGAGCTAAGACAATGGCATCATACAAATGGGCTAATGTACTTGTCTCATTGGCCTCACTTGAAGTGGGCTGCATGTCGTCTTTCGCGCCGTCTTGCTCAAGGTCAAAAAGTGAGCGCTTGGTCCGTCGAGGATTGGATTCACCTTCGAAGAAGCGCAACAGATTGGCCAAACCACAGTAGAGAGGCTTGTGAGGTGCCACACTAATCTAGTCTTGGAGGATTTGTTGAAGGATTGGGAGTCCCAGCAGCCGCCTTGGGAGCTAGAGATGGTTGTGGAGGAGCCAGAGGACGAAAATGACCGTTAGCTCAAGCTCGTTCCCTGTTAGTATTGTAACTATAGTTACTAACTTTATAATACTTGATATTAGGCTAATATCAGGTCTGATATCAGGTGTTAGGTTGTCAAAACCTGATGACTGATCCCTGACGTCCCATCAATGCG</t>
  </si>
  <si>
    <t>IMPRECISE;SVTYPE=INS;SVLEN=2571;END=834704;SUPPORT=3;COVERAGE=6,6,6,6,8;STRAND=+-;AF=1.000;STDEV_LEN=57.983;STDEV_POS=0.707;SUPPORT_LONG=1</t>
  </si>
  <si>
    <t>CAGTGATGGGACATCAGTTGATATGAGGTCCTGATGTCATGATATCAGGGTCCTTTTTAGACCTGACACAAAGGGGTATCAGGTGGGGCAAAAACGAAGCTGACAAGGCCAATAACAAAACCATGAAAAAACTTTGGCGCGAGGACGCGAGGACGAGGTGGCGCGGGAAGCCTCCAACACCCTCTTCCCGCTACTGTCTGTACTTTTACATATACGTAATTTTGCCCATTTTATTCACTGGCACTTGAGGCGTTCCATCGTCTCTCTCTCTCTCTCTCTCTCTCTCTCTCTCTGGCGATGGCTGCGACGACATGGCGCTGGCTCTTGCCCCAGCCACTGCCCGAGCAGCCTCAGCTTGGGGGACTGAGGAGGTGGACACACTCGAGGGCAGCGCCCCGGAGTGGTCCACACTGAGGAGGCAGCCGGGCCGTGCGCGAAGGTCGTGCGCCAAGTGCTGCCTCTTCTGCGGGCATTCGTATGTCGGTGGGCCGCATTAACATCCGGCAGCATCTCGACGAAGCTGCCGGGATTGTGCGCGTGCAAGCCACGCGCGCAGTTCAAGGAAAGACACTCGCAGGTTGTCAAGGAGCTGCGGGCGCGGGTGAGGCTGAGAAGGGCCAAGGAGAAGGAGGAGCGCGGAGCAAAAGCGCCGAACAAGGTCACAGACCGCAGTCGCGGAGCGAGCGGTACATTTCTCGCCCTCTCCCAGTCACCTCTTCTCACTCACCCCGACACCCCCATCCATTTCAGGCGGTCACGGTAGGATGATGTCTGCGAGGCGGCTGAAAGTCATCGTCAAGAGGGCTCTTTCCACTTGATTTAGTGGAAGCACCGTCTGCTCGGGAGGCAGTCGCCATGACCGCGAAATGTGGGTCGCAGAATATGTTGGTCGGTGCAGAGACGTGCCTCCTTGCAGAAAGGTAATGACCCAGAAGATGCTCCCCATCAGTTAGGCTCGACTGGATGAGAAGATTCGTCGCAAGGTTCAGGATTTGGCAGAGCTCACTGGCTGCCACAATCATATCGATGGGTGACAAACGCTTCCACAACCGATCATAAATTGTTTGGCTTCGCTCCCCGGCCTGTATTTTATCGCAGCTCAAGACACTTCAGGCGCGACGAAGGAGCCACGTACATCAAGGACTTCATTGTGAAGCACATTCAGGGCTTTGGGAGGAGTATGTTGTAGCTGTTTGCATGGATGGTGCCCGCATCGCCTTTCCCTCTCATTTAGCCGTTGAGTGCCCGCACGTTTCTCATTCATTTGTCCGGCGCATAGCCTTGATTGTTTCATGAAGAATGTGCAGTGACAAGGGGAAGGTGCAAGGCAGGAAAGGGCTCACAGATCGTGAGTTTGATTGGGGAGAGCCCTTCCGGCTAAGATGGTTTGAGCAGGTCCGTGAGGTGGTTAGTTTTATCACGGCTTTTCATCAGAAGACCCTTGCACGCTACCGAGCTTTGTGCCAGGTTGTGACCGAGTCTGAGAGACCTGTGGGTGGGAATGGAATTGCTGAAAGTTTGCGAGACTCGATTCGCCTCAACCTCCTGATGCTCATGAGGTACAAGAACGTGCACTTTTGTCTTGGAGCGCCTGATGATCGACCTTGGGGCTCACAATCAATGGTCGACGGGCAATCTCCGCTGACAGAGGGACAAGGCGGCAGGCCGTCAAGCGAATCATTCGCTCTGATGACATCATGGACACAATAGCGGTAGCCATCCAATCATGGAGCCTGTGTAGACTCCCGTGGCTTTGTGGACGGCAAGCTTGGGCAATCTGGCAAAGTGTATACATGCTACAAATTGATACGCACTCGCGCACTGGCATCGCAGCCGTTGGATGTACGTAAGAGGCACAAGATTCATGAGCTCTTGATGGCCAGGTGGAGTACTTCCATGCCCCAGTCATGACTGCCGCCTATTGTTTGGAGCCTGAATATTGTCGTCGCAAATTTTCATCACAATAGCTTAAGGAGCTAAAGGCTTGCTCTGAAGCAACATGGCGACCGTGGATCACTCTTATCCGTGACATATTAGCGGATCTCGATGACTTCCAGGAGGCGTGCACTAGTGGCCTATTTGATCTCACTGGATGATGTTGCATTTTCAATAGAGCTAAGACAATGGCATCATACAAATGGGCTAATGTGTACTTGTCTCATTGGCCTCACTTGAAGTGGCCGCATGTCGTCTTCTCGCGCCGTCTTGCTCTGGCTGTCAGGTGCGAGCGCTCTTGGTCCGTCGAGATTGATTCACTGAAGAAGCGCAACAGATTGGGCCAAACCACAGTAGAGAGGCTTGTGAGGTGCCACACTAATCTAGTCTTGGAGGATTTGTTGAAGGATTGGGAGTCCCTATGTGCCGCCTTGGGAGCTAGAGATGGTTGTGGAGGAGCCAGAGGACGAAAATGACCGTTAGCTCGTTTTCTGTTTCGTTAGTATTGTAACTATAGTTAACTTTATAATACTTGATATTAGGTTAATATCAGGTCTGATATCAGGTGTTGTTGTCAAAACCCGACGACCTGATCCCCGATTACGTCCCATCACTGCCTGATG</t>
  </si>
  <si>
    <t>PRECISE;SVTYPE=INS;SVLEN=2563;END=1429853;SUPPORT=2;COVERAGE=4,3,3,3,6;STRAND=+-;AF=1.000;STDEV_LEN=3.536;STDEV_POS=2.828;SUPPORT_LONG=0</t>
  </si>
  <si>
    <t>GTCAGTCGATGATGGGACGTCAGGGATTTTGACAACCTTCTTACCTGATATCAGACCTGATATTAGCCTATTATCAAGTATTATAAAGTTAGTAACTATAGTTACAATACTAACAGGAGCAGCTTGAGCTAGCGATCATTTTCGTCCTCACGGCTCCTCCACAACCATCTCTAGCTCCCAAAGGCAGCACATGGACTCCCAATCCTTCAACAAATCCTCAAGACTAGATTAGTGGCACATCACAACCTCTCTACTGGTTTGGCCCAATCATTGCGCTTCTTCAGTGAATCCAATCCTCGACGGACCAGGCGCTCACCACCGACGCCCGAGCAAGACGGCGAGAAAGACGACATGCAGCCCACTTCAAGTGAGGCCAATGAGACAAGTACACATTAGCCCATTTGTATGATGCCATTGTCTTAGCTCTACCAAGAAAATGCAACATCATCAGTGAGATCAAATAGGCCACTAGTGCACGCCTCTGGAAGTCGGCGAGATCCGCTAATATATCTGGATAAGAGTGATCAATTCGCCATCTGCTTCAAACAAACGCTGGCTCCTTAAGCTCTTGTGATGAAAATTTGCGACGACAATATTCAGGCTCCAAACAATAGGCGGCAGTGTGACTGGGGCATGGAAGTACTCCCACCTGGCCATCAGAGCTCATGAATCTTGTGCCTCTTACACGTGCATCCTTGGCTAACGATGCCGGTGCGCGGAGTGCGTATCAATTTTAGCATGTAGCCATACACTTTGCCCAGATTTGCCCCAAGCTTGCCGTCACAAGCCGCAGGTCGATACACAGGCTCCATGATTTGGATGGCGCTGCCTTTGTGTGTCCATGATGTCATCAGGCGAATGATTCATGACGGCCTGCGCCTTGTCCCTCACGATAGCGCGTTGCCCGCGATGGAGCCCATTGATTGTGGTAAGATTAGATCAGAGGCTCCAAGACAAAGTGCACGTTCTTGTACCTCATGAGCATCAGGAGAGTTGAGGTGAATCCGAGTCTCGCAAGCTTTCAGCAGTCCATTCCACCCACAGGTCTCAGACTCGGTCACAACCTGGCACAAAGCTGGTGGCAGCCACAAGGGTCTTACGATGCGTAAGTGATAAAACTAACCACCTCACGGACCTGCTCAACCATCTTAGCAGGAAGGGCTCTCCCAATCAAACTCACGATCTGTGAGCCCTTTCACGCGCACCTTCCCGCCTTGTCACTGCACATTCTTCATGAAACAATCAAGGTATGCGCCGGACAAATGAACAGGAAAAACGTGCGGGCGCTCAGCGGCAATGAGAGGGAAAGAGCTGATGCAGGCACCATCCATGCAAACAGCGCATGCTCACTCCCAAAGCCCTGAATGTGCTTCACAATGAAGTCCTTGATGTACGTGGCGTCCTTCGTCGCCTGAGGTAATCTTGAGCTGCGATAAAAAAATACGAGCGAGGAAGCGAAGCCAAACAATTTATGATGTCGGTTGTGGGAAAGCGTTTGTCCACCCATCGATATGATTGTGACGCCAGTGAGCTCTGCCAAACCCTGAACCTTGCGACGGGCATCTTCTCATCCAGTCGAGCCTCAACGATGGGAGGCATCTTCTGAATATTCCTTTCTGCAAGGGAGGCGCGTCTCTGCACCGACCAACATATTCACGCGACCCACATTTCGCGGTCATGGCGACTGCCTCCCGAAACAGACGGTCTTCCACTAAATCAAGTGGAAGAGCCCTCTTGACAGCTTTCAGCCACGCCTCGCAGACATCTCCATCTACCGTGACCGCCTGAAATGGATGGGGGGTGTCGGGGTGGTGAAGGGTGACTGGGAGGGCGAGAGATGTGCCGCTCTCGCTCACGACTGCGGAGTGCTTGCGGCCTTGTTCGCGCTTTTGCTTTCGCGCTCCTCCTTCTCCTTGGCCCGCTTCTCAACCTCCCTTGCCCGCGCCCGCAGCTCCTTGACAACCTGCGAGTGTCTTTCCTTGAACTGCGCGCGTGGCTTGCACGCACACATTCCTACGGCTTCTGCGTGAGATGTTTTTGGGACTGTTGTCATGACCCACCGACATACGAATGCCATAGAAGAGGCAGCACTTGGCGCGCACGACCTTCGCGCGGCCGGCTGCCTCCTCAATTGTGGACCACTCGAGGCGCTGCCCTCGGGTGTAATCCACCTCCTCAGTCCCCAAGCTGAGGCTTCTGCTCGGGGGCGGTGGCTGGGGCAGGGAAACCAGCGCCATGTCGTCACTGGCCATCGCCAGAGAGAGAGAGAGAGAGAGAGAGAGAGAGAGAGAGAGACGATGGAACGCCTCAAGTGCAGTGAATAAATGGGCAAATTACGTATATGTAAAAGTACAGGCAGTAGCGGGAAGAGGGGGTGTTGGAGGCTTCCCGCCACCTCGTCCTCGCGTCCTCGCGCCAAAAGTTTTTTCATGGTTTGTTATTGGCCTTGTCAGCTTCGTTTTTGCCCCCACCTGATACCCCTTTGTCAGGTCTAAAGGACCTGATATCATGATATCAGGACCTCATATCAACCTGATGTCCCATCTTG</t>
  </si>
  <si>
    <t>PRECISE;SVTYPE=INS;SVLEN=2548;END=109926;SUPPORT=1;COVERAGE=7,2,2,2,6;STRAND=+;AF=1.000;STDEV_LEN=0;STDEV_POS=0;SUPPORT_LONG=0</t>
  </si>
  <si>
    <t>CTGGCAGCGGTGATGGGACGTCAGGGATCAGGTCGTCAGGTTTTGACAGCCTAACACCTGATATCAGATACAGTAGCCTAATATCAAGTATTATAAAGTTCGTAACTATAGTTACAATACCCATGGGAGCGGCAGGCTAGTCATTTCGTCCTCTGGCTCCTCCCACAACCATCTCTAGCTCCAAGGCGGCACATGGACTCAATCCTTCAACAAATCCTCCAAGACTAGATTAGTGTGGCACCTCACAAGCCTCTCTACTGTGGTTTGGCCCAATCTGTTGCGCTTCTTCAGTGAATCAATCCTCGACGGACCAAGAGCGCTCGCACCACGGCGCCGAGCAAGGCATGGCGAGAAAATGACATGCAGCCCACTTCAGTGAGGCCAATAGAACAAGTACACGATTAGCCCATTTGTATGATGCCATTGTCTTAGCTCTATTAGAAAATGCAACATCATCAGTGAGATCAAATAGGCCACTAGTGCACGCCTCCTGGAAGTCGGCGGGAATCCGTAATATATCTGGATAAGAGTGATCCTGGTCGCCATCGCTTTCAAACAAACCTTTAGCTCCTTAAGCTCTTGTGATGAAAATTTGCGACAACAATATTTCGAGCTCAAACAATAGGCGGCAGTCATGACTGGGGCATGGAAGTACTCCCACCTGGCCATCAGGCTCATGAATCTTGTGCCTCTTCATGCATCCAACGGCTGCGATGCCGGTCTTGTGATGCGTATCAATTTGTGAACATGTAGCCATACTTTGCCCAGATTTGCCAGCTTGCCCGTCCTGAAATGAGGTCATTACACAGAGCTCCATGATTTGGATGGCTACCTTTATGTGTCCATGATGTCATCAGAGCGAATGATTCGCTTGACGGCCCTGCGCCCTTGTCCCTCACGTCATGATTGCCCGTCAGGCCATTGATTATGGAGCTAAGATTGCGATCATCAGAAGCGCTCAAGACAAAGATGCACGTTCTTGTACCTCATGAGCATCAGGAGAGTTGGGAGGCGAATCGAAGGTCTCGCAAGCTTTCGCTTAATTCCATTCCACCCACAGGTCTCTCGAACTCTAAATTCACAACCTGGCTCAAGCTCGGTAGCGTGCAAAGGGCTCTGATGCAGCGTGATAAACCTTCGCCACCTCACGGACCTGCTCAACCATCTTGGCAGGAAGGGCTCTCCCAATCAAACTCACGATCAGAGCCCTTTCACACTTGCACCTTCCTTGTCACTGCACACATTCTTCATGAAACAATCAAGGCTATGCGCCGGACAAATGAATGAGAAACGTGCGGGCACTCAAGCGGCAATGAGAGGGAAAAGCCTTGATGCGAGCACCATCAGCAAGCAGCTACAACATGCTCACTCCCAAAGCCCTGAATGTGGCACCACAATGAAGTCCTTGATGTACGTGGCGTCCTTCGTCGCGCCTGAAGTGTCTTGAGCTGCGACAAGAAGCCCGAGCCGAGGGAGCGAAAGCCAAACAATTTATGATCGGTTTGTGGGAAAGCGTTTGTCCACCCATCACGATATGATTGTGACGCCAGTGAGCTCTGCCAAACCCTGAACCTTGCGACGAATCTTCTCATCCGATGAAGGCCTCAACGATGAGGCATCTTAGGTGTTACCTTTCTGCAAAGGGAGAGCGCGTCTACACCGACCAACATATTACGCGACCCACATTTCGCGGTCATGGCGACTACCTCCCGAAACAGACGGTCTTCCACTAAAATCCGTGGAAGAGAGCCCTCTTGACCTGATGACTTTCAGCCACGCCTCGCAGACATCATCTATGTGACCTGAAATGGATGGGGTGTCAGGGTGGTGAGAAGGAGTGACTGGGAGGGGGCGAGAGATGTGCGCTCTAGAAACCACGACTGCGAGTCGCGGCCTTGTTCGCCGCTTTGCTCGCGCTCCTCCTTCTCCTTGGCCCGCTTCTCAGCCTCCCTTGCCCGCGCCTGGCTCATGACAACCTGCAGGTGTCTTTCCTTGAACTGCGCGTGGCTTGCACGCACATTCACACGGCAGCTTCTCGTGAGATGCTGCGGATGTTGTGCTGACCCACCCGACATCTCCCGAATGCCCGCAGAAGAGGCAAGCACTTGGCGCGCACGACCTTCGCGCGGCCGGCTGCCCTCCTCAATTGTGCGGACCCACTCGGGCGCTGCCTCGGGTGGTAATCCCTCCTCAGTCCCCCCAAGCTGAGGCTGCTCGGGCAGTGGCTGGGGCAAGAGCCAGCGCCATGTCGTCACTGGCCATCGCAGAGAGAGAGAGAGAGAGAGAGAGAGACGATGGAACGCCTCAAGTACGGTAGATAAAATGGGCAAATTACGTATATGTAAAAGTACAGACAGTAGCGGGAAGAGGGGGGTGTTGGAGAGGCTTCCCGCGCCCTCATCTCGCGTCCTCGCGCCAAAGTTTTTTCATGGTTTGTTATTGGCCTTGTCAGCTTCGTTTTTGCCCCCACCTGATACCCCTTTGTCAGGTCTAAAGGACCTGATATCATGACATCAGGACCTCATATCAGCCTGATGTCCCATCA</t>
  </si>
  <si>
    <t>PRECISE;SVTYPE=INS;SVLEN=2545;END=327873;SUPPORT=4;COVERAGE=12,9,9,9,11;STRAND=+-;AF=0.889;STDEV_LEN=7.071;STDEV_POS=0.707;SUPPORT_LONG=0</t>
  </si>
  <si>
    <t>TCCATTTCTATGTTGATGGGACATCGAAAGGCTGATATGAGGTCTGATGTCATGATATCAGGTCCTTTAGACCTGACAAAGTATCAGGTGGGGGCAAAAACAGAACTGACAAGGCCAATAACAAAACCACCATGAAAAAAAACTTTTGGCGCGAGGACGCGAGGACGAGGGTGGCGCAGGAAGCCTCTCCAACACCCCCCTCTTCCGCTTCTTGTCTGTACTTTTACATATACGTAATTTGCCCATTTTATTCACTGCACTTGAGGCGTTCCATCGTCTCTCTCTCTCTCTCTCTCTCTCTCTCTCTCTCTCTCTCTGGCGATGGCCAGTGACGACCTGGCGCTTCAACTCTTGCCCCAGCCACCGCCGGGCAGCTCCCAAGCAGGGGACTGAAGTGGACACTCGAGGGCAGCGCCCTCGGGTAGTCCCAGTGAGGAAGGCAGCCGGCCGCGCGAGAAGGTCGTGCGCGCAAAGTGCTGCCTCTTCTGCGGGCGATACGTATGTCGGTGGGCGCACAACATCGGCAGCATCTCGGCGAAGCTGCCGTGTAGAATATTGCGCGCGTGCAAGTAACGCGCAGTTCAGAAAGACACTCGCAGGTTGTCCAAGAGGCTGCGGGCGCGGGCAAGAAGCTGAAGGCGGGCCAAGGAGAAGAGGCGAGCAAAAGCGCGAACAAGGCGCACTCGCAGTCGTGGCGAGCAGCACATCTCTCGCCCTCTCCCAGTCACCCTTCTCACTCACCCCGACACCCCATCCGACTCAGGCGGTCACGGCGTAGATGATGTCTGCGAGGCGTAGCTGAAAGTCATCGTCAAGAGGGCTCTTCCACTTGATTTAGTGGAAGACCGTCTGTTCGGGAAGCAATCGCCATGACGCGAAATAGTCGCATCAGTCGGTGCAGAGACGCGCCTCCCTTGCAAAAAGGTAATAGACCCAGAAGATGCTCCCCATCGTTGAGGCTCGACTGGATAGGAAGATTCGTCGCAAGGTTCGGGGTTTGGCAGAGCTCACTGGCGTCACAATCATATCGGATGGGTGGACAAGCGTTTCCCACAAACCGATCATAAATTGTTTGGCTTCGCTCCCCCTCGGCTCATCATTTATCGCAGCTCAAGACACTTCAGGCGCGACGAAGGATTTTCACATTACATCAGGACTTCATTGTGAAGCACATTCAAGGGCTTTAAGTGAAACATGTTGTAGCTGTTTGCATGGATGGTGCACACTGCGTCTTTCCCTCATTCCGCTACAGTGCCCTTGCATTTTCCTCATTCATTTGTCCAGCACCTGCTATGATTGTTTCATGAAGAATGTGTGCAGTGACAAGGGAAGGTGCGCGTGAAAGGAGGGCTCACAGATCGTGAGTTTGATTGGGGAGAGCCTTCCTGGCTAAGATGGTTGAGAGCAGGTCCGTGAGGTGGTTGGTTTTATCACGGCATCCAGAAGACCCTTACTGCCTTCTGAGCTTTGTGCCAGGTTGTGACCGAGTCTGAGAGACCTGTGGGTGGAATGGAATTGCTGAAAGCTTGCGAGACTCGATTCGCCTCCAACTCTCTGATGCTCATGAGGTACAAGAACGTACTTTGTCTTGGGCGCCTGATGATCGACCCAGTCTACAATCAATGGGTCGACGGGCAATCGCGCAGCAGGAGGGACAGGCGCAGGTATCAAGCGAATCATTCGCTCTGATGATCATGGACACAATAAAGGTAGCCATCCAAATCATGGAGGCCTAATCATGTCGACTCCTGCGGCTTTATGACAGCAAACTTAGAGCACAAATCTGGAGCCAAAGTGTATGGCTACATGCAAATTGATAAGCACTGCCCAGCGGCATGCGGCGTTGGATGCACGTAAGAGGCACAAGGTCATGAGCTCTTGATGGCCAGGTGGGAATGCTTCCATGCCCCAGTCATGACTGCCGCCTATTGTTTGGGCCTGAATATTGTCGTCTGCATTTTCATCCTGAAGCAAGGGCTAAAGGCTTGTTTGCGGCAAGATGGCGACCGAGGATCACTCTTATCCCAGATATAATGCATGGATCGCCGACTTCAGAGGCGTGTACACCTAGTATTTTATTTGATCTCACTGATGATGTTGCATTTTCTAATAAACTAAGACAATGGCATCATACAAATGGGCTAATGTGTGTACTTGTCTCGTGGCCTCACTTGAAGTGGGCTGCATGTCGTCTTCTGTATTTGTCTTGCTCGGCGTCGAGGTGCGAGCGCTCTTGGTCGATCAGTTGGATTCACTCGAAGAAGCGCAACAGATTGGGCCAAACCACAGTAGAGGCTTGTGAGGTGCCACACTAATCTAGTCTTGGAGGATTTGTTGAAGGATTGGGAGTCCCATGTGCTGCCTTGGGAGCTAGAGATGGTTGTGGAGGAGCCGGGGAGGACGAAAAATAGTGACTAGCTCGTTTTGGACTCCCGTTAGTATTGTAACTATAGTTACTAACTTTATAATACTTGATATTAGGCTATCAGGTCTGATATCAGGCCATTACAGGTTGTCAAAACCTGACGACCTGATCCCTGAC</t>
  </si>
  <si>
    <t>IMPRECISE;SVTYPE=INS;SVLEN=2542;END=273665;SUPPORT=3;COVERAGE=7,7,7,7,8;STRAND=+-;AF=0.857;STDEV_LEN=19.157;STDEV_POS=6.245;SUPPORT_LONG=0</t>
  </si>
  <si>
    <t>1/1:6:1:6</t>
  </si>
  <si>
    <t>TGGAGCGGACATCAGGCTGATATGAGGTCCTGATGTCATGATATCAGGTCCTTTAGACCTGACAAAGGGGTATCAGGTGGGGCAAAACGGTTGACAAGGCCAATAACAAAACCATGAAAAACTTTCGGCGCGAGGACGCGACAGGTGGCGCGGAAGCCTCTCCAACGACTCTCTTCCTGCTAATGTCTGTGTTTTTGCTATACGTAATTTTGCCCATTTTTATTCACTGCACTTGAGGCGTTCCATCGTCTCTCTCTCTCTCTCTCTCTCTCTCTTCTCTCTCTTCTGGCGATGGCCAGTGACGACATGGCGTTGGCTCTTGCCCCAGCCACGCCCGAGCAGCCTCAGCTTGGGGACTGAGGAGGTGGACACCTGACCCCGAGTGGTCCACACCTGAGGAGGCAGCCGGCCGCGCGAAGGTCGTGCGCGCCTGGGTGCTGCCTCTTCTGCGGGTGCATTCGTATGTCGGTGGGCTCGCACAACATCCGCAGCATCTCGACGAGAAGCTGCCGTGGAACAGTATGTGCGCGTGCAAGCCACGCGCGCAGTTCAAGGAAAGACACTCGGCAGGTTGTCGCGAGAGCTGGGTGGGCGGCAAGGGAGGCTGAGAAGCGGGCCAAGGAGAAGGAGGAGCGCGAGCAAAAAGCGCGAACAAGGCCGCGCACTCGCAGTCGTGAGCGAGAGCGGCACATCTCTCTCTCGCCCTCTCCCAGTCACCTCCTTCTCACTCACCCCGACACCCCATCCATTTCAGGCGGTCACGGTAGATGATGTCTGCGAGGCGTGGCTGAAAGTCATCAGTCAAGAGGGCTCTTTCCACTTGATTTAGTGGAAGACCGTCTGTTTCGGGAGGTACGCCATGGACCGCGAAATGTGGGTCGCGTAATATGTTGGTCGGTGCAGAGACGCGCCTCCCTTGCAGAAAGGTAATGACCCAGAAGATGCTCCCCATCGTTGAGGCTCGACTGGATGAGAAGATCTGTCGCAAGGTTCAGGTTTGGCAGAGCTCATCGGCGTCACAATCATATCGATGGGTGGAGACAAACGTTTCACAAAACCTATCATAAATTGTTTGGCTTCGCCTCCCCTCGGCTCGTATTTTATCGCAGCTCAAGACATCTCAGGCGCGACGAAGGACGCCACGTACATCAAGGACTTCATTGTGGAAGCACATTCAGGGCTTTGGAGTGAGCATGTTGTAGCTGTTTGCATGGATGGTGCCTGCACTGCGTCTTTTCCCCTCTCATTGCCGCTGACTAAGACGCTTTTCTCATTCATTTGTCCGGCGCATAGCCTTGATTGTTTCATGAAGAATGTGCAGTGACAAGGGGAAGGTGCGCGTGTGAGCGCTCACAGATCGTGAGTTTGATTGGGAGAGCCCTTCCTGGCTAGATGGTTGAGAACCTGAGGTGGTTAGTTTTATCACGGGGCGCATCAGAAGACCCTTGCACGCTACCGAGCTTTGTGCCAGGCCAGACCGAGTCTGAGAGACCTGTGGGTGGAATGGAATTGCTGAAAGCTTGCGAGACTCGATTCGTCTCAACTCTCCTGATGCTCATGAGGTACAAGAACGTGCACTTTGTCTTGAGCGCCTGATGATCGACCCGTCTACAATCAATGGGTCGACGGGCACTTGACAGGAGGGAATAAGTGCAGGCCGTCAAGCGAATCATTCGGCTCTGATGAGACATCATGGACACACAAAGGTAGCCATCCAAATCATGGAGCTGTGGGGAATGACTCCTGCGGCTTTGTGACGGCAAGCTTGGGGCAAATTCTGGGCAAAGTGTATGGCTACATGCTACAAATTGGATACGCACCGCGCAGACCGCACCGCAGCGTTGGATGCACGTGTAAGAGGCACAAGATTCATGAGCTCTTGATGGCCAGGTGGGAGTACTTCATGCCCCAGTCATGACTGCTGCCTATTGTTTGAGCCTGAATATTGTCGCTGCAAATTTTCACTACAAGAGTTTAAGGAGCTAAAGGCTTGTTTGAAGCAGATGGCACCAGGATCACTCTTATCCAGAGATATAATAGCGGATCCGCTGACTTCCGGTAGAGGCGTGCACTAGTGGCCTATTTGATCTCACTGATGATGTTGCATTTTCTAATAGAGCTAAGACAATGGCATCATACTAAATGGGCTACGTACTTGTCTCATTGGCCTCACTTGAAGTGGGGCTGCATGTCGTCTTCTCGCGCCGCTTGCTCGGGCGTCAGTGCGAGCGCTTCGGTCCGTCGAGGATTGGATTCACTCGAAGAAGCGTAACAGATTGGGCCAAACCACAGTAGAGAGGCTTGTGATGGTGCCACACTAATCTAGTCTTGGAGGATTTGTTGAAGGATTGGGAGTCCCATGTGCTGCCTTGGGAGCTAGAGAGATGGTTGTGGAGGAGCCGTAGGACGAAATGACCGTTAGCTCTGCTTTCTGTTCTCGTTAGTATTGTAACTATAGTTACTAACTTTATAATACTTGATATTAGGCTAATATCAGGTTCCATATCGTGTTAGGTTGTCAAAATCCCGACGACCTGAT</t>
  </si>
  <si>
    <t>PRECISE;SVTYPE=INS;SVLEN=2539;END=333450;SUPPORT=1;COVERAGE=9,8,8,8,8;STRAND=-;AF=0.250;STDEV_LEN=0;STDEV_POS=0;SUPPORT_LONG=0</t>
  </si>
  <si>
    <t>TAGCCGGCTCGGGAGGCCGCGCGCGCCGCTTCGGCCGGGAGTTGGAGAGAAGGGGCGGGAGACTCGGTTCGTCTTTAATGCTAGTGTTGGTTCGGGTTGTCGTCCATCGTGTATCGCGGATTCTCATTGATATCCTCTCGTGGTTTCTTCAAGACGAGGGGTATTAGTGCCTCAGGTGATGTTACGAATGTCCGTATTCCTTGCCGCCTGGCAAGAGGTCTTCCGACGTTCAGGTTGAAATCTTTGGTCCACCGTGTAGAGCGGACTTATCATTTTCTTAATATGTTTGTTACTCGGGGCGCGTAGCCCCATATTCTCTCGTTGTTTTTTCAGCCTTCCGAAAGAACCCGACTTTCGCCAGCCATTAATAGGTGGTGTCTCTCGCAGGATCGCTCTTAAGATCGACTTAACGGACCATCATCTTCACCCTCAGACCCTTCAATCGAAGAAAACTTCCTGACCAAAGACCTTCCCGCTGGAAAACTTTTTATTTCAATACGGTGATGGTTTCTTTGTTGCCGCCGCGCTTTGGCGCACAGGAGGTCAAGCGGCTGGAGGCGTCTCATCGCAATTCGCGAGGGCGTCGGGATCTTGGATGATCTATGAACACACGCGTGGACGAGGTACGAGAGCGAGCGAATCGAGCATGGCGCGGTGCGCTGGACTACTTAGGACCATTCACCTTTAGTCTCATTGTCCATGATCCCAAAACTGTCTACGAGCTCGGCCTCGAGCCCAAACTTGCCGTAGAAATGATTCTGCACCACCTCATTGCACCCCTCTTCTCCGACCTTCGTTCCCTCTTCTCGCTCGAGATACCCTTCTCATCTATTTGGACACCGTGCGCACGCCACCATGGGTAAATCCTTTGAAGAACCGATGCGCCAAGTCAAGTTCGGCGCTCACCACGTCCCTCTCCTCGCTTGTTGAGGGAATGCTTCCAAGCCCGTACTTGCGCGCCTTTAAGGCTGCCCGCGCCTGCAGCATCTCCTGATCTTCACAGAGATAGTCAGCCCGGTTACGGCTAAGTTGCGCGTCAGACGGGCACAAGCCACTACCTGGGCTTGATGCGCTCATCGTTCGTGAGGAGCCGAGTGGTGGTCCTGCATGCCCTGGTATCCGCGAGACTTCTTCTGCCAATGCAGCCATAGCGAACCCACCCCTCGTGTGGCCAAGGGAAGTTCCCACTTGCGCCGCTCGATGCGCACCTTTCACCGTCGCTAGCT</t>
  </si>
  <si>
    <t>PRECISE;SVTYPE=INS;SVLEN=1226;END=283597;SUPPORT=2;COVERAGE=3,2,2,2,7;STRAND=+-;AF=1.000;STDEV_LEN=3.536;STDEV_POS=0.000;SUPPORT_LONG=0</t>
  </si>
  <si>
    <t>AGGTGGTCCGCGGGTGAGCGGGCCCACCCGGTATCACACGGAAGCGACGGGTGGCGGGCGTGGCCGCCGCCGGGGCGGGAGCTGGCTCTGGGGCTCACGATGGCTTCATGGCGCTGGGTATGACCCAGGGAGGCTTCGGCTCAAGCCTGGCAGCATCCCCGGGGCGGAGGGGTGGCGAGGATTCGATCCCCAGTATCTTCCCTCCCAGGATGAGTTGTACGTTGTGTCTGCGTGAGCGCGAGGTGGAGGGAGACGCGCGGCACTGGCTGTGCCCCTTGTGCAATGCAGAGGGGCAGAGGTGGTGGAGAAGCGTTGGCAGAGGCGGGAGGAGCAGGGCCAGAGGCTGTGTGCACGAAGAAGTGGCTGAAGGGCGCCCGCGGTCGGCACAGCGAAAGCACGGCTTCACTGAGTGTGAAGGTCGCCGGGGGCCGGGAACCTTATGGCGAGCCGCAGAGCGAAAGGGTGCAGTGCAGTGAGAAAGAAGTTCTTCATGTATTGGGCGTGCCAGGCTTGGGGCATCTCAGAGCGGCGACGCGCGCAAGCACACCCTGCATGCGTCATGACTGGAGTTGGCCGTTCGCTATGGGGAGTCACAAACGGGTTTTCGGTCGTCTGTGAAGCGAAACCTGCAAATGTTAAGTAGTCAGGTGGGGTGTGTGGAGTGCTGGGCAGTGGCGTCCATTCTCTTGTATAACATTTTATTGGAAGCCCCAGCTGAAAAAAATGTAATTTAGCCACGCTAATGCACTTTCTGGTTGGCTTTTGGCCAACTGGTCAATGCGGTGTTTTTAAGTAGTTTTATGAAGTGGTGTGTGGGGGGGCGGCAGATGGAAAATTGGCTAAGTGGATTTGCACCGTCAGAAAATGTTATGCAAGTGCCGAACAACCATAGGTTACATCCACAATGTGACAACCTTCACCGCCATTCCCCACAAGCGCCTCCACTTCATGAAACTCTCACAAAATCATTTGCATCATCGTCGAATGTAACTTCGCCGCTGCTTCCACCACAATCTGTATGCAAGGAGCTCTCGGTCCGAGTGGCGACTCCTCACCCCACATCTGAATCGGCTTCGAGTCGTGGGCCACAGGAGTGTGGCCCAGCAGCAGCGGGTTCCTCTCGCGTAGCGGTGACGCGCTTCTTGCACGCCTTGCTGGGCTGCCCGTGTGGCAAGCCGGAGTGCACCACACGCCGGCGAGGAAGCAGGGAGCACGCCCGCGTGCAGCGCATTTCGACGTGGACCCGCATGCACATGCTCCTCCCACCCCCTTGTCCTTTCGCGGCCGCTTCACCGGCCTATCCCATTCCCTTCCTCCCGTCCTCCTCCTCCGCCTCGGCCTGCTTGACCGTTGCGTCATCGGAGCTTTGTCCGACCGCCATTGCTTTGAGAGAGCCGCCTTCTGCCGCCCTTTCTTTTGTACTCCACGGTGCGGCGCAAGCTCCTCCTCAGACGCCTATTCAGGTCTGCCTGCCAGGCACTAGCTCCTGCTGGGGTGAGGGGGAGAGGCTAGCAGTGCGGAAGAGGCGGGAGGGCGCATCGTGCCGAAAGACATGATGTGCTCATCCAACGGAAGGCCTGCACGCTGGATAAGGCGTTTGAAGTTTCGCAGCACCACAGCGTTGACGTGGTATTGCGACGCCGAGGTCGGTACAGGCGGTACTGGACGTCCAGGATGGACACAGTCCCTTAGCCCTGTACTGCAGGCAAACACTGCCCACACGCTCCGAGGCATTCTGAGATACGGCGCCAAGCTGGCCGAGGAAGATCGCCTCGCGTTGGTCAAAACATTGCGACACATGCACCATCCTCGACTGCAGTCATAATCATTCAATGCGTCGAGATCTTGCCATCCTCGTGGAAGCGGCATTTCCTGACGATACCTGTGAATGCTCGGTCCCTCGTGCACGTTGAAGAAGTGGTTCAAGCCTCCTCCGCCGCGATGCGGCGTCGGCTACCGTAATCCGTCGCTCCTCTCCATGGCGAAGCTCCGCGCATTGCCGCGCCCATAGCGACCTGCATGGCCTTCTGCAGCCCAAAGGCCGCGCGAGGCCGTTACCAGCAACCCGATGGGCCCGAGCCCCTGGCCTGCGGTGGGGGTGACTTTGTCCGCCTTCAATCACTGGACCGCAGGCTACACAGACGATACTGCGTCGATGCCGTACTCCAGGGCTTTCTTCCCGATGTTCTTGGCCAAGTGGTTCACGCAAAAGGCCGGACGCGCAGGTTCCTACACGGGGGAGGACGCCGCGAGCCGTGCCTTTCGCTCCACCTCCCCTTCCTGGCTTCAATTGTGCTCGCATCGCCGTCGAGCACCACGCCGCAGAACTGGGGCGGCACGGGGACAGCGTGCTCGCGCATCTGGGGCGTCGTCCACTCCATCCACCCGACCACCTCGTCAGCATGCTGGCGAAATCCCCGGGCGTCCATGGACTTGGCGGTGGCCTCGTATGCCTCGGCCGTAGAGTTCTTGGCGACTCTTTTGCGAAGTGGAGCGCCGCGAGGACGCCGCCGGAGGAGAGCTCTCGTCGTACCGGTGCCGTTGAGTGAATGATGTCCTCGTGTTGCCCAAAAGTCATTGGTTACCACGAGGTCGCCGATGACGTGGGCGCCTGCGAAAGGTGGCCGTAACGCACACTGGCGTACCTGACCAGGGCTATTGAGTCCTTGCACACCGCTGCACACATCGGCGCGACGTGGGAGACGTAGTTGGTGAGCAGCGTCGTGTTTCAGCGGCTTTCGAGCTGTTCGCCGTCAAAGCCTGACCTGCGAAAGGTGCTGTACTGTGTGCCGCTCAACAAACACCCCAACACGGCGCGCATCGCCTCCGCCGATACGTACAGCTTGTGAGTCCTCTGCACGTCCGTGGGCGCAGGCACCTGCAAAGATTCACCGCCTCGGAATTGAATTTCCGGAATTGGCAGGCGGAGCACTGCAAGTTCACTACCATCCCATAGCTCCCCACACCCTGAGGGCCCAGGCATCAAACATTCGTCTGATTTGCAGGAGGGACAGGAAATTCAGGTGGAGCCACCTCGCTAGCACCTGTGAGTTCACCACATACGCTCGGTCTTCAATTCCGCGCGGAGGGTCGGGAGGAGGGCTCTGGGGGGGGCAGGTGCAGCTTGCGCTTGGGTTGCTTCCAGGGCACCCCCTCGCCCGGTGAGCCGAACTCCAGTGGTGGTGGCAGACTCCTTCTCCTTTCCTGTCTGCTCAATACTACCTTGGGGAAGCGCGTTCAGACCCACTGCGCAGCGCGTCCAATCGCGCTGCCGCTCTCGCTGCGCCAGTCTCGGATGTTGCACACTCCTGCCCCTGCACTCCCCGAGGGCGATGGCCCCACCAGTGAGCTGGCAGCACGCCACCTCCAGATGCCTGCGGCGTTGGAGCCTCCACCTCTCCCCCAGCTCATCGTCAGCTTCGCAGAAGGGGCTCCCTGCAGGGGTCCGCGCTCATCGCCCACTCGCCCACGCTCCCGCAGGAACCTCGGCACAGTTTATACCGGGGTGGGCCGCTCACCCGCGGACCACCTT</t>
  </si>
  <si>
    <t>PRECISE;SVTYPE=INS;SVLEN=3532;END=785955;SUPPORT=1;COVERAGE=6,7,7,7,7;STRAND=+;AF=0.286;STDEV_LEN=0;STDEV_POS=0;SUPPORT_LONG=0</t>
  </si>
  <si>
    <t>AGGCAGTGATAAGGACATCAGGCTGATATGAGGTCCTGATGTCATGATATCAGGTCCTTTAGACCTGACAAGGGAAGTATCAGGTGGGGGCAAAAACAGAAGCGGCAAGGCCAATAACAAAACCATGAAAAAAAACTTTGGCGCGAGGACGCGAGGACGAGGTGGCGCGGGAAGCCTCTCCAACACCCCCTCTTCCCGCTACTGTCTGTACTTTTACATATACGTAATTTTGCCCATTTTATTCCACTGCCCGGGCGTTCCATCGTCTCTCTCTCTCTCTCTCTCTCTCTCTCTCTCTCTGGCGATGGCCAGTGACGACATGGCGCTGGCTCTTGCCCCAACCACCGCCGAGCAGCCTCAGCTTGGGGACTGAGAGGTGGACACACTCGAGGAGCCGCGCCCTCGAGTGGTCCCTGGGTGAGAGGCAGCCGGCCGCGCGAAGGTCGTGCCAGCCAAGTGCTGCCTCTTCTGCGGGCATTAAGTATGTCGGTGGGCCGCACAACATCCGGCAGCATCTCGACGAAAGCTGCCGATGATGTGAAATGTGCGCGCGTGCAAGCCGCGCGCGCAGTTCAAGCCTCGCAGGTTGTCAGAGGCTGCGGGCGCGGGCAAGGAGGCTGAGAGCGGGCCAAGGAGAAGGAGGACGCGAGCAAAAGCGCGAACAAGGCCGCGCGCACTCGCAGTCGTGGCGAGCAGCATCTCGCCCTCTCCCAGTCACCCTTCTCACTCACCCCGACACCCCATCCATTTCAGGCGGTCACGGTAGATGATGTCTGCAGACGTGGCTGAAAGTCATCGTCAAGAAGGGCTCTTCCACTTGATTTAGTGGAAGACCGTCTGTTCGGGAGGCAGTCGCCATGACCGCGAAATGTGGGTGGCGTAATATGTTGGTCGGTGCAGAACGCGCCTCCCTTGCAGAAAGGTAATGACCAGAAGATGCTCCCCATCGTTGAGGGGCTCGACTGGATGAGAAGGTCGTCGCAAGGTTCAGGGTTTGGCAGAGCTCACTGGCGTCTGAATCTGTCGGATGGGTGGACAAGCGTTTCCCACAAACCGATCATAAATTGTTTGGCTTAAGCTCCCCCTCGGCTCGTATTTATCGCAGCTCAAAGGAACTTCAGGCGCGACGGACGCCACACATCAAGGACTTCATTGCTTGAAGCACATTCAGGAGCTTTGGGAGTGAGCATGTTGTAGCTGTTTGCATGGATGGTGCCTGCACTCGTCTTTCCCTCTCATTGCCGCTGGAGTACCGCACGTTTTCTCATTCGATGTTTGTCCGGCGCATAGCCTTGATTGTTTCATGAAGAATGTGTGCAGTGACAAGGGGAAGGTGCATGATGAAAGGGCTCTGAATCGTGAGTTTGATTGGGGGAGAGCCCTTCCTGGCTAAGATGGTTGAGCAGAGTCCGTGAGGTGGTTAGTTTTATCACGCGCATCAGAAGACCCTTGCACGCTACCGAGCTTTGTGCCCGAGTTGTGACCGAGTCTGAGACCTGTGGGTGGAATGGAATTGCTGAAAAGCTTGCGAGACTCGATTCGCCTCAACTCTCCTGATGCTCATGAGTGTACAAGAACGTACACTTTGTCTTGGAGCATGATGATCGGCCCAGTCTACAATCAATGGAATTCGACCAGACAGTAGCTCTATTCGCGCGACAGAGGACAAGGCGCAGGCCGTCAAAGAAGCGAATCATTCCTCTGATGACATCATGGACACAATAAAGGTAGCCATCAAATCATGGAGCCTGTGTATCGACTCCTGCGGCTTTGTGACGGCAAGCTTGGGGCAAATCTGGGCAAAGTCTGTGGCTACATGCTACAAATTGATACGCACACAACGCAGCATCGCAGCGTTGGATGCACGTAAGAGGCACAAGATTCATGAGCTCTTGATGGCCAGGTGAGGAGTACTTCCATGCCCCAGTCATGACCGCCTATTGTTTGGAGCCTGAATATTGTCGTCGCAAATTTTCATCACAAGAGCTTAAGGAGCTAAGGCTTGTTTAGCGAGATGGCGACCGAGTCACTCTTATCCAGATATATTAGCGGATCTCGCCTACCGACTTCCAGGAGGCGTGCACTGGTGGCCTGGCCCGTCTCACTGATGATGTTGCATTTTCTAATAGAGCTAAGACAATGGCATCATACAAATGGGCTAATGTGTACTTGTCTCGTGGCCTCACTTGAAGTGGGCTGCATGTCATCTTCTCATGGCTTGTCTTGCTCGGCGTGTCGAGTGCGAGCGCTCTTGGTCCGTCGAAAGTTGGATTCACTCGAAGAAGCGCAACAGATTGGGCCAAACCACAGTAGAAGCAGCGAGGTGCCACTAATCTAGTCTTGGAGGATTTGTTGAAGTTGGGAATTATGTGCAGGAGCTAGAGATGGTTGTGGAGGAGCGAGAGGACAAAATGGCTGTTAGCTCTGTTTCTGTTCCCGTTAGTATTGTAACTATAGTTACTAACTATAATACTTGATATTGAAGCCCAATATCAGGGTCTGATATCAGGTGTTAGGTTGTCAAAACCTGACGCGACCTGATCCCTGACGTCCCCATCACTGTTGCCA</t>
  </si>
  <si>
    <t>PRECISE;SVTYPE=INS;SVLEN=2568;END=303922;SUPPORT=1;COVERAGE=3,4,4,6,5;STRAND=+;AF=0.500;STDEV_LEN=0;STDEV_POS=0;SUPPORT_LONG=0</t>
  </si>
  <si>
    <t>TCATGGGGAGCAAAGTGATGGACGTCAGGGATCAGGCTGGGTCGCTGCTTCTGACAACCTAACACCTGATATCAGGACCTTGATATTAGCCTAATATCAAGTATTATGTTAGTAACTATAGTTACAATACTAACGGGAACGTAAACAGAGCTACCAGTCATTTTCGTCCTCCGCTCCTCCACAACCATCTCTAGCTCCCAAGGCAGCACATGGGACCCCAATCCTTCAACAAATCCTCCAAGACTAGATTAGTGTGGCCCACAAGCCTCTACTGTAGGTTTGGCCCAATCTGTTGCGCTTCTTCGAGTGAATCCAATCCTCGACGGACCAAGAGCGCCTGCACCGACGCCAGCAAGACAAACAAGGAGAAGATGTGACATGCAGCCCACTTCTGTGAGGCCAATGAGACAAGTACACATTAGCCCATTTGTATGATGCCATTGTCTTAGCTCTTATTAGAAAAATGCAACATCATCAGTGAGATCAAATAGAAGCCACTATGTGCATCGCCTCCTGGAAGTCGGCGAGATCCGCTAACATATCTGGATTAAGAGGACCCGGTCGCCATCTCGCTTTCAAACAAGCCTTTAGCTCCTCTTAAGTTTTGGGATGAAATCTATGACGACAATATTCAGCTCCAAACAGGCGGCAGTCATGACTGGGGCATGGAAGTACTCCCACCTGGCCATTCAAGAGCTCATGAATCTTGTGCCTTCCTTACGTGCATCCAACGTCGCATGCCGCGGCGCAGGTGCAGACAATTTGTAGCATGTAGCCACACACTTTGCCCAGATTTGCCCCAAGCTTAAAGGCCAGTCACAAAGCCGCAGGAGTCGATACACAGGCTCCATGATTTGATGGCTACTTTATTGTGCGTCCATGATGTCATCAGAGCGAATGATTCGTTTGACGGCCTCGTGCCTTGTCCCTCCTGTCGCGCGATTGCCCGTCGACCCATTGATTGTAGACTGGGTCGATCATCAGGCGCTCCAAGACAAAGTGCACGTTCTTGTACCTCATGAGCATCAGGAGAGTTGAGGTGAATCGAGTCTCGCAAGCTTTCAGCAATTCCATTCCACCCACAGGTCTCTCAGACTGGTCACAACCTGGCACAAAGCTCGTAGCGTGCAAGGGTCTCTGATGCGCCGTGATAAAAACTAACCACCTCACGGACCTGCTCAACCATCTTAGCCAGGAAGGTTAGGGCTCTCCCCCAATCAAATCCCACGGATCTGTGAGCTCCCTTTCACGCGCACCTTCCCTGTCACTGCACACATTCTTCATGAAACAATCAAGGCTATGCGCCGGACAAATGAATGAGAAATGTGGCGGGCACTCAGCGGCAATGAGAGGGAAAGACGCAGGGCAGGCACCATCCATGCAAACAGCTACAACATGCTTACCCTAAAGCCCTGAATGTGCTTCACAATGAAGTCCTTGGATGTACGGGCGTCCTTCGTCGCGCCTGAAGTGTCTTGAGCTGCGATAAAATACGAGCCGAGGGGAGCCGGCCAAAATAAATTTATGATCGGTTTAGGGAAACGTTTGTCCACCCATCCGATATGATTGTGACGCCAGTGAGCTCACAAACCCTGAACCCTTGCGACGAATCTTCCCATCCAGTCGAGCCTCAACGATGGGGGAGCATCTTCTGGGTCAATACCTTTCTGCAAGGGAGGCGTCTCTCTGCACCGACCAACATAATACGCGACCCACATTCTCTCAGCGGTCATGGCGACTGCCTCTCGAACAGACGGCCTCCACTCAAATCAAGTGGAAGAGCCCTCTTGACGATGACCTTCAGCCACGTCTGCAGACATCATCCCACGACCCGGCCTGAAATGGATGGGGGTGTCAGGGTGAGTGAGAAGGGTGACTGGGAGAGGGGCGAGAGATGTGCTGCTCGGCCACGACTGCGAGTGCGCGGCCTTGCCCGCGCTGCTCGCGCTTCCTCCTTCTCCTCCTGGGCCCAGCTTCTCAAAGCCTCCTTGCCCGCGCCCGCAGCTCCTTGATAACCTGCGCAGAGTGTCTTCTGAACTGCGCGGCTTGCACGCGCACATTTCTACACGGCAGCTTCGTCGAGATGCTGTCGATGTTGTGCGGCCCACCTCCACATACGACGTTCGCAGAAGAGGTAGCACTTGGCGCAATGACCTCTGCGCGGCCGGTTGCCTCTCACCAGGGACCACCGAGGGCGCTGCCCTCGAGTGTGTCCACCTCCTCAGTCCCCAAGCTGAGGCTGCTCGGTGGTGGCTGGGGCAAGAGCCAGCGCCATGTCGTCACTGGCCATCGCCAGAGAGAGAGAGAGAGAGAGAGAGAGAGAGGAGAGAGAGAGAGACGATGGAACGCCTCAAGTGCAGTGAATAAATGGGCAAAATTACGTATATGTAAAAGTACAGACAGTAGCGGGAAGAGGGGGTGTTGGAGAGGCTTCCCGCGCCACCTCGTCCTCGCGTCCTCGCGCCAAAAGCTTTTTCATGGTTTTGTTATTGGCCTTGTCAGTCGGTTTTTGCCCCACCTGGATACTCCCTTTGCCAGTCTAAAGGACCTGATATCATGACATCAGGACCTCATCAGCCTGATGT</t>
  </si>
  <si>
    <t>PRECISE;SVTYPE=INS;SVLEN=2585;END=412610;SUPPORT=1;COVERAGE=6,6,4,4,4;STRAND=-;AF=0.500;STDEV_LEN=0;STDEV_POS=0;SUPPORT_LONG=0</t>
  </si>
  <si>
    <t>GCTTCTTTTAGACAAAGGATGGGGACGTCGTGGGATCAGGTCGTCAGGTTTGACAACCTAACACCTGATATCAGACCTGATATTAGCCTAATATCAAGTATTATAAAGTTAGTAATCTATAGTTACAATACTAACGGGAACAAATAAACGTAGCTAACAGTCATTTTCGTCCTCTCGGCTCCTCCACAACCATCTCTAGCTCCCAAGGCAGCACATGGACTCCCAATCCTTCAACAAATCCTCCAAGACTAGATTAGTGGCACCTCACAAGCCTCTACTGTGGTTTGGCTCCAATCTGTTGCGCTTCTTCGAGTGAACTCAACTCGACGGACCAAGCAAAGCGCTCGCACCCTGACGCCGGTAAGACATGAGAAGACGACATGCAGCCCACTTCAAGTGAGGCCAATGAGACAAGTACACATTAGCCATTTGGTGGCGATGCCATTGTCTTAGCTCTATTAGAAAATGCAACATCATCAGTGAGATCAAATAGGCCACAGTGCACGCTCTCCTGGTCGGCGAGATCCGCTAATATATCTGGATAAGGAGTGAGTCCTGTTTGCCATCTCGTTTCAAACAAGCCTTTAGCTCCTAAGCTCTTGTGATGAAAATTTGCGACGACAAATATTCAGGCTCCAAACAATAGGCGGCAGTCATGACTGGGGCATGGAAGTACTCCCACCTGGCCATCAAGAGCTCATGAATCTTAGCTCTTACGTGCATCCAACGCCGCGATGCCGCTGCTAAGCAGTGCTGCATCAATTTGTAGCATGTAGCCATACACTTTGCCCAGATTTGCCCCAAGCTTGCCGTCACAAAGCCGCAGGAGTCGATACACAGGCTCCATGATTTGGATGGTTCATCTTTATTGTGTCCATGATGTCATCAGAGCGAATGATTCGCTTGACGGCCTGCGCCTTGTCCTCTGCCGCGATTGCCCGTCGACCCATTGATTGTAGACTGGGTCGCATCATCAGGCGCCCAAGACAAAGTGCACGTTCTGTACCTCATGAGCATCAGGAGAGTTGAGGCGAATCGAGTCTCGCAAGCTTTCAGCAATTCCATTCCACCCACAGGTCTCTCAGACTTCGGTCACAACCTGGCACAAAGCTCGGTAGGGCGTGCAAGGGTCTTCTGATGCGCCGTGATAAAACTAACCACCTCACGGACCTGCTCAACCATCTTAGCCAGGAAGGGCTCTCCTAACAAACTCACGATCTAGAGCCCTTTCACGCGCACCTTCCCTTGTCACTGCACACATTCTTCATGAAACAACCAAGGCTATGCGCCGACAAATGAATGAGAAAAACGTGCGGGCACTCAGCGGTACGAGAGGGAAAGACGCAGTGCAGGCACCATCCATGCAAACAGCTACAACATGCTTCACCCAAAGCCCTGAATGTGCCACAATGAAGTCCTTGATACGTGGCGTCTCTTCGTCGCGCCTGAAGTGTCTTGAGCTGCGATAAAATACGAGCCGAGGGGGAGCGGTAAGCCAAACAATTTATGATCGGGTTTGTGGGAAACGCTTGTCCACCCATCCGATATGATTGTGACGCCAGTGAGCTCTGCCAAACCCTGAACCTTGACGAATCTTCTCATCCAGTCGAGCCTCAACGATGGGGAGCATCTTCTGGGTCATTACCTTTTCTGCAAGGGAGGCGCGTCTCTGCACCGACCAACATATTACGCTGACCAGCACATTTCGCCGGTCATGGCGTACTGCCTTCCCGAACAGACGGCCTTCCACTAAATCAAGTGGAAGAGCCCTTCGACGATGACTTTCAGCCACGCCTCGTAGACATCATCCACGACCGCCTGAAATGGGATGGGGTGTCGGGGTGAGTGAGAAGGGGTGACTGGGAGAGGGCGAGATGCCGCTCTCGCTCACGATTATGAAAAGGCCGGGCCTTGTTCGCGCTTTTGCTCGCGCCTCCTCCTTCTCCTTGGCCCGCTTCTCAGCCTCCCTTGCCTGCGCCCGCAGCTCCTTGACAACCTGCGAGTCTTTCTGAACTGCGCGCGCGGCTTGCACGCGCGCACATTTCCTACACGGCAGCTTCGCCGAGATGCTGCCGGATGTTGTGCGCCCACCGACATATTTAATGCCCGCGAGAAGAGGCAGCACTTGGCGCGCACGACCTTCTGCGCGGCCGGCTGCCTCTCACCAGGGACCACCGAGGGCGCTGCCTCGAGTGTGTCCATCTCCTCAGTCCCCTGCTGAGGCTGCTCGGCGGTGGCTGGGGCAAGAGCCAGCGCCATGTCGTCACTGGCCATCGCCAGAGAGAGAGAGAGAGAGAGAGAGAGAGAGAGAGAGAGAGAGACGATGGAACGCCTCAAGTGCAGTGAATAAAATGGGCAAAATTACGTATATGTAAAAGCACAGACAGTAGCGGGAAGAGGGGGTGTTGGAGAGGGCTTCGCGCCACTTCGTCTCGTCCTCGCGCCAAAAGTTTTTTCATGGTTTTGTTATTGGCCTTGTCAGTTTTGCTTTTGCCCCCACCTGATACCCCTTTGTCAGGTCTAAAGGACCTGATATCATGACATCAGGACCTCATATCAGCCTGATGTCCCATCACT</t>
  </si>
  <si>
    <t>IMPRECISE;SVTYPE=INS;SVLEN=2577;END=269331;SUPPORT=2;COVERAGE=6,4,4,4,5;STRAND=+-;AF=1.000;STDEV_LEN=34.648;STDEV_POS=0.000;SUPPORT_LONG=0</t>
  </si>
  <si>
    <t>ATCCGGATCGATGATGGGACGTCGGGGATCGAGGTCGTGGAGTTTTGACAACCTAACACCTGATGTCAGACCTGATATTAGCCTAATATCAAGTATTATAAAGTTAGTAACTATAGTTACAATACTAACTTGAGAGCAGAGAAGCAGAGCTAACAGTCATTTTCGTCCTCTGGCTCCTCCACAACCATCTCTCTAGCTCCCAAGGCGGCCTGGGACTCCCAATCCTTCAACAAATCCTCCAAGACTAGATTAATTCATGGCACCTCACAAGCCTCTCTACTGTGGTTTGGCCCAATCTGTTACTTCTTCCACGAGTGAATCAATCCTCGACGGACCAAGAGCGCTCGCACCACGGCCTTGAGCAAGGCGACGCGAAGACGACATGCAGCCCACTTCAAGTGAGGCCAATGAGACAAGTACACATTAGCCCATTTGTATGATGCCATTATCCTTAGCTCTATTAGAAAATGCAACATCATCGGTGAGATCAAATAGGCCACTAGTGCGCCTCACGGAAGTCGGCGAGATCCGCTAATATATGCGGATAAGAGTGATCCACCTGGTCGCCATCTGCTTCAAACAAGCCTTTAGCTCCTTAAGCTCTTGTGATGTGAAAATTTGCATTGACAATATTCAGGCTCAAACAATAGGCGGCAGTCATGACTGAGGCATGATACTCCACCTGGCCATCAAGAGCTCATGAATCTTGTGCCTCTTACGTGCATCCAACGGCTAGATGCCGGTGCGCGGGTAGTATCAATTTGTAGCATGTGTATACACTTTGCCCAGATTTGCCCCAAGCTTGCCGTCACAAAGCCGCAGGAGTCGATACACAGGCTCCATGATTTGGATGGCTACCTTTATTGTGTCCATGATGTCGTAGACGAATGATTCGCTTGACGGCCTGCGCCTTGTCCCCTCATCAGCGCGGTGCCCGTCGACCCATTGATTGTAGACTGGGTCTCGATCATCTCCAGGCACTCAAGACAAAGTGCGCATTCTTGTACCTCCATGAGCATCAGGAGAGTTGAGGCAGGTAATCAGGTCTCGCAAACTTTCAGCAATTCCATTCCACCCACAGGTCTCTCCAGACTCGGTCACAACCTGGCACAAAGCTCGTGGCGTGCAAGGGTCTTCGATGCGCCGTGATAAAACCTTAACCCACCTCACGGACCTGCTCAACCATCTTAGCCAGGAAGGGCTCTCCCCAATCAAACTCACGATCTGTGAGCCCTTTCACGCACCTTCCCCTTGTCTGCACACATTCTTCATGAAACAATCAAGGCTATGCGCGGACAAATGAATGAAAGCGTGCAGGCACTCAGCGACAATGAGGAAAGACGCAGTGCAGGCACCATCCATGCAAACAGCTACAACATGCTCACTCCAAAGCCCTGAATGTGCTTCACAATGAAGTCCTTGATGTACGTGGCGTCCTTCGTCGCGCCTGAAGTGTCTTGAGCTGCGATAAAATACGAGCCGAGGGGAGGCGAAGCTGACAATTTATGATCGGTTTTGTGGGAAAGCGTTTGTCCACCCATCCGATATGATTGTGACGCCAGTGAGCTCTGCCAAACCCTGAACCTTGCGACGAATCTTCTCATCCAGTCAGGCCTCAACGATGGGAGCATCTTTAAGGTCATTACCTTTCTGCAAGGGAGCGCGTCTCTGCACAGGCCAACATATTGCGCGACCCACATTTCGGCGGTCATGGCGACTGCCTCCCGAAACAGACGGTCTTCCACTAAATCAAGTGGAAGAGCCCTGACTTTGATGTCAGCTTTCCAGCCACGCCTCGCAGACATCATCTACCGTGACCGCCTGAAATGGATGGGGTGTCGGGGGTGAGTGAGAAGGGTGACTGGAGAGGGCAGAAGATGTGCCGCTCTCGCTCACGACTGCGGTACGCGGCCTTGTTCGACGCTTTTGCTCGCGCTCCTCCTTCTCCTTAGCCCCTTCTCAGCCTCCCTTGCCCCGCGCCCGCAGCTCCTTGACAACCTGCGAGGTGTCTTTCCTTGAACTGCGCATGGCTTGCACGCGCGCCCTCCCGGCGGCTTCTCATTCGAGATGCTGCCGGTGTTGTGCGGCCCACCGACATACGAGTGCCCGCAGAAGAGGCAGCACTTGGCGCGCACGACCTTCGCGCGGCCGGCTGCCTCCTCAATTGTGGACCCTCGAGGCGCTGCCCTCGAGTGTGTCCACCTCCTCAGTCCCCAAGCTGAGGCTGCTCGGGCGGTGGCTGGGGCAGAGCCAGCGCCATGTCGTCACTGGCCATCGCCAGAGAGAGAGAGAGAGAGAGAGAGAGAGAGACGATGGAACGCCTCAAGTGCAGTGAATAAAATAGGCAAAATTACGTATATGTAAAAGTACAGACAGTAGCGGGAAGGGGTGTTGGAGAGGCTTCCCGCGCCACCTCGTCCTCGCGTCCTTCGCGCTTAAAAGTTTTTCATGGTTTTGTTATTGGCCTTGTCAGCTTCGTTTTGCCCCCACCTGATACCCCTTTGTCAGGTCTAAGGACCACAAATATCATGACATCAGGACCTCATATCAGCCTGATGTCCCATCACTG</t>
  </si>
  <si>
    <t>PRECISE;SVTYPE=INS;SVLEN=2569;END=192718;SUPPORT=1;COVERAGE=5,5,5,5,5;STRAND=+;AF=0.400;STDEV_LEN=0;STDEV_POS=0;SUPPORT_LONG=0</t>
  </si>
  <si>
    <t>GGCTGATGATAGGACGTGAGGATCGAGGTCGTCAGGTTTGAGCAACCTAACACGATGCTCGGACTGATATTAGCCTAATATCAAGTATTATAAAGTTAGTAACTATAGTTACAATACTAGCAAGAGGCAGAAGCAGAGCTATGATCATTTCGTCTCTTGGCTCCTCCACAACCATCTAGCTCCCAAAGCGGCACATGGGACTCCCAATCCTTCAACAAATCCTCCAAGACTGGAGTCAGTGTGGCACCTCACAAGCCTCTCTCTGTGGTTTGGCCCAATCTCTGTTGCCGCTCACTAGTGAATCCAATCCTCTGACAGGGATAGGCGCTCGCACCACGACGCCGAGCAAGACGGCGCAAGAAGACAAACATGCGGCCCACTTCAAGTGAGGCCAATGAGACAAGTACACATTAGCCCCATTTTGTATGATGCCATTGTCTTAGCTCCCAATGAAAATGCAACATCATCAGTGAGATCAAATAGGCCACTAATTCACCGCCTCTGGAAGTGGCGAGATCGCTAATATACTCTGGATAAGTGATCCTAGATCATATCTTGCTTCAAACAAGCCTTGGCTCCTTAAGCTCTTGTGATGAAAATTTGCGACGACAATATTCCAGGCTCAAACAATAGGCGGCAGTCATGACTGGGGGCATGGAAGTACTCCCACCTACAATATCAAGAGCTCATGGAAATCTTGTGCCTCTTACGTACATCCAACGACGCGACCACCGGTCCCTGAGAGTGTGATATCAATTTGTAGCATGTAGCCACACTTTGCAGATTTGCCCCAAGCTTGCCGTCACAAAGCCGCAGGTCGTCCTGAGCTCCATAGTTTGGATAGCTACCTTTAATGTGTCCATGATGTCATCAGAGCGAATGATTCGCTTGACGTACGCCTGTCCCTCACGACTCAGCGATTGCCCGTCGACCCATTGATTGTAGGCACAGATGATCATCAAACTCAAGACAAAGTGCATTCTTGCCTCATGAGCATCAGGAGGATTGAGGCGAATCGAGGTCGCAAGCTTTCAGCAGAATTCCATTCCACCCACAGGTCTCTCAGACTCGGTCACAACCTGGCTGGCTTCGGTGGCGTGCAAGGGTCTTCTGAGTACGCCGTGATAAAACTAACCACCTCACGGACCTGCTCAGCCATCTTAGCCAGGAAGGCTCTCCCAATCAAACTCACGATCTGTGAGCCCTTTCACGCGCACCTTCCCCTTGTCACCACATTCTTCGCGACAAATAAAGCTATGCGCCGGACAAATGAATATGAAAAGCGTCTCACAGGCACTCACCATGGCTGTAATGAGAGGAAGAGCTTGTTCAAACATATCCATACAAACAACACAACATGCTCACTCCCAAAAGCCCTGAATATACTTCACAATGAAGTCCTTGATGTACGTGGCGTCCTTTAAATCGCGCCTGAAGTAATCTTGAGCTGCGATAAAATACGAGCCGAGGGAGCGAAGCCAAACAATTTATGATCGGTTTGTAGAGGAAGCGTTTGTCCACCCATCGATATGATTGGCCTTAAGTGAGCTCTGCCGGCCCTGAACTGCCGACGAATCTTCTCATCAGTCGAGCCTCTAACAGTGGGGAGCATCTTCCTGGGTCATTACCCTTTCTGCCTGCAAGGCGCGTCTCTACTGGAAGGCCAACCTGTGCGACCCACATTTGGTCATGGCGACTGCCTCCCGAAACAGACGGTCTTCCACTAAATCAGATGAAGAGCCCTCTTGGCGATGACTTTCAGCCACGCCCCTCGCAGACATCATCTACCGTGACCGCCTGAAATGGATGGGGTGATAAAGGTTGAGTGAAGGGTGACTGGGAGAGGGCGAGAGATGTGCCGCTCGCTCACAGGCTGCGAGTGCGCGGCCTTGTTGCGCTTTTGCTCAGCTCCTCCTTCTCCTTGGCCCGCTTCTCACGCCTCCTTGCCCGCGCCCGCAGCTCCTTGACAACCTGCGAGTGTCTTTCCTTGAACTGCGCGCGTGGCGCACGCCTTGCCTATTCCTACGGCAACTACCGTCGAATGCTGCCGGATGTTATCGGCCCACCCGACATACGAATACCGCAGAAGAGGCAGCACTTGGCGCTGCACGACCTTCGCGCGGCCAGCTGCCTCCTCAATTGTGGACCACTCGAGGGCGCTGCCCTCGGTGGTATCCACCTCCTCAGTCCCCCAAGCTGAGGCTGTCGGGCAGTGGCTGGGGCAGAGCCAGCACTTAGCAATAAGATCACTGGCCCATCGCCAGAGAGAGAGAGAGAGAGAGAGAGAGAGACGATGGAACGCCTCCAGAATTACTGATGAATAAAATGGGCAAGTGCGTATGTAAAGTACAGACAGTAGCCAGGAAGAGGGGGGTGTTGGAGAGGCTTCCCGCGCCACCTCGTCCTCGCGTCCCTCGCCTCAAAGTTTTTCATGGTTTTGTTATTGGCCTTGTCAGCTTCGTTTTTGCCCCACCTGATACCCCTTTGTCAAGGTCTAAAGGACTGATATCATGACATCAGGACCTCGCATATCAGCCTGATGTCCCATCACT</t>
  </si>
  <si>
    <t>PRECISE;SVTYPE=INS;SVLEN=2552;END=51783;SUPPORT=3;COVERAGE=3,3,3,3,6;STRAND=+-;AF=1.000;STDEV_LEN=17.039;STDEV_POS=2.082;SUPPORT_LONG=0</t>
  </si>
  <si>
    <t>ACACAGGGGTGGGGGGGGGTGCGTGTGCAAAAAGTGCGAGCAAGTCAAATAATCGGCGGAGGCACTGAATGGGGGCCTGCATGCATAACTGTTGTCACCTCATGAAACGTGAATAGAGTTGGCTGCCGGGTGTCATTGTTACGCGCTCATTTTCTGGCACTGTGCAT</t>
  </si>
  <si>
    <t>PRECISE;SVTYPE=INS;SVLEN=167;END=495620;SUPPORT=4;COVERAGE=7,6,6,10,11;STRAND=+-;AF=0.667;STDEV_LEN=0.000;STDEV_POS=0.000;SUPPORT_LONG=0</t>
  </si>
  <si>
    <t>TGTTAGTGTCAAAGTTGATGGGACATCAGGCTGATATGAGGTCCTTGATGCTACCGGGCGATAGCATCAGTCCTTGTGACCTGACAAAGGTACTGTGTGGGGCAAAACGAAGCTGACAAGGCCAATAACAAAAACCATGAAAAACTTTGGCGCGAGGACGCGGAGACGAGGCGCGAAGCCTCCAACACTCTTCCGCTACTGCTCGTACTTACATACGTAATTTGCCCATTTTATTCACTGCACTTGAGGCGTTCCACGTTCCCTCTCTCTCTCTCTCTCTCTCTCTCTCTCTCTCTCTCTGGCGATGGCCAGCACGACATGGCGCTGGCCTTGCCCCAGCCACTGCCCGAGCAGCCTCAGCTGGGGACTGGAGGAGGTGGATACACTGAGGCAGCGCCCTCGAGTGGTCCGCTGTACAATTGAGGAGGCCGTCATGCGAAGGTCGTGCGCGCCAAGTGCTGCCTCTTTCTGCGGCATTCAGATGTCGGGTGGGTCATGAGTTAACATCCGGCAGCATCTCGGACGAAGCTGCTGTAGGGAATGTGCGCGCAAAAAGCCACAGCAAGTGCAGTTCAAGGAAAGACACTCGCAGGTTATGCCAAGGAGCTGCGGGCGTGTGGGCAAGGGAGGCTGGAGAAGCGGGCCAAGGGAGAAGGAGGAGCGTTGCAAAAGCGCAACAGGCCGCGGCGCACCCGCAGTCGTGAGCGAGAGCGGCACATTCTCGCTCCTCTCCTCAGTCACCCCTTCTCACTCACCCCGACACCCTCATCCATTTCAGGCGGTCACGGTAGATGATGTCTGCGAGGCGTGGCTGAAAGTCATCGTCAAGAGGGCTCTTCCACTGATTAGTGGAAGACCGCCTGTTTCGGGAGTGGTTACGCTATGACCGCTAAATGTGGGTCGCAGACATGTTGGTCGGGTGCAGAGACGCGCCTCCTTTTGCAGAAAGGTAATGACTCCAGAAGATGCTCCCTGCATCGTTGAGGCCTGACTGGATGAGAAGATTCGTCGCAAGGTTCAGGGTTTGGCAAGGGAGTTTCCATTGGCAAGTCACAATCATATCGATGGGGTGGGACAAACGCTTTCCCACAAACCATCATAAATTGTTTGGCTTCGGCCCCCCTCGCTCGTATTTCTTATCGCAGCTCAAGACACTTCAGGCGCGACGAAGGACGCCACGTGTACATCAGGGGCGACTTCATTGTGAAGCACATTCAGGGCTTTGGGGAGTGAGCATGTTGTAGCTGTTTGCATGGATGGTGCCTCTGGATCGCTCTTTCCTCTCATTGCCGCTGAGTGCCCGCAGTGAAAGACGCTTTCATTCATTTGTCCATGCATAGCCTTGATTGTTTCATGAATGTGTGCAGTGACAAGGGGAAGGTGCAGGTGAAAGGCTCACAGATCGTGAGTTTGATTGGGAGAGCCCTTCCTGGCTGGGTGATGGTTAGGAGCAGGTCCGTGGAGGTGGTTAGTTTTATCACGCGCACAGAAGGACCTTGTGGTCGCACTGAAGCAAAGCCAGGTTGCACTGAGTCTGAGAGGACCTGTGGGTGGAATGGAATTGCTGAAAGCTTGCGAGACTCGATTCGCCCCTGAACTTCCTGATGTCTTTCAGCGAGGCAAGAACGTGCACTTTGTCTCTGAGCGCCTGATGATCAGACCCAGCTCCTAGCAACTCATCGGGCCCACGGGCACGCGCGCTGACAGGGAGGGACAAGGCGCAGGCCGTCAAGCGAATTTGATCTTTTGCTCTTGATGACATCATGGACACACAAAGCGTAGCCATCCAAATCATGGAGCCTGTGTGGTCGACTCCTGCGGCTTTGGTGACGGCAAGCTTGGGGCAAATCTAGCAAAGTGTATACATGCTACAAATTGATACGTCACTGCGGCACCGGCACGTGCAGCGTTGGATGCACGTGGGCAGAGTGACAAGATTCATGAGCTCTTGATGGCCAGGTGGAGGTTTCCATGCCCCAGTCATGACTGCCGCCTATTGTTTGGAGCCTGAATATTGTCGTCGTAAATTTTCATCACAAGAGCTTATGTTAAAGGCTGTTTGAAGCGTATGGCGACCGTGTGGGATCACTTATCCAGATATATTAGCGATCTCGCCGGACTTCCGTGAGGCGTGCACTAGTGGCCTATTTGACCTCAATTAGATGATGCTGGCATTTTCAATAGAGCTAAGATACGGCATCATACAACAATAATGGTGGTAATTGTCTCATTGGCCTCACTTGAAGTGGGCTGCATGTCGTCTTCGCCACGCTTGTTCGCGCTCAAGTGTCAGGGTGCGAGCGCTCTTTTGGTCCGTCGAGGATTGATCTACTCGAAGAAGCGCAACAGATTGGGCCAAAACCACAGTAGAGAGGTTTGGGTGCCACACTACCCAGTCTTGGAGGGATTTGTTGAAGGGATTGGGGAGTCCATGTGCTGCCTTGGGAGCTAGAGATGGTTGTGGAGGAGCCAGAGACGAAAATGACTGTTAGCTCGCTTGTTCCTGTTAGTATTGTAACTAATAGTTACTTTTAACTTTATAATACTTGATATTAGGCTAATATCAGTCTGATATCAGGTGTTAGGTTGTCAAAACCTGACGACCTGATCCCTGACGTCCCATCACC</t>
  </si>
  <si>
    <t>IMPRECISE;SVTYPE=INS;SVLEN=2627;END=139280;SUPPORT=2;COVERAGE=5,5,5,5,7;STRAND=-;AF=0.800;STDEV_LEN=40.305;STDEV_POS=0.707;SUPPORT_LONG=0</t>
  </si>
  <si>
    <t>TACGCTCAGTGATGGGACATCAGGCTGATATGAGGTCAAATGTCATGATATCAGGTCCTTTAGACCTGACAAGGAGTATCGAACAGGGCAAAAGCAGAGCTGACAAAGGCCAATAACAAAACCATGAAAAAAACTTTTAGCTTGAGGACGCGAGGACGGGTGGCACGGGAAGCCTCTCAACACCCCCTCTTCCACTTCTGTCTGTACTTTTACCTATACGTAATTTTGCCCATTTTATTCACCTGCACTTGGGCGTTCCATCGTCTCTCTCTCCTCTCTCCTCTCTCTCTCTCTCTCTCTGGCGATTCGCCCGGGTGACGACATGGCGCTGGCTCTTGCTAGCTTCACCGCCCGAGAGCAGCCTCGGCTTGAGGGGACTGGGAAGTGGACACACTCGAGGCAGCGCCCTCGGTGGTCCCTGGTGAGAACGCCGGCCGCGCGAAGGTCGTGCCCAGCCAAGTGCTGCCTCTTCTCTGAGCATTCGTATCGATGGGCACGCACAACATCCAGCAGCATCTCGGCGAGAAGCTGCCGTGTAAGAATGTGCGCGCGTGCAAGCCGCGCGCCAGTTCGAAGAAAGACACTCGCAGGTTGTCAAGGAGCTGCGGGCGCGGGCAAGGGAGGCTGAGAAGGCGGGCCAAGGAGAAGGGCGCTGAGCAAAAGCGCGAACAAGGCGGCGCGCAAGTGATGAGCGAGAGCGGCATCTCTCGCCCTCTCCCAGTCACCCTTCTCACTCACCCCGACACCCCATCCATTCAAGAAGCGGTCACAGTAGATGATGTCTGCGGCGTGGCTGAAAGTCATCGTCGAAGGCTCTTCCCATGATTTAGTGGAGAGAAACCGTCTGTTCGAGGAGGCAGTCGCCATGACCGCGAAATGTGGGTGACGTAATATGTTGGTCGGTGCAGAGCGCGCCTCCCTGCAGAAAGGTAATGACCCGAAGATGCTCCCCATCGTTGAGGCTCGACTATGGACAGGAAGATTCGTCGCAAGGTTCAGGATTTGGCAGAGCTCTGGCGTCCACAATCATATCGGATGGGTGGACAGCGTTTCCCACCAAACCTGATCATAAATTGTTTGGCTTCTCCCCTCGGCTCGTATTTTATCGCAGCTCGGGCAAAAGCTCAGGCATGACAGGACGCCACATTACATCAGGACTTTCATTGTATGACACATTCAGGGCTTTGGGGTAGAGCATGTTGTAGCAGCTGTTTACATGGATGGTGCCACTGCACTGCGTCTTTCCCTCTCATTGCCGGCTGAGTGCCCGCACGTTTTCTCATTCATTTGTCCGGCGCATAGCCTTAGTTGTTTCATGAAGAATGTGTGCAGTGACAAGGGGAAGGTGCACGTGAAAGGGCTCTGGATCGTGAAGTTTGATTGGGGGAGAGCCCTTCCTGGCTAAGATGGTTGAGCAACAGTCCGTGAGGTGGTTAGTTTATCACGGCGCATCAGAAGACCCTTGCACGCTCGAGCTTTGTGCCAGGTTGTGACCGAAGTCTGAGACCTGTGGGTGGAATGGAATTGCTGAAAGCTTGCGAGACTCAGAGATTCGCCTCAACTCCTCCTGATGCTCATGAGGTACAAGAACGTGCACTTTGTCTTGGAGCGCCTGATGATCGACCCAGTCTACAATCAATGGGTCGACGGAGCATCAGCTGCAGCAGGGAGGGACAGGCGCAGGCCGTCAAACAAAATCATTCACAGCTCTAGTGACATCATGGACACAACTTAAAGGTAGCCATCCAAATCCATGGAGCCTGTGTATCCGACTCCTGCGGCTTTGTGAGCTGCAAGCTTATAGGAACAAATCTGGGCAAAGAATATACAGCGCCCACATGCCACAAATTGATACGCACACAACGCGCGGCATCGCGGCGTTGGATGCACATAGAGGCACAAGATTATTCATGAGCTCTTGATAATAGGTGGGAGTACTTCATGCCCCAGTCATGAAGGCTTCTGCCGCCTGTGTTTGGAGCCTGGGCGTGTGACAAGTCACTAATTTTCATCACAAGAGCTTAAAGGCTAAAAGGCTTGTTTGAAGCGAAGATGAGCCGAGGATCACTCTTATCCGAGATATATTAGCGGATCTCGCCGGCTTCCGGGGAGGCGTGCACTAGTGGCTGGCCCAGTCTCACTGATGATGTTGCATTTTCTAATAGAGCTAAGACAATGGCATCCATACAAATGGGCTAATGTGTACTTGTCTCATTGGCCTCACTTGAAGTGGGCTGCATGTCGTCTTCTCCTTGTTGCTCTTGCTCGGCGTCGAGTGCGAGCGCTCTTGGTCCGTCCGAGGATTGGATTCTCAGCTGCAGCAGATTGGGCCCAGCCACAGTAGAGAGGCTTGACGGGTGCCACACACTAATCTAGTCTTGGAGGATTTGTTGAAGGATTGGGAGTCCCATGTGCTGCCTTGGGAGCTAGGAATGGTAATGGAGGAGCGAGAGGACGAAAATATTTATTAAGCTCTGTTTACTATACCACGTTAGTATTGTAGCTTTATAGTTACTAACTATAATATGATATTAGGCTAATATCAGTGCGATATCAGTGTTAGGTTGTCAAAACCTGACGACCTGATCCCTGACGTCCCATCTTG</t>
  </si>
  <si>
    <t>IMPRECISE;SVTYPE=INS;SVLEN=2605;END=712612;SUPPORT=3;COVERAGE=7,6,6,6,8;STRAND=+-;AF=1.000;STDEV_LEN=40.550;STDEV_POS=0.577;SUPPORT_LONG=0</t>
  </si>
  <si>
    <t>AAAGCGCGGATGGGACATCAGGTTGATGAGGGTCCTGGAGTGTCATGATGGTCAGGTCCTTTAGACCTGACAAAGGGGTATCAGGTGGGGGCAAAACGAAGCTGACAAGGCCAATAACAAAACCATGAAAAAAAAACTTTAAGGTGAGGACGGAGGACGAGGTGGCGCGGAAGCCCTCCAACACCCCCCTCTTCCCGCTACTGTCTGTACTTACATATACGTATTGCCTCCATTTTATTCACTGCACTCTGAGGCGTCTCATCGTCTCTCTCTCTCTCTCTCTCTCTCTCTCTCTCTCTCTGGCGATGGCCAGTGACGACATGGCGCTGGCTCTTGCCCCGCAGCCACCGCTCCGAGCAGCCCCAGCTTGGGGGGACTGAGGAGGGGGACACACCCCCGAGGGCAGCGCCCTCGAGTGGTCCGCTCGAGGAGGCAGCCGGCCGCCGCCGTCGTGCGCGCCAAGTGCTGCTCTTCTGGGCGCGGGCATTCGATGTCGGTGGGTCGCGAGAACATCCTGGCAGCACTCGACGATGAAGCTGCCGCAATGTGCGCGCGCGTGCAAGCCACGCGCAGTTCAAGGAAAGACACTGCAGGTTGTCATGAGCTGCGGGCGTGGGCAAGGGAGGAGCTGAGAAGCGTGGCCAAGGAGAAGGAGGAGCTGAGCAAAAGCGCGAACAAGGCTTCGCGCACTTCGCAGTCGTGAGCGAGAGCGGCACTACCTCTCGCCCTCCCAGTCACCCTTTCTCACTCACCCCGACACCCCATCCATTTCAGGCGGTCACGGTGGTAGATGATGTCTGCGAGGCGGCTGAAAGTCATCGTCAAGAGGGCTCTTCCAATTTGATTTAGTGGAAGACCGCCTGCTTCGTGGAGGCAGTCGCCATGACCGCAAATGTGGGTCGCGTAATATGTTGGTCTATCGGTGCAGAGACGCGCCTCCTTGCAGAAAGGTAATGACCCAGAAGATGCTCCCCATCGCTGAGCGCCCACTGGATGAAGATTCGTCGCAAGGTTCAGGGTTTGGCAGAGCTCACTGGCGTCACAATCATATCGGATGGGTGGACAAACGTTTCCCACAAACCTATCATAAATTGTTTGGCTTCGCTCCCCTCGGCCTGTATTTTATCGCAGCTCAAGACACTTCAGGCGCGACGAAGGACGCCACAAAGATCAAGGACTTCACAGAAGCATATTCTGTGGTTTTGGGAGTGAGCATGTTGTAGCTGTTTGCACATGGATGGTGCCTGCACTGGGCGCTCTTCCTCCTACGTCGCTGAGTGCCCGCAGACGCTTTCTCATTCATTTGTCCGGCGCATACTGATTGTTTCACAGAATGTGCAGTGACAAGGGAAGGGTGCGCGTGTGAAAGGCTCACAGATCGTGAGTTTGATTGGGGAGAGCCCCTCTTCCGGCTAAGATGGTTGAGCAGGTCCGTGAGGTGGGGTTAGTTTTGCATTCACGGCGCATCAGAAGACCCTTGCACGCTACCGGAAGCTTTGTGCCAGGGTTGTGACCCGAGTCTGAGAGACCTGTGGGTGGAATGGAATTGTTAGAGTTTGCGACTCGATTCGCCTCAACTCTCTCCTGATGCTCATGAGGCCAAGAACGTGCACTTTGTCTTGGAAGGCCTTGATGATCTGACTCCAGTCTACAATCAATGGGTCGACGGTAATCGCTAAAGTGACAGGAGGGAATGGGCGGCGCAGGCCGTCAAGCGAATTGCTTCCGGTTTGATGACATCATGGACATTAATAAAGGTAGCCATCCAAATCATGGAGCTCTGTGTATCGACTCCTGCGGCTTTGTGACTATGCTTAAAATCTGGGCAAAGTGTATGGCTACATGTTGAGCAAATTGATCACGCACTGCCAGCATCAGTATCGCAGCCGTTGGATGCACGTAAGAGGCACAAGATCCATGAGCTCTGATGGCCAGGTGAAGTACTTCCATGCCCCAGTCATGACTGCCGCTCATTGTTTGGAGCCTGAATATTGTCGTCAAATTTTCATCACAAGAGCTACGGAGCCAAAGGCTTTGTTTTGAAGCAGATGGCGACCAGGATCACTTTATCCAGATATATTAGCGATCTCGCCGCGACTTCTGTGAGGCGTGCACTAGTGGCCTATTTGATTCACCACTGATGATGTTGCATTTTCTAACAGAGCCAAGACAATGGCATCATACAAATGGGTTAACGTGTAATATCTCATTGGCCCCAAATTTTAGCGCTGCATGTCGTCTTCTCGCCGCCTTGCTCGCGCCAGGTGAGCGCTCTGGTCCGTCGAGGATTGGATTCACTCGAAGAAGCGCAACAGATTGGCCAACCTCACAGTAGAGAGGCTTTCAGAGGTGCCACACTAATCTAGTCTGAGGATTTGTTGAAGGATTGGAGTCCCATGTGCCGCCCTTTGGGAGCTAGGAGATGGTTGTGGAGGAGCCAGAGGACGAAATGATCGTTAGCCTTGTTTCTTGTTCCCGTTAGTATTGTAACTATAGTTACTAACTTTTATAATACTTGATATTAGGCTAATATCAGGTCTGATACTCAGGTGCCAGCTGTCAAAATCTGACGGACCTGATCCCTGACGTCCTATCACTGTTCT</t>
  </si>
  <si>
    <t>PRECISE;SVTYPE=INS;SVLEN=2603;END=1806750;SUPPORT=1;COVERAGE=8,8,7,7,7;STRAND=-;AF=0.286;STDEV_LEN=0;STDEV_POS=0;SUPPORT_LONG=0</t>
  </si>
  <si>
    <t>TCTCCTAAGCGCTGATGGGACGTCGTGGGACTGTGTCGTGTCAGGTTTTGACAACCTAACACCTGATATCAGACCTGATATTAGCCTAATATCAAGTATATAAAGTTAGTAACTATAGTTACAATACTAACGGGAACAATAAATGAGGCTAAATGTCATTTTCGTCCTCTCGTTCTCCACAACCATCTCTAGCTCCCAAGGCAGCACATGGGACTCCCCAATCCTTCCAACAAATCCTCCAAGACTAGATTAGTGTGGCACCTCACAGCTTCTCTACTGTGGTTTGGCCCAATTCAAGCAGCTTTTTCGAGTGAATCCAATCCTCGACGGACCAAGAGCGCTCGCACCGACGCCGAGCAAGACAAATAGCGAGAAAGACGACATGCAGCCCACTTCTGCGAGGCCACGAGACAGCACACATTAGCCCATTTGTGATGCCATTGTCTTAGCTCATTAGAAAAATGCAACATCATCAGTGAGATCAAATAGGCCACTAGTGCACGCTCTGAAGTCGGCGAGATCCGCAATATATCTGATGTTAGGGATCCTCGGTCGCATCTGCTTTCAAACAAGTTTTAGCTCCTTAAGCTCTTGTGATGAAAATTTGCGACGACAATATTCAGGCTCCAAACAATAGGGCGGCAGTCATGACTAGCATGGAAGTACTCCCACTCACATCAAGAGCTCATGAATCTTGTGCCCTTACGTGCATCCAACGCCGCGATGCCGCTACAAAGGACAATTTGGTAGCATGTAGCCATACACTTTGCCCAGATTTGCCCTGGCAGGCAAGTTTGCTGTCACAAAGCCGCAGGAGTCGATACACAGGCTCCATGATTTGATGGCTACCTTTATTGTGTCCATGATGTCATCAGAGCTACGATTCGCTTGACGGCCTGCGCTCGTCCCTCCGTCGCGCATTGCCCGTCGACCCATTGATTGTAAGACTGGGTCGATCATCAGGGCGCTCCAAGACAAAGTGCACGTTCTTGTACCTCATGAGCATCAGGAGAGCTGAGGCGAATCGAGTCTCGCAAGCTCAGCAATTCCATTCCACCCACAGGTCTCTCAGACTGTCACAACTCCAAGCCAAAGCTCGGTAGCTGCAAGGGTCTTCTGATGCGCCGTGGATAAACTAACCACCTCACGGACCTGCTCAACCATCTTAGCCAGGAAGGGCTCTCCCCCAATCAAACTCACGATCTGTGAGCCCTTTCACGCGCACCTTCCCTTGTCACTGCACACATTCTTCATGAAACAATCAAGGCTATGCCGACAATGAATGAGAAAACGTATGGGCACTCAGCGGCAATGAGAGGGAAAGACGCAAAGGTGTGCACCATCCATGCAAACAGCTACAACATGCTCACTCCTAAAGCCCTGAAATGTGCCTACAATGAAGTCCTTGATGTACGTGGGCGTCCTCTCGTCGCGCCTGAAGTGTCTTGAGCTGCGATAAAATACGAGCCGAGGGGGAGCGGAAGCCAAAACAATTTATGATCGGTTTAGGGAAACGCTTGTCCACCCATCCGATATGATTGTGACGCCAGTGAGTCACAAACCCCTGAACCTTGCGACGAATCTTCTTATCCAGTCGAGCCTCAACGATGGGGAGCATCTTCTGGTCATTACCTTCTGCAAGGGAGGCGCCAGCTCTGCACCGACCAACATATTATGCACCCACATTACAAGATATGGCGACTCGCCCTCGAACAGACGGTCTTCCACTCAAATCATGGAAGAGCCCTCTTGACGATGACTTTCTGAAGCCACGCCTCGCAGACATCATCTAATGTGACCGCCTGAAATGGATGTGGGGTGTCGGGGTGAGTGAGAAGGGTGACTGGGAGAGGTGGCGGAGAGATGTGCTGCTTCCTGCTCACGATTGCGAGTGCGCTGCCTTGTACTGGGCGCTTTCTTTTGCTCGGCGCCTCCTCCTTCTCCTTGGGTCCGCCTCAGCCTCCCTTGCCCGCGCCCGCAGCTCCTGACAACCTGCGAGTGTCTCTTTTCTGAATCCGCGCGGGCGCGGCTTGCACGCGCGCACAGTTTACACACGGCAGCTTCTCGCCGAGATAGTTGCCGGATGCCGTGGTGCGGCCCACCGACACATTTAATGCTCACAGAAGAGGTGCACTTTGGCGCGCACGACCTGCGCGGCCAGGTTGCCTCTCACAGGGACCACTCTGAGGGCGCTGCCCTCGAGTGTGTCCACCTCCTCAGTCCCCCAAGCTGGGAGGCTGCTCGGGTGGTGGCTGGGGCAAGAGCTCAGCGCATGTCGTCACTGGCCATCGCCAGAGAGAGAGAGAGAGAGAGAGAGAGAGAGGAGAGAGAGAGAGACGATGGAACGCCTCTGGGCGCAGGAATAAAATAAGCAAATTACGTATGTAAAAGTACAGACAGTAGCGGGAAGAGGGGTGTTGAGAGGCTTCCTGCGCCACCTCGTCCTCGCGTCCTCGCGTGCCAAAAGTTTTTTCATGGTTTTGTTATTGGCCTTGTCAGCTTCTGTTTTTGCTCCCCACCTGATACTTCCCTTTGTCAGGTCTAAAAGGATTCCCATATCATGCATCAGGACCTCATATCAGCCTGATGTCCCATCACT</t>
  </si>
  <si>
    <t>PRECISE;SVTYPE=INS;SVLEN=2599;END=279666;SUPPORT=1;COVERAGE=7,7,7,7,7;STRAND=-;AF=0.286;STDEV_LEN=0;STDEV_POS=0;SUPPORT_LONG=0</t>
  </si>
  <si>
    <t>AGCTGGATGGGACGCTCAGGGGATCAGGTCGTCAGGTTTGACAACCTAACACCTGATATCAGACCTGATATTAGCCTAATATCAAGTATTATAAAGTTAGTAACTATAGTTACAATACTAACGGAACAAACAGCTATCAGCCATTTTCGTCCTCTCGGGCTCCTCCACAACCATTCTAGCTCCCAAGGCAAAGACATGGGACTCCCAATCCTTCAACAAATCCTCCAAGACTAGATTAGTGGCACCCTCAGCCTCTCTACTGTGGTTTGGCCCAATCTGTTGCGCTTCTTCGAGTGAATCCAATCCTCGACGGACCAAGAGCAAGCCTGCACTCGACGCCGAGCAAGACAAACAAGGAGAAGACACGACATGCAGCCCACTAAGTGAGGCCACTGAGACAAGTACACATTAGCCCATTTGTATGATGCCATTGTCTTAGCTCTATTAGAAAAATGCAACATCATCAGTGAGATCAAATAGGCCACTAGTGCACGCCTCCTGGAAGTCGGCGAGATCCGCTAATATATCTGGATAAGAGTGATCCCCGTCGCCATCCGCTTCAAACAAGCCTCTTAGCTCCAAGCTCTTTGTGATGAAAATTTGCGACGACAATATTCAGGTTCCAAACAATAGGCGGCAGTCATGACAAACATGGAAGTACCTCACCTGGCCATCAAGAGCTCATGAATCTTGTGCTCCTTAGCGTGCATCCAACGCCATGCTGCCAAGCAGCGTATCAATTTGTAGCATGTAGCCATACACTTTGGCCCAGATTTGCCCTGCAAGCTTGCCGTCACAAAGCCGCAGGAGTCGATACACAGGCTCCATGATTTGATGGCGTACTTTATTGTGTCCATGATGTCATCATCAGAGCGAATGATTCGCTTGACGGCCTGCGCCTGTCCCTCCCCGCCGCGGGACATCCGTGCCGACCCATTGATTGTAGACTGGGTCGATCATCAGGCGCTCCAAGACAAAGTGCACGTTCTTGTACCTCATGAGCATCAGGAGAGTTGAGGCGAATCGAGTCTCGGCAAGCTTTCAGCAATTCCATTCCACCCACAGGTCTCTCAGACTCGTCACAACCTGGCACAAAGCTCGGTAGCTGCAAGGGTCTTCTGATGCGCCGTGGATAAAACTAACCACCTCACGGACCTGCTCAACCATCTTAGCCAGGAAGGGCTCTCCCCAATCAAACTCACGATCTGTGAGCCTTTTCACGCGCACCTTCCCTTGTCACTGCACACATTCTTCATGAAACAATCAAGGCTATGCGCCGGACAAATGAATGAGAAAACGTGCGGGCACTAAAGGCAATGAGAGGGAAAGACGAGTGCAGGCACCATCCATGCAAACAGCTACAACATGCTCACTCCCAAAGCCCTGAATGTGCTTCACAATGAAGTCCTGATGTAATGTGGCGTCCTTCGTCGCGCCTGAAGTGTCTTGAGCTGCGATAAAATACGAGCCGAGGGGGAGCGAAGCCAAACAATTTATGATCGGCTTGTGGAAACGTTTGTCCACCCATCCGATATGATTGTGACGCCAGTGAGTCTGCCAAACCCTGAACCTTGCGACGAATCTTCTCATCCAGTCGAGCCTCAACGATGGGGAGCATCTTCTGGGTCATTACCTTTCTGCAAGGGAGGCGCGTCTCTGCACCGACCAACATATTACGCTGCACTCCACATTTCGCGGTCATGGCGACTGCCTCCTGAACAGACGGCTCATCAAATCAAGTGGAAGAGCCCTCGGACGATGACTTTCAGCCACACGCCCCTGCAGACATCATCTACCGTGACCGTCTGAAATGGATGGGGTGTCGGGGTGAGTGGGAGAAGGGTGACTGGGAGAGGCGAGAGATGTGCCGCTCTCGCTCACGACTGCGAGTGCGCGGCCTTGTCTGCGCTTTTGCTCAAGGCCTCTCCTTCTCCTTGGCCCGCTTCTCAGCCTCCTTGCCCGCGCCCGCAGCTCCTTGACAACCTGCGAGTGTCTTTCTGGGAACTGCGCGCGTGGCTTGCACGCGCGCAATATTTGGCCACTTGCAAAGCCGCCGAGATGTTGCCGGATGTTGTGCGGCCCACCGACATACGAATGCCCGCAGAAGAGGCAGCACTTGGCGCGCACGACCTTCGCGCGGCCGGCTGCTCCTCCTCACCAGGGACCACCGAGGGCGCTGCCCTCGAGTGTGTCCACTTCCTCAGTCCCCCAAGCTGAGGCTGTTTCGGCGGTGGCTGGGGCAAGAGCCAGCGCCATGTCGTCACTGGCCATCGCCAGGAGAGAGAGAGAGAGAGAGAGAGAGAGAGAGAGAGAGAGAGACGATGGAACGCCTCAAGTGCAAAGTGAATAAAATGGGCAAAATTACGTATATGTAAAAGTACAGACAGTAGCGGGAAGAGGGGGGTGTTGAGAGGCTTCCTCTGCGCCACCTCGTCCTCGCGTCCTCGCGCCAAAAAGTTTTTTTTCATGGTTTTGTTATTGGCCTTGTCAGCTTGTTTTTGCCCCCACCTGATACTCCCTTTAAGTCAGGTCTAAAGTGACCTGATATCATGACATCAGGACCTCATATCAGCCTGATGTCCCATCACTGGCGTGCCAATT</t>
  </si>
  <si>
    <t>PRECISE;SVTYPE=INS;SVLEN=2590;END=2262068;SUPPORT=7;COVERAGE=12,9,9,9,13;STRAND=+-;AF=1.000;STDEV_LEN=18.754;STDEV_POS=3.899;SUPPORT_LONG=0</t>
  </si>
  <si>
    <t>AGCAGTGATGGGACATCAGGCTGATATGGCTGATGTCATGATATCCAGGTCCTTTAGACCTGACAAAGGGAAGTATCAGGTGGGGGCAAAAACGAAACTGACAAGGCCAATAACAAAACCATGAAAAAACTTTTGGCGCGAGGACGCGAGGACAGAAGATGGCGCGGGAAGCTCTCCAACACCCCCCTCTTCCATACTGTCTGTATACTTTTACATATACGTAATTTTGCCCATTTTATTCACTGCGCAGGGCGTTCCATCGTCTCTCTCTCTCTCTCTCTCTCTCTCTCTCTCTCTCTCTCTGGCGATGGCCAGTGACGACATGGCGCTGGCTCTTGCCCCAGCCACCACCGCCCGAGGCAGCCCTCAACGGGGACTGAGGAGGTGGACACTCGAGGCAGCGCCCTCAGTGGTCCCAGTGAGGGAGGCAGCCGGCCGCGCAGAGTCATGCAGCGCCAAGTGCTGCCTCTTCTGAAGACATTCGTATGTCGGTGGGCCGCACAACATCCGGCAGCATCTCGACGAGGAAGCTGCCGTGTAGAGCTGTGCGCGTGCAAACCGCGCGCTCAGTTCAAGAAGAAAGACACTCGCAGGTTGTCAAAAGGCTGCGGGCGCGGGCAGGGAGGCTGAGAAGCGGGCCAAGGAGAAGAGGAGGCGCGAGCAAAAGCGCCCAGACAAGGCCGCGCACTCGCAGTCGTGACGAGGAGACGGCATCTCTCGCCCTCTCCCAGTCACCATACTCACTCACCCCGACACCCCATCCATTTCAGGCGGTCACGGTAGATGATGTCTGCGAGGCGTGGCTGAAAGTCATCGTCAAGAGGGCTCTTCCACTTGGGTTAGTGGAAGGCCGTCTGTTTAGGGAGAGCAAGTCATATGACATGAAATGGGCCACGTGTTGGTCGGTGCAGAGACGCGCCTCCTTACCCGAAAGGTAATGACCCAGAAGATGCTCCCCATCGTTGAAGCTCGACTGGATGAAGATTCGTCGCAAAGGGTTCAGGGTTTTGGCAAGAGCTCACTGGCGTCACAATCATGCTCGGATGGGTGGACAAGCGTTTCCCACAAACCGATCATAAATTGTTGGCTTCCAGCTCCCCCTCGGCTCGTATTTTATCACCCAGCTCAAGACACTTCAGGCGCGACGAAGGGCGCCACGTACATCAAGGACTTCATTGTGAAGCACATTCAGGGGCTTTGGGAGTGAGCATGTTAGCTGTTTGCATGGATGGTGCTGCCTTTGCGTCTTTCCCTCTCATTGCCGCTGAGTGCCCTTGCGTTTTCTCATTCATTTGTCCGGCGCATAGCCTTGATTGTTTCATGAAGAATGTGTGCAGTGACAAGGGGAAGGTGCGTGAAAGGGCTCACAGATCCGTGAGTTTGATTGGGGGAGAGCCCTTCCTGGCTAAGATGGTTGAGCAGGTCCGTGGGGTGGTTAGTTTTATCACGGCGCATCGAAGACCCTTGCACGCTACCGAGCTTTGTGCCAGGTTGTGACCGAGTCTGAGAGACCTGTGGGTGGAGATAGGTGCTGAAAGCTTGCGAGACTCGATTCGCCTCAACTCTCCTGATGCTCATGAGGGTACAAGAACATGCACTTTGTCTTGGAGCGCCTGATGCGACCCGATCTACAATCAATGGGTCGACGGGCAATCGCAGCAGCCCAGGGAGGGACAAGGCGCAGGCCGTCAAGCTTAGATCATTCGCTCTGATGACATCATGGACACAATAAAGAGTAGCCATCCAAATCATGGAGCCTGTGTATCGACTCCTGCGGCTTTGTGACGGCAAGCTTGGGGCAAATCTGGGCAAAGTGTATGGCTACATGCTACAAATTGATACGCACTGCGCGCGGCATCGCGATTGGATGCACCGTAGAGCACAAGATTCATGAGCTCTTGATGGCCAGGTGGGAGTACTTCCATGCCCCCAGTCATGACTGCCGCCCTATTGTTTGGAGCCTGAATATTGTCGTCGCAAATTTTCATCACAAGAGCCAGGAGCTAAAGGCTTGTTTGAAGCGAGATGGCGACCAGGGGATCACTCTTATCCAGATATATTGAATCTCGCCGACTTCCAGGAGGCGTGCACTAATGGCCTATTTGATCTCACTGATGATGTTGCATTTTCTAATAGAGCTAAGACAATAGCATCATACAAATGGGCTAATGTGTGCACTGTCTCACATTGGCTCACTTGAAGTGGGCTGCATGTCGTCTTCTCACTTGTTGTCTTGCTCGGCGTCGGGGTGCAGAGCGCTCTTGGTCCGTCGAGGATTGGATTCACTCAGAAAGCGCAACAGATTGGGCCAAACCACAGTAGAGGCTTGTGAGGTGCCACACTAATCTAGTCTTGGAGGATTTGTTGAAGGATTGGGAGTCCCATGTCTTTGCCTTGGGAGCTAAAGATGGATTTGTGTGGAGGAGCCGGAGGGACGAAAATATTGGCCAGCTCTACATTTACGTTCCCGTTAGTATTGTAACTATAGTTACTAACTTTATAATACTTGATATTAGCTAATATCAGATTCTGATATCAGGTGTTAGGTTGTCAAAACTTGTGACCTGATGAGCATCCCATCACTGGT</t>
  </si>
  <si>
    <t>PRECISE;SVTYPE=INS;SVLEN=2587;END=244866;SUPPORT=3;COVERAGE=10,6,6,6,9;STRAND=+-;AF=1.000;STDEV_LEN=7.095;STDEV_POS=3.464;SUPPORT_LONG=0</t>
  </si>
  <si>
    <t>GCGGAGAGCAATGGGACGTCAGGGATCGGGAGTCGTCAGGTTTGACAGCCTAACACCTGTTATCAGACCTGATATTAGCCTAATATCAAGTATTATAAAGTTAGTAACTATAGTTTACAATACTAACGAGAGCGAAGCAGAGCTATGATCATTCGTCTCGGCTCCTCACAACCATCTCCTAGCTCCCAAGGCAGCACATGGGACTCCCAATCCTTCAACAAATCCTCCAAGACTAGATTAGTGTGGCACCTCACAAGCCTCTCTAAGCGTTCAATCTGTTGCGCTATCGAGTGAATCCAATCCTCGACGGACCAGAGCGCTCGCACCTGGCCGAGCAAGGCGGCGCGAGGCGACATACACAGCCCACTTCAAGTGAGGCCAATGAGACAAACACACATTAGCCCATTTGTATGATGCCATTGTCTTAGCTCTATTAGAAAAATGCAACATCATCAGTGAGATCCAAATAGGCCACTAGTACGCCCTCCTGGAAATTCGGCAGAGATCCGCTAATATATATCTGGATAAAGTGATCCACGGTCGCCATCTTCAAGCAAACCTTTGGCTCCTTAAGCTCTTGTATTGAAAATTTGCGACGACAATATTCAGGCTCCAAGCAATAGGCGGCAGTCATGACTGGGAGCATGGAAGTACTCCCCACCTGGCCATCAGAGCTCATGAATCTTGTGCCTCTTCACTACGTGCATCATCAACGGCTACGATGCCCAGTGCGCGAGTGCGTATCAATTTGTAGCATGTAGCCCTTACACTTTGCCCAGATTGCCCCAAGCTTGCCTGCCGTCACAAAGCCACAGAGTCGATACACAGAGCTCCATGATTTGGATGGCTACCTTTAATGTGTCCATGATGTCATCAGAGCGAATATTCGCTTGACGGCCTGCGCCTTGTCCTCTGTCGCGCGATTGCCCGCGTCGACCCCGTGATTAGCCAGACTGGGTCGATCAATAAAACAGCTCAAGACAAGTGCACGTTCTTGTACCTCGCAGGCATCAGGAGAGTTGGGAGCAGATCAGGTCTCGCAAGCTTTCAGCAATTCCATTCCACCCACAGGTCTCTCTCAGACTCGGTCACAACCTGGCACAAAGCTAGGTAGCGTGCAAGGGTCTTCTGATCTTGCCGTGATAAAACTAACCACCTCACGGACCTGCTCAACCATCTTAGCCAGGAAGGGCTTTCTCCCCAATCAAACTCACGATCCGTGAGCCCTTTCACGCACCTTCCCCTTGTCACTGCACACATTCTTCATGAAACAATCAAGGCTATGCGCCGGACAAATGAATGAGAAAGCGTGCGGGCACTCCACAGCGGCAATGAGAGGGAAAGCGCAGTGCAGGCACCATCCATGCAAACAGCTACAACATGCTCACTCCCAAAGCCCTGGTCATGCTTCACAAGCAATGAAGTCCTTGATGTACGTAACGTCCTTCGTCGCGCCTGAAGTGTCTTGAGCTGCGATAAAATACGAGCCGAGGGGGCGAAGCCAAACAATTTATGATCGGTTTGTGAAGCGTTGTCCACCCATCCGATATGAGTTGTGACGCCAGTGAGCTCTGCCAAACCCCTGAACCCTTGCGACGAATCTTCTCATCCAGTCGAGCCTCAACGATGGGGAGCATCTTCTGGGTCATTACCTTTCTGCAAAGGAGGCGCGTCTCTACCGACCAACATATTACCGGACCCACATTTCGCGGTCATGGCGACTGCCTCCTAGTGACAGGTCTTCCACACCTAAATCAAGTGGAAGAGCCCTCTTGACGATGACTTTCAGCCACGCCTCGCAGACATCATCTACCGTGACCGCCTGAAATGGATGGGGTGTCCGGGGTAGTGAGAAGGAGTGACTGGGAGAGGCGAGAAGATGTGCCGCTCTCGCTCACGCGACTCTGAAGTCGCAGCTGACGCTGACCGGCGCTTTTTGCCGGCGCTCCTCCTTCTCCTTAGCCCGCAGCTTCTCAACACTCCCTTGCCCGCGCCGCAGCCTTGACAACCTGCGAGTGTCTTTCCTTGAACTGCGCGCGTGGCTTGCACGCGCTACGTCCACAGCAGCTTCTCGTCGAATGCTGCCGGATATTGGTAGCCCACCGACACTCCCAGTGCCCGCAGAAAAGCTGGCACTTAGGCGCGCACGACCTTCGCGCGGCCGGCTGCCTCCTCAATTGTGGACCACTCGAGGCGCTGCCCTCGAAGTGTGTCCTCGTCCCCCAAGCTGAGGCTGCTCGGGCAGTGGCTGGGGCAGGCCAGCGCCATGTCGTCACTGGCCATCGCCAGAGAGAGAGAGAGAGAGAGAGAGAGAGAGACGATGGAACGCCTCAGTGCAGTGAATAAAATGGGCAAATACGTATATGTAAAAGTACAGACAGTAGCGGGAAAGAGGGGGTGTTGGAGAGGCTTCCCGCGCCACCTCGTCCTCGCGTCCTCGCGCCAAAGTTTTTTCATGGTTTTGTTATTGGCCTTGTCAGCTTCGTTTTTGCCCCCACCTGATACCCTTTGTCAGGTCTAAAGGACCCTGATATCCTTGACATCAGGACCTCATATCCCAGCCCTGATGTCCCATCGCA</t>
  </si>
  <si>
    <t>IMPRECISE;SVTYPE=INS;SVLEN=2579;END=2058750;SUPPORT=2;COVERAGE=8,5,5,6,5;STRAND=+;AF=0.800;STDEV_LEN=21.213;STDEV_POS=7.778;SUPPORT_LONG=0</t>
  </si>
  <si>
    <t>GCTCAACAGCGATGATGGGACATCAGGCTGATATGAGGTCCTGATGTCATGATATCAATTCCTTTAGACCTGACAAGGGAAGTATCAGGTGGGCAAAAACGAAGCTGACAAGGCCAATAACAAAACCATGAAAAAAAACACGGCGCGAGGACACGAGGACGAGGTGGCGCGGGAAGCCTCAACACCCCCTCTTCCCGCTACTGTCTACCAGCACTTTACATATACATAATTTTGCCATTTTAATGCACTTGGGCGATTCCATCGTCTCTCTCTCTCTCTCTCTCTCCTCTCTCTCTCTGGCGTGTGTGACGACATGGCGCTGGCTCTTGCAGCCACCGCCGAAACGGCCTCAACGGGGACTGAAAGTGGACACACTCGAGGGCAGCGCCCTCAGTGGTCCCACAATTGAGGCAGCCCCGGCCGCGCGAGGTCGTTACATGTGCTGCCTCTTCTCTTGAGCATGCAATAATCGATTGGAGCACTAACATCGGCAACATCTCGGCGAGAAGCTGCCGATGAAATGTGCGCGTGCAAGCCACGCGCGCTTTTTGGTTCAGAAGAACACTCGCAGGTTGTCAAGGAGCTGCGGGCGCGAGGCAAAGGGGCTGAGAAGCGGGAGCTTAAGGAAGGAGGACGCGAGCAAAAGCGCGAACAAGGCAGCGCACTCGCCGGTCGTGGCGAGCAGCACATCTCTCGCCCTCTCCCAGTCACCCCGCCTCACTCACCCCCGGCTTACCCCATCCATTTCAGACGGTCACGGTAGATGATGTCTGCAGACGTGGCTGAAAGTCATCGTCAGAGGGCTCTTCCACTTGATTTAGTGGAAGACCGTCTGTTCAAGGAGGCAGTAACCATGACCGCGAAATGGAGTGCGCATCAATATTGATGCGGTGCACAGGAACGCGCCTCCCTTGCAGAAAGGTAATGACCCAGAAGATGCTCCCCATCGTTGAGGCTCGACTGGATGAGAAGATTCGTCACCAGGTTCAGGGTTTGGCAGAGCTCACTGGCGTCACAATCATATAGGATGGGTGGACAAGCGTTTCCCCAAACGATCTCAAATTGTTGGCTTGGCTCCCCTCGGCTCAGCTCTTTATCGCAGCTCAAGACACTTCAAGGCGCGACAAGAAAGGGGCACCACGTACATCAAGGACTTCATTGTGAAGCACATTCAGGGCTTTTGGGAGTGAGCATGTTTAACAGCGCTGTTGCATGGATGGTGCACACACAGTCTTTCCCTCTCTAAAGCTGAGTGCCCGCACGTTTCTCATTCATTTGTCCGGCACACAGCCACCAATTGTTTCATAGAGAATGTGCAGTGACAAGGGGAAGGTGCACGTGAAAGAGGGCTCACAGATCGTGGAATTTGATTGAGGAGAGCCCCTTCCTGGCTAAGATGATTGAGCAGGTCCGTGAGGGTGGTTGGTTTATCACGGCGCATCGAGAAGACCCTTGCACGCTACCGAGCTTTGTGCCAGTTGTGACCGAGTCTGAGAGACCTGTGGGTGGAATGGAATTGCTGAAAGCTTGCGAGACTCAGGTCGCCTCAACTCTCCTGATGCTCATGAGGTACAAGAACGTGCACTTTGTCTTGGAGCGCTGATGATCGACCCAGTCTACAATCAATGGTGAAGCAGAACCTTGTCAGCCACGACGGAGGGACAAGAGCGCGAGCCCGTCAAGCAGATATTCGCTCTGATGACATGTGGACACAATAAGGTAGCCATCAAATCAGCTGGAGCCTGTGTATGAGCTCCTGCGGCTGTGACGGCAAGCTTGGGAAATCTGGGCAAAGTGTATGGCTATCCTGCTACAAATTGACCCTTTTGCGCTGCTGGCATCGCGGCGTTGGATGCACGTAAGAAACTTCAAAATTCATGAGCTCTTGATGGCCAGGTGGGGTACTTCCATGCCCCAGTCATGACTGCCGCCTATTGTTTGGAGCCTGAATATTGTCGCCAAATTTTCATCACAAGAGCTTAAGGAGCTAAAGGCTTGTTTTAACGGCCGATGGCGACGGATCACTCTTATCCAGATATATTAGCGGATCTCGCCGACTTCCAGGAGGCGTGCACTAAATGGCCTATTTGATCTCACTGATGATGTTTGCATTTTCTAATAGAGCTAAGACAATGGCATCATACAAATGGGCTAATCATGCCTTGTCTCATTGGCCTCACTTGAAGTGGGCTGCATGTCGTCTTCTCGCTTGTCTTGCTCGCGTCGGGGTGCGAGCAGCTCTTGGTGTCCGTCGAGGATTAGTTCACTCGAAGAAGCACGCAACAGATTAGGGCCAAAACCACACCAGTAGAGAGAGGCTTGAGGTGCCACCTGTCTGGTCTTGGAGGATTTATTTGAAGGATTGGGAGTCCCATGCTGCTGCCTTGGGAGCTAAGAGATGTGGTTGTGGAGGAGCCAGAGGACGAAAATGACTGTTAGCTCTGTTTCTTTATTTACGTTAGTATTGTAACTATGGTGCTAACTTTATAATACTTGATATTAGGCTAATATCCAAGGTCTGATGTCAGGTGTTAGATTGTCAAAACCCCAGCGACCTGATCCCTGACGTCCCATCACT</t>
  </si>
  <si>
    <t>PRECISE;SVTYPE=INS;SVLEN=2578;END=422690;SUPPORT=1;COVERAGE=4,4,3,3,3;STRAND=+;AF=0.667;STDEV_LEN=0;STDEV_POS=0;SUPPORT_LONG=0</t>
  </si>
  <si>
    <t>GCACGCATTACGGTGATGGGACGTCGGGGATCAGGTCATCGGGTTTGACAACCTAACACGATATCGGTTACTGATATTAGCCTAATATCAAACATTATAAAGGATTAGTAACTATAGTTACAATGCTAAGCAGGAACAGAAACAGAGCTAACGAATCATTTTCGTCCCTCTGGCTCCTCCACACAGCCATCTCTAGCTCCCAAGGCAGCACATGGGACTCCCAATCCTTCAACAAATCCTCAAGACTAGATTAGTGTGGCACCTCACAAACACTCTCTACTGTGGTTTATTGAAATCTGTTGCACTTCTTCAGATGAATCCAATCCTCGACGGACCAGAGCGCTCGCACCTGACGCCGAGCAAGGCGCGCGAAGACGACATGCAGCCCACTTCAAGTGAGGCCAATGAGACAAAGTACATTAGCCCATTTGTATGATGCCATTGTCTTAGCTCTATTAGAAAATGCAACATCATCTGAAGTCGAGATCAAATAGGCCACTAGTGCACGCCTCCTGGAAGTCGGCGAATCCGCTAATATATCTGGATAAGAGTGATCCTGGTCAGCATCGCTTGAGCAAGCCTTTAGCTCCTTAAGCTCTTGTGATGAAAATTTGCGACGACAATATTCAGGCTCCAAACAATAGGCGGCAGTCGCCGGCTGGGGCATGGAAGTACTTCCCACCTGGCCATCAAGAGCTCATGAATCTTGTGCCTCTTACGTGCATCCAACGCTGCTGCGATGCCAGTGCGCAGGTGCGTATCAATTTGTAGCATGTAGCCCATACACTTTGCCCAGATTTGCCCCAAGCTTGCCAGTCACAAAACCGCAGGAGTCGATACACAGGCTCCATGATTTGGATGGCTACAGCTGTGTGTCCGTGATGTCATCAGAACGAATGATTCGCTTGACGGCCTGCGCCTTGTCCCTCCTGTCAGCGCGATTGCCCGATCGACCCATTGATTATGAAGCTGGGTGATCGTAAGGCGCTCCAAGACAAAGAGATGCACGTTCTTGTACCTCATGAGCATCAGGAGAGTTGGGAGCGAATCGGAGTCTCGCAAGCTTTCCACAACAATTCCATTCCACCTAGGTCTCTCAGACTCGGTCACAACCTGGCACAAGCTCGGTAGCGTGGTCTTCTGATGCGCCGTGATAAAACTAACCACCTCCACGGACCTGCTCAGCCATCTTAGCCAGGAAGGGCTCTCCCAATCAAACTACGATCTGAGCCCTTTCACGCGCACACTTCCCCTTGTCACTGCACACATTCTTCATGTGAAACAATCAAGGCTATACTTGGACAAATGAATGAGGAAGCGTGCGGGCACTCATGACAATGAGAGGAAGAGCCTTGAGTCGAGGCACCATCCATGCAAACAGCTACAACATACTTTCCCACTCCAAAGCCTGAATGTGCTTCACAATGGGAGTCCTTGATGCGTCCTTCGTCGCGCCGCAAGTGTCTTGAGCTGCGGTAAGAAATACAGGCCGAGAGAGAGCCGAAGCCAAACAATTTATGATCGGTTTTGTGGAAGCGTTTGTCCACCCATCGATATGATTGTGGCATGATGGCTCTGCCAAACCCTGAACCTTGCGACGAATCTTCTCATCCAGTCGAGCCTCAACGATGGGAGCATCTTCTGGAGTCATGCCTTTCTGCAGGAGGCGTCTGCACCCGACCAACATATTCGCGACCCACATTTCGCGGTCATGGCGACTACTCGAAACAGACGGTCTTCCACTAAATCAAATGGAAGGCCTCTTGACGATGACTTTCAGCCACGCCTCGCAGACATCATCTACCGTGACCGCCTGAAATGGATGGGGTGTCGGGGTGAGTGAGAGAAGGGTGACTGGAGAGGGCGAGAGATGTGCCACTCTCGCTCACGACTGCGAGTGCGCGGCCTTGTTCGCGCTTTTTGCTCGCGCTCCTCCTTCTCCCTTGGCCACAGCTTCTCAGCACTCCTTACCACGCCCGCAGCTCCTTGACAACCTGCAGAGTGTCTTTCCTTGAACTGCGCGCGTGGCTTGCACGCCTTGCACATTCCTACACGGCAGCTTCTCGTCGAGATGCTGCCGGATGTTGTGCGGCCCTACATTATACGAATGCCCGCAGAAGAGGCAGCGCCAGCGCTGCTGACCTTCGCGCGGCCGGCTGCCTCCTGCAGTGTGGACCACTCCCTGAGGCGCTGCCCTCCGAGTGTGTCCACCTCCTCCAGTCCCAAGCTGGGGCTGCTCGGGCGGTGGCTGGGGCAGGAGCCAACGCCATGTCGTCACTGGCCATCGCCAGAGAGAGAGAGAGAGAGAGAGAGAGAGGGCGATGGAACGCCTCAAGTGCAGTGGGCAAATGGGCAAAATTACGTATATGTAAAGTACAGACAGTAGCGGGAGGGTGTTGGAGGCTTCGCGCCACCTCATCCCTCGCGTCCTCGCGCCAAAAGTTTTTTCATGGTTTTTGTTATTGGCCCTTGTCGGCTTCGTTTTTGCCCCCACCCCACCAGTACCCCTTTGTCAGGTCTAAAGGACCTGATATCATGACATCAGGACTCATATCAGCCTGATGATCCCATCA</t>
  </si>
  <si>
    <t>PRECISE;SVTYPE=INS;SVLEN=2573;END=1739075;SUPPORT=2;COVERAGE=8,4,4,4,5;STRAND=+;AF=1.000;STDEV_LEN=0;STDEV_POS=0;SUPPORT_LONG=1</t>
  </si>
  <si>
    <t>AAGCTGTCTGGTGATACAGGACGTCAGGGATCAGGTCGTCAGGTTTTGACAACTAACACCCGATATCAGACCCTGATAGCCTAATATCAAGTATTATACAAGTTAGTAATATAGTTACAATACTAACGAGAACGAAGCGAGCTAACGGTCATTTTCGTCCTCTGGCTCCTCCACACAACCATCTCTAGCTCCCAAGGCAGCACATGGGACTCCCAATCCTTCAACAAATCTCAAGACTAGATTAGTGTGGCACCTCTAAGCCTCTCTACTGGTTTGGCCCAATCTGTTGCGCTTCTTTTCCCGAGTGAATCATCCCTCTCGACGGACCAGAGCGCTCGCGCGGCCCAGGCAAGGCAGACGCGAGAAGACGACATGCAGCCCGCTAAGTGAGGCCAATGAGACAAGTACATTAGCCCATTTGTATGATGCCATTGTCTTAGCTCTATTAGAAAATGCAACATCATCAGTGAGATCAAATAGGCCACTAATGCACACGCCTCCTGAAGTCGGCGAGATCGCTAATATATCTGGATAAGAGTGATCCTGGTCGCCATACGCTAAACAAGCCTTTAGCAGCTCCTTGAAGCTCTTTGTGATGAAAATTTGCATTTGACAATATTCAGGCTCCAAACAATAAGACGCCAGTCATGACGCTGGGGGGCATGGAAGTACTCCACCTGGCCATAGAGCTCATATGAATCTTGTACCTCTTACGTGCATCCAACGCTGCGATGCCGGTGCGCGGGTGCGTATCAATTTGTAGCATGTAGCCATACACTTTGCCCAGATTTGCCCCAAGCTTGCCGTCACAAGCCACCAGGTGATCAAATCCTACAGCTCCATGATTTGGATGGCTACCTTTATTGTGTCCATGATGTCATCAGAACGAATGATTAAAAACGACGGCCTGCGCCTTGTCCCTCCCTGTCCTTAGCGATTGCCGTCGACCCATTGATTGTAGACTGGGTCAGTCATCAGGCGCTCAAAGCAAAGTGCGTTCTTGGCCCTCATGAGCATCAGGAGAGTTGAAAGTCAGGTCTCGCAAGCTTTCAGCAATTCCATTCCACCCACAGGTCTCTCAGACTCGGTCACAACCTGGCACAAAGCTCGGTAGCGTGCAAGGGTCTTCCTGATGGCCGGTAAAACTAACCACCTCCGCCGGACCTGCTCAGCCATCTTAGCCAGGAAAGGGCTCTCCCAAGTAAACTCACGATCTGTGAGTATTTCACGCGCGCCTTCCCTTGTCACTGCACACATTCTTCATGCATTAATCAAAACTGCTGCGCCGGACAAATGAATAAGAAGCGTGCGGGCACTCGTGACAATGAGAAGGGAAAGAGCGCCAGTGCAGAGCACCATCCACATGCAAACAGCTACAACATGCTCACTCCCAAAGCCTGAATGTGCTTCACAATGAAGTCCTTGATGCGGCAAAGCGATCTTCGTCGCGCCTGAAGTGTCTTGAGCTGCGATAAAATACAGGCCGAGGGGAGACGAAGCCAAACAATTTATGATCGGTTTGTGGGGGAAAACGTTTGTCCACCCTCCGATATGATTGTGACGCCAGTGAGCTCTGCAAACCCTGAACCTTGCGACGAATCTTCTCATCCAGTCGAGCCTCAACGATGGGGAGCAGCTCTGGGTCATTACCTTTCTGCAAGGAGGCCGCGTCTGCACCGACCAACATAATACAGCGACCCACATTTAGCGGTCTAATGGCGACTGCCTCGAAACAGGCGGTCTTCCATAAATCAGAGTGAGCCCTCTTGACGACCCAGACTTTCAGCCACTTACTCTGCAGACATCATCTACCGTGACCGCCACAAATGGATGGGGTGTCCGGGGTGAGTGAGGGTGACAGGAGGGCGAGGAGTGTGCCCGCCTGCAAGCTACTCACGACTTCTGCAGTCTGCTTGACACTTGTTCGCGCTTTTGCCAGCTCCTCCTTCTCCCTTGGCCGCTTGCCTGGCCTCCGCGCCACGCCTGGCTCCTTGACAACCTGCAGTGTCTTTCCTTGGGCGCCGCGTGGCTTGCACGCGCCACATTCACACGGCAGCTTCTCGTCGAATGCTGCCAGGATGTTAATCTTGGCCCACCGACATGGGCTCTGCCCGCAGAGGCAGCACCCCAGGCGCGCACGACCTTCACTGAGCGGCTGCCTCCTCAATTGTGGACCCTCGAGGGCGCTGCCCTCCCAGTGTCCCTCAGTCCCCAAGCTCAAGAGCCAGCGCCATGTCGTCACTGGCCATCGCCAGAGAGAGAGAGAGAAGAGAGAGAGAGAGAAGACGATGGAACGCCTCAAGTGCAGTGAATAAAATGGGCAAAATTACGTATATGTAAAAGTACAGACAGTAGCGGGAAGAGGGGGGTGTTGGAGAGGCTTCCCGCGCCACCTCGTCTCTCGCGTCCTCAGCCAAAGTTTTTTCATGGTTTTGTTATTGGCCTTGTCAGCTTCGTTTTTGCTACCTGATACCCCTTGTCCGGGTCTAAAGGACCTGATATCGCGAACGCGTATCAGGACCTCCATATCAGCCTGATGTTGTCACTGCTCGT</t>
  </si>
  <si>
    <t>PRECISE;SVTYPE=INS;SVLEN=2553;END=1946273;SUPPORT=1;COVERAGE=6,7,7,7,8;STRAND=+;AF=0.286;STDEV_LEN=0;STDEV_POS=0;SUPPORT_LONG=0</t>
  </si>
  <si>
    <t>CGCTGATGGGACATCAGGCTGATATGGAGGTCCTGATGTCATGATATTTGTATCCTTTAGACCTTGACAAAGGGGTATCAGGTGGGGGCAAAACGAAGCTGACAAGGCCAATAACAAAACCATGAAAAACTTTTGGCGCGAGGACGCGAGGATGAGGCGCGGGAAGCCTCTCCAACACCCTCTTCCCGCTACTGTCTGTACTTTTTTACATATACGTAATTTTGCCCATTTTATTCACTGCACTTGAGGCGTTCCATCGTCTCTCTCTCTCTCTCTCTCTCTCTCTCTCTCTCTCTCTCTCTGGCGATGGCCAGTGACGACATGGCGTTGGCTCTTGCCCCAGCCACCGCCCGAGCAGCCTCAGCTTGGAGGAGGTGGACACACTTCGAGGGCAGCGCCTCGAGTGGTCCACACCTGAGGAGGCAGCCGTCATGCGAAGGTCAGCGCGCGCCGGTGCTGCCTCTTCTAAGGGCATTCGTATGTCGGTGGGCCGCAGACATCCGGCAGCATCTCGACGAGAAGCTGTGGGAATGGTGGCAGCGCGTGCAAGCCACGCGCGCAGTTCAGAAAGACACTGCAGGTTGTCAAGGAGCTGCGGGGCGGGCAAGGAGGCTGAGAAGCGGGCCAAGGAGAAGGAGGAGCGCGAGCAAAGCGCGAACAAGGCCGCGCACTCCGCAGTCGTGTGATGAGAGCGGCACATCTCTCGCCCTCTCCCAGTCACCCTTCACTACCCCGACACCCCATCCATTTCAGGCGGTCACGGTGATGTCTGCGAGGCGTGGCTGAAAGTCATCGTCAAGAGGGCTCTTCCACTTGATTTAGTGGAAGACCGTCTGTTTCGGGAGGCACGCCATGACCAAGCAAATGTGGGTCGCGGTAATATGTTGGTCGGGTGCAGAGACGCGCCTCCCTTTGCAGAAAGGTAATGACCCAGAAGATGCTCCCATCGCTGAGGCTCGACTGGATGAGAAGATTCGTCGCAAGGTTCAGGGTTTGGCAGCTCACTGGCGTCACAATCATATCGGATGGGTGGACAAACGTTTCACAAACCGACTATAAATTGCTTGGCTTCGCTCCCCTCGGCTCGTATTTTATCGCAGCTCAAGATACTTCAGGCGCGACGAAGGACGCTATTATGCGTACATCAAGGATTTCTCATTGTGAAGCACATTCAGGGCTTTGGGAGGAGCATGTTGTAGCTGTTTGCATGGATGGTGCCTGCACTGCTTTCCCTCTCATTGCCGCTGAGTGCCCGCACGTTTTCTCATTCATTTGTCCGGCGTAGCCTTGATTGTTTCATGAAGAATGTGCAGTGACAAGGGGAAGGTGCGCGGTGAAAGGGCTCACAGATCGTGAGTTTGATTGGGGAGAGCCCTTTCCTGGCTAAGATGCTGAGCAGGTCCGTGAGGTGGTTAGTTTTATCACGGCGCATCAGAAGACCCTTGCACGCTACCGAGCTTTGTGCCAGGTTGTGACCGAGTCTGAGACCTGTGGGTGGGAATGGAATTGCTGAAAGCTTATGAGACACTGATTCGCCTCAACTCTCCTGATGCTCATGAGGTACAAGAACGTGCACTTTGTCTTTGAGCGCCTGATGATCGACCCAGTCTACAATCAATGGGTTTGACGGGGCACCCGCGCGACGTGAGGACAAGGCGCAGGCCGTCAAGCGAATCATTCGCTCTGATGACATCATGGACACACAAAGGTAGCCATCCAAATCATGGAGCCTGTGTATCGACTCCTGCGGCTTTGTGACGGCAAGCTTGGGGCAAATCTGGGCAAAGTGTATGGCTACATGCTACAAATTGATACGCACTGCGCACCGGCACGCAACGTTGGATGCACGTAAGAGGCACAAGATCCATGAGCCTTACGGCCAGGTGGAGTACTTCCATGCCCCAGTCATGACTGCCGCCTATTGCTTGGAAAGCCTGAATATTGTCGTCGCAAAATTTTCATCACAAGAGCTTAAGGAGCTAAAGGCTTGTTTGAAGCATGGCGACCAAAAAGGATCACTCTTATCCAGATATATTAGCGGATCTCGCCGACTTCCAGGAGGCGTGCACTAGTGGCCTGGTTTGATTCACTGATGATGTTGCATTTTTCTAATAGAGCTAAGACAATGGCATCATACAAATGTGGCTAATGTGTACTTGTCTCATTGGCCTCACTTGAAGTGGGTTGCATGTCGTCTTCTGGCCGCCTTGCTCTGCGTCGTGGTGCGAGCGCTCTTGGTCCGTCGAGGATTGGATTCACTCGAAGAAGGTAACAGATTGGGCCAAACCACAGAGAGGTTGTGAGGGTGCCACAATTAATCTAGTCTTGGAGGATTTGTTGAAGGGATTTTGGAGTCCCATAAAGGCCTTGGGAGCTAGAGATGGGCCAGAGGAGCCGAGGACGAAAATGACCTAGCTCTGCTTCTGCCTCATAGTATTGTAACTATAGTTACTAACTTATAATACTTGATATTAGGCTAACAGGTCTGATATCAGGTGTTAGGTTGTCAAAACCTGACGACCTGATCCCCGACGTCCCATCACTG</t>
  </si>
  <si>
    <t>PRECISE;SVTYPE=INS;SVLEN=2545;END=2249816;SUPPORT=1;COVERAGE=4,5,6,6,6;STRAND=-;AF=0.333;STDEV_LEN=0;STDEV_POS=0;SUPPORT_LONG=0</t>
  </si>
  <si>
    <t>ACACAAGTGATGGGACATCAGGCTGATATGAGGTCCTGATGTCATGATATCAGGTCCTTTAGACCCTGACAAAGGGGTACTGGTGGGGTGGGGGCAAAACGAAGCTGACAAGGCCAATAACAAAACCATGAAAAACTTTGGCGCGAGGACGCGAGGACGAGGTGGCGCGGGAAGCCTCTCCAACACCCCCTCTTTCCCGCTACTGTCTGTACTTTTTACATATACGTAATTTTGCCCATTTTATTCACTGCACTTGGAGGCGTTCCATCGTCTCTCTCTCTCTCTCTCTCTCTCTCTCTCTGGCGATGGCCAGTGACGACATGGCGCTGGCTCTGCCCCAGCCACCGCCCGAGCAGCCCCAGCTTGGGGGAAGGGACACACTCGAGGGCAGCGCCCTCGAGTGGTCCACAATTGAGGAGGCAGCTGGCCAGTGCGAATGTGCGCGCCAAGTGCTGCCTCTTCTGCGGGCATTCGTATGTCGGTGGGCCGCATAGACATCCGGCAGCATCTCGACGAAGCTGGGAACAGCGCGCGTGCCACGCGCAGTTCAAGGAAAGACACTCGCGCAGGTTGTCAAGGAGCTGTGGCGCGGGCAAGGAGGCTGAGAAGCGTCAAGGAGAAGGAGGAGCGCGGCGCGAACAAGGTCACAAGACTTCGCAGCCGTGAGCGAGAGCGGCACATCTCTCGCCCTCTCCCAGTCACCCTTTCTCACTCACTTCCGACACCCCATCCATTTCAGGCGGTCACGGTAGATGATGTCTGGTGAGGCGTGGCTGAAAGTCATCGTCAAGAGGGCTCTTCCACTTGATTTAGTGGAAGACCGCTCTGTTTCGGGAGGCAGCGCTCATGACCGCGAAATGGGCCGCAGAATATGTTGGTCGGTGCAGAGACGCGTCTCCCTTGCAGAAAGGTAATGACCCAGAAGATGCTCCCATCGTTGAGGCTCGACTGATGAGAAGATTCGTCGCAAGGTTCAGGTTTGGCAGAGCTCACTGGCTGCCACAATCATATCGATGGGTGGACAAACGCTCTACAAACCGATCATAAATTGTTTGGCTTCGCTCCCCTCGGCTCGTATTTTATCGCAGCTCAAGACACTTCAGGCGACGAAGGACGCCACGTACATCAAGGACTTCATTGTGAAGCACATTCAGGGCTTTGGGAGTGAGCATGTTGTAGCTGTTTGCATGGATGGTGCCCGCACCGCGCCTTTCCTCTCATTGCCGCTGAGTGCCCGCACGTTTTCTCATTCATTTGTCCGGCGCATAGCCTTGATTGTTTCATGAAGAATGTGCAGTGACAAGGGAAGGTGCAAGTGTGAAAGGGCTCACAGATCGTGAGTTTGATTGGGAGAGCCCTTTCCTGGCTAAGATGGTTGAGCAGGTCCGTGAGGTGGCTAGTTTTATCACGGCGCATCAGAAGACCCTGCACGCTACCGAGCTTTGTGCCAGGTTGTGACCGAGTCTGAGAGACCTGTGGGTGGAATGGAATTGCGAGTTTGCGAGACTCCGATCTGCCCCAACTCTGATGCTCATGAGGTACAAGAACGTGCACTTTGTCTTGAAGCGCCTGATGATCGACCCAGTCTACAATCAATGGGTCGACGGGCAATCGCGCGACAGTGAGGGAGCAAGGCGCAGTCGTCGCTTAACCCATTCGCTCTGGATGACATCATGGACACATTAAAGGTAGCCATCCAAATCATGGAGCCTGTGTATCGACTCCTGCGGGCTTTGTGACGGTGTTGGGGCAAATCTCAAGTAAAGTGTATGGCTACATGCTACAAATTGATACGCACCTCGCGCACCGGCACGTTAGCCGTTGGATGCACGTAAGAGGCACAAGATTCATGAGCTCTTGATGGCCAGGTGGAGTACTTCCATGCCCCCAGTCATGACTGCCGCCTATTGTTTGGAGCCTGAATATTACTGTCGCAAATTTTCATCACAAGAGCTTAAGGAGCTAAAGGCTTACAGCTGTGCATGGCGACCAGGATCACTCTTATCCAGATATATTAGTGGGATCTCGCCGACTTCCAGGAGGCGTGCACTAGTGGCCTATTTGATCTCACTGATGTATGCTGTGTATTTTCTAATAGAGCTAAGACAATGGTGAACAACAGCAAATGGGCTAATGTGTACTTGTCTCATTGGCCTCACTTGAAGTGGGCTGCATGTCGTCTTCTCGCGCCGTCTTGCTCTGGCGTCAGGTGCAGGCTCTTGGTCCGTCGGAGGATTGGATTCAATGAAGAAGCAACAGATTGGGCCAAACCACAGAGAGGCTTAGGAGGTGCCACACTAATCTAGTCTTGGAGGATTTGTTGAAGGATTGGGAGTCCCATGTGCTGCCTTTGGGAGCTAGAGATGGTTGTGAGGAGCCAGAGGACGAAAATGACTAGCTCTGTTTCTGTTCCTCGTTAGTATTGTAACTATAGTTAACTTTATAATACTTGATTAGGCTAATATCAGGTCTGATATCAGGTGTTAGGCTGTCGTTCCGACGACCTGATCCCTGACGTCCCATC</t>
  </si>
  <si>
    <t>PRECISE;SVTYPE=INS;SVLEN=2524;END=1891118;SUPPORT=1;COVERAGE=6,4,4,4,6;STRAND=-;AF=0.500;STDEV_LEN=0;STDEV_POS=0;SUPPORT_LONG=0</t>
  </si>
  <si>
    <t>GCCGTCGAGCAGTGATGGACATCAGGCTGATATGGAGGTCCTGATGCCATGATATCAGGTCCTTTAGACCCGACAACAGGTGGGGGCAAACGAAGCTGATGTGCGCCAATACAAAAACCATGAAACTTTTGGCGCGAGGACGCGAGTGGTTTATGGCGCGGAAGCCTCTCCGTCGTCTCCTTCCCGCTACTGTCTGTACTTTTACATACGTAATTTTGCCCATTTATTCACTGCACTTGAGGCGTTCCATCGTCTTCTCTCTCTCTCTCTCTCTCTCTCTGGCGATGGCCAGTGACGACATGGCGCTGGCTTGCCTCAGCCACCTGCCTTTCAGTGAGCCCAGCTTGGGGCTGAGGGAGGGGTGGGGATTACCACTCTGAGGGCAGCGCCCCCCGAGTGGTCCACACAATTGAGGAGGCAGTCGGCCGCGCGAAGGTCGTGCGCGCCTGGTGCTGCTTTGGTATCTTCTATGTCGGTGGCCGCATATCCGGCAGCACTTTGACGAGAGTTGCCGTGGGATTGGGGCGCGCGTGCAAGCCACGCGCGCAGTTCGCGCGAAAGACACTCGCAGGTTGTCAAGAGCCGCTGGTGGGTGCGGGCGAGGCTGAGAAGCCGGGCTAAGGAGAAGGAGGAAGCGCCGAGCAAAGCGCGAATAAGGCCGCCAAGACTGCAGTCGGAGCGAGAGCGGTGGCACATCTTCGCCCTCTCCCCAGTCACCTTCTGCTCACCCTGACACCACCCCATCCATTTCAGGCGGTCACGGCTGATGTCTGTGTGGCTGAAAGTCATCGTCGAGAGGGCTCTTCCACTTTGATTTAGTGGAAGAATCAAGCCCAGCTGGGAGGCAGTCGCCATGACCGCGAAATGGGTCACAGAGATTATGTTGGCTTGTGTAGACGCGCTCTCCCTTGCAGAAAGGTAGACTCAGAAGATGCTCCCCATCGTTGGAGGCCGCACTGGATGAGAAGATTCGTCGCAAGGTTCAGGGTTTGGCAGGAGCTCACTGGCGCTCACAATCATATCGATGGGTGGGACAAAACGCTTCCCCACAAACCATCATACCTGGTTTCTGTCGCCTTCCCCCGCTCGTATTTTATCGCAGCTCAAGACACTTGTAGGCGCGACGAAGGACGCCACGTACATCAAGGACTTCACAGAAGCACATTCAGGCTTTGGGAGGAGCATGTTGTAGCTGTTTGCATGGATGGTGCCTGCACCGCCTTTCCCTCTCATTGCCGCTGAGTGCCCGCAGACGCTTCTCATTCATTTATTTGTCCGAAGTATAGCCTTGATTGTTTCATGAAGAATGTGTGACAAGGGGAAGGTGCGCGGTGAAAGGGCTCAGATCGTGAGTTTGATTGGGAGAGCCTCTTCCTGGCTAAGACATGGTTGAGCAGGTCCGTGAGGTGGTTAGTTTTATCACGGCGCATCAAGACCTCTTGCACGCTACCGAGCTTGTGCCAGGTTGTGACCGAGTCTGAGAGACCCATGTGGTGAGCCGGAACTGCTGGTTGGCGAGACTCGGATTCGCTCCCAACCTCCTTGGGATGCCTCAAGTGAGGCACAAGAACGTGCACTTTGTCCTGAGCGCCATGATCGACCCAGTCTATAATCACTGGCCGACGGCGCGACAGGGAGGGACAAGGCGCAGGCCGTCATGAATTACCCGCTCTGATGAACATCATGGACACACAAAGGTAGCCATCCAAATCATGGAGCCTGTGTATCGACTCCTGCGCTTTGTGACGGCAAGCTTGGGGCAAATCTGGGCAAAGTGTATACATGTTACAAATTGATACGCACTCAAATGCAGATCGCATCGCAGCTGGATGCACGTGAGAAGAGGCGAGTCACATTCATGAGCTCTTGATGGCCAGGTGGGAGCACGTGCTCCCAGTCATGACTGCCGCTCATTGTTTGAGCCTGAATATTGTCGTCGCAATTTTCATCACAAGAGCTTAAGACAGCGTCGCTTGGATGTACATGGCGACCAGGATCACTCTTATCCAGATATATTAGCTGACCGCCGACTCCAGGAGGCGTGCACCAGTGGCCTATTTGATCTCACTGATGATGTTGCATTTTCTAATAGAGCTAAGATAATGCCAAATGGGTTGACGTACTTGTCTCATTGGCCTCACTTGAAGCGGGCTGCATGTCGTCTTCTCGCGCCGCCTTTGCTCGGCGCCGTGGTGCGAGCGTTTGGTCCGTCGAGGATTGATTCACTCGGAAGAAGCGCAACAGATTGGCCAAACCACAGTAGAGAGGCTTGTGGGAGGTGCCACACTAATCTAGTCTTGGAGGATTTGTTAGCTGATTGGGAGTCCCAAGTGCCGCCTGGGAGCTAGAGTATTGCTGTGGAGGAGCGAGGACGGAAAAATGACCAGCTCTGTTTGTCTGTTAGTATTGTAACTATAGTTACTAACTTTATGTAATACTGATATTAGGCTAATATCAGGTCTACATCAGGTGTTAGGTTGTCAAACCTGACGACCCGGATCCCTGATCTCGTCCATCAAT</t>
  </si>
  <si>
    <t>PRECISE;SVTYPE=INS;SVLEN=2520;END=1778238;SUPPORT=1;COVERAGE=6,3,3,3,4;STRAND=-;AF=0.667;STDEV_LEN=0;STDEV_POS=0;SUPPORT_LONG=0</t>
  </si>
  <si>
    <t>TGTTTATGTGGAGGTAATGCCCATCCCCAAGGGCGCAGACGAATAAGGCGTGATTTGCTGGGACCTTACACTACCGATAAGCACAAGGACATGCATGCCACGCATGAGGAGGCAAAGGAGATTTGGCGTGCGCGCTTGATCGCCAAGCGATGAACGCCTCCGCCGCCCGCCGGACTACTCCGTCGACGTGCCCGCCAACCT</t>
  </si>
  <si>
    <t>PRECISE;SVTYPE=INS;SVLEN=201;END=647975;SUPPORT=2;COVERAGE=5,7,7,7,7;STRAND=-;AF=0.286;STDEV_LEN=6.364;STDEV_POS=0.707;SUPPORT_LONG=0</t>
  </si>
  <si>
    <t>T_lutea_GenomeV2.4_Contig_185</t>
  </si>
  <si>
    <t>ATGCAGTGATGGGACATCAAGCTGATATGAGGGGTCCTTGATGTCATGATATCAGGTCCTTTAGACTCCGACAAAGGGGTATCAGGTGGGGCAAAAACGAAGCTGACAAGGCCAATAACAAAACCATGAAAAAAACTTTTGGCGCGAGGACGTTAGAGGACGAGGGCGCGGGAAGCCTCTCCAACACCCTCTTCCCGCTACTGTCTGTACTTTTACATATACGTAATTTTGCCCATTTTATTCACTGCACTTGAGGCGTTCCATCGTCTCTCTCTCTCTCTCTCTCTCTCTGGCGATGGCCAGTGACGACATGGCGCTGGCTCTGCCCCAGCCACCGCCCGAGCAGCCTCAGCTTGGGGACTGAGGAGGTGGACACACTCGAGGGCAGCGCCCTCGAGTGGTCCATGCTAATAATTGAGAGGAGGGCAGCCGGCCGCGCGAAGGTCGCGCGCCAAGTGCTGCCTCTTCTGCGGGCATTCGTATAGTCGGTGGGGCCGCACAACATCCGGCAGCATCTCGACGAGAAGCTGCCGTGCAGGAATGTGCAAGGTGCAAGCCACGCGCGCAGTTCAAGGAAAGACACTCGCAGGTTGTCAAGGAGCCAGTGGCGTGCGGCGGGAGGCTGAGAAGCGTGGCCAAGGAGAAGGAGGAGCGCGAGCAAAAGCGCTAACAAGGCCGCGCATCGCAGTCGTGAGCCGAGAGCGGCACATCTCTCGCCCTCCCAGTCACCCTTCACTCACCCCGACACCCCCATCCATTTCAGGCGGTCACGGTAGATGATGTCTGCGAGGCGTGGCTGAAAGTCATCGTCAAGAGGGCCTTCCACTTGATTTAGTGGAAGACCGTCTGTTTCGGGAGGCAGTCGCCATGACCGCGAAATGTGGGTCACAGAATATGTTGGTCGGTGCAGAGAGACGCGCCTCCCTTTGCAGAAAGGTAATGACTCCAGAAGATGCTCCCATCGTTGAGGCTCGACTGGATGAGAAGATCTGTCGCAAGGTTCAGGGTTTGGCAGAGCTCACTGGCTGCCACAATCATATCGGATGGGTGGATTAAACGCTTCCACAAACCGATCATAAATTGTTTGGCTTCGCTCCCTCGGCCTGTATTTTATCGCAGCTCAAGACACTTCAGGCGCGACGAAGGACGCCAATGTACATCAAGGACTTCATTGTGAAGCACATTCAGGGCTTTGGGAGGAGCATGTTGTAGCTGTTTGCATGGATGGTGCTCGCACGCGTCTTCCCTCTCATTGTCAGCTGAGTGCCCGCACGCTTCTTCATTCATTTGTCCGGCGCATAGCCTTGATTGTTTCCATGAAGAATGTGTGCAGTGACAAGGGGAAGGTGCGCGTGGAAAGGGCTCACAGATCGTGAGTTTGATTGGGGAGAGCCCTTCCTGGCTAAGATGGTTGAGCAGGTCCGTGAGGTGGTTAGTTTTTATCACGGCGCATCGAAGACCCTTGCACGCGAATGAAGCTTTGTGCCAGGTTGTGACCGAGTCTGGAGAGACCTGTGGGTGGAATGGAAATTGCTGAAAGTTTGCGAGACTCGATTCGCCTCAACTCTCCTTGATGCTCATGAGGCAGCCAAGAACGTGCACTTTGTCTTGGAGTTTCGATGATCGACCCGGGCCCTACAATCAATGGGTCGACGGGCAATCGAAGTGCTGACAGAGGGACAAGGCGCAGGCTGTCAAGCGAATCATTCGCTCTGATGACATCATGGACACAATAAAGGTAGCCATCCAAATCATGGAGCCTGTGTAATGACCTGCGGCTTTGTGACGGCAAGCTTGGGGCAAATCTGGGGCAAAGTGTATGGCTACATGCTACAAATTGGATACGCACTCGCGCATCGGCATCGCAGTCATGGATGCACGTAAGAGTGCAGCTGTGATTCATGAGCTCTGATGGCCAGGTGGGAGTACTTCCATGCCCCAGCTCGACTGCCGCCTATTGCTTGGAGCCTGAATATTGTCGTCGCAAATTTTCATCACAAGAGCTTAAGGAGCTAAAGGCTTGTTTGAAGCGATGGCGACTGTAGGATCACTCTTATCCAGATATATTAGCGATCTCGCCGACTTCAGGAGGCGTGCACTAGTGGCCTATTTGATCTCACTGATGATGTTGCATTTTCTAATAGAGCAGACAATGGTATCATACAAATGGGCTAATGTGTACTTGTCTCATTGGCCTCACTTGAAGTGGGCTGCATGTCGTCTTCGATACTGCCTTGCTCGGCGTCAGGTGCGGAGCGCTCTTGGTCCGTCGAGGATTGATTCACTCGAAGAAGCGCAACAGATTGGGCCAAACCACAGTAGAGAGGCTTGTGAGGTGCCAATTAATCTAGTCTTGGAGGATTTGTTGAAGGATTGGGAGTCCTGCTGCCGCTTTTGGGAGCTAGAGAGATGGTTGTGGAGGAGCCGCAGGACGAAATGATCGTTAGCTCTGCTTCGTCTCGTTAGTATTGTAACTATAGTTACTAACTTTATAATACTTGATATTAGGCTAATATCAGGTCTGGATATCGTGTTAGGCTGTCAAACCTGACGACCTGATCCGACGTCCCATCACCGCCT</t>
  </si>
  <si>
    <t>PRECISE;SVTYPE=INS;SVLEN=2581;END=113763;SUPPORT=3;COVERAGE=7,6,6,6,9;STRAND=+-;AF=1.000;STDEV_LEN=5.508;STDEV_POS=3.464;SUPPORT_LONG=0</t>
  </si>
  <si>
    <t>ACCTCAAGATAGTGATGGGACATCAGGCTGATATGAGGTCCTGATAAGCATGATATTGTGGTCCTTAGACCTGACAAAGGGGTATCAGGTAAGTAAAACGAAGCTGATAAGGCCAATAACAAAACCATGAAAAACTTTTTGCGCGAGGACGCGAGGACGAGAGGTGGCGCGGGAAGCCTCTAACACCCCTCTTCCCGCTACTGTCTGTACTTTTACATATACGTAATTTGCCCATTTATTCACTGCACTTGAGGCGTTCCATCGTCTCTCTCTCTCTCTCTCTTCTCTCTGGCGATGGCCAGTGACGACATGGCGCTGGCTCTTGCCCCAGCCACTGCCCGAGCAGCCCTTGTAGCTTGGGGGACTGAGGAGGTGGACACACCTGAGGGCAGCGCTCCTCGAGTGGGTCCACAATTGAGGAGGCAGCCGGCCGCGCGAAGGTCGTGCGCGCCAAGTGCTGCCTCTTTCTGTGGGGCACCAGATGTCGGTGGCCGCATAACACCGGGGCAGCACCACCGAGAAGCTGCCGTGTAGGAATGTGCGTGCAGCCACGCGCGTGGTGCTCAAGGAAAGACACTCGCAGGTTGTCAAGGAGCTGCGGGCGTGGCAAGGGAGGCTGGAGAAGCGGGCCAAGGAGAAGGAGGAGCGCGAGCAAAAGCGCGAACAAGGTCACAAGACCGCAGTCGTGAGCGAGAGCGGCACACTTCTCGCCCTCCCAGTCACCCTTCTCACTGCCACCCCGACACCCCATCCATTTCAGGCGGTCACGTAGATGATGTCTGCGGGGAGGCGTGGCTGAAAAAGTCGTCAAGAGGGCTCTTCCACTTGATTTAGTGGAAGACCGTCTGTTTCGGGAGGTAGTCGCCATGACCGCTAAAATGGGTCACAATATGTTGGTCGGTGCAGAGACGCGCCTCCCTTGCAGAAAGGTAATGACCAGAAGATGCTCCCCATCGTTGGAGGCCTCGACTGGATGAGAAGATTCGTCGCAAGGTTCAGGGTTTGGCAGAGTCACTGGCGTCACAATCATATCGGAAGGTGGACAAACGCTTCACAAACCGAACATAAATTGTTTGGCCGTTTCCCGCTCGTATTTTGTCGCAGCTCAAGACACTTCAGGCGACGGAAGGACGCCACGTACATCAAGGACTTCATTGTGAAGCACATTCAGGGCTTGGAGTGAGCATGTTGTAGCTGTTTGCATGGATGGTGCCTGCACCACGCTTCCTCATTGCCGCGTGAGTGCCCGCACGTTTCATTCATTTGTCCGAAGTATAGCCTGATTGTTTCCATGAAGAATGTGCAGTGACAAGGGAAGGTGCAAGTGTGTGAAAGGGGCTCGATCAGGAGTTTGATTGGGGAGAGCCCTCTTTCCTGGCTAAGATGGTTGAGCAGGTCCGTGATGTGGTTAGTTTTATCACGGCGCATCAGAAGACCCTTGCCGCTAACAGCTTTGTGCCAGGTTGTGACCGAGTCTGAGAGACCTGTGGGTGGAATGGAATTGCTGAAAGTTTGCGAGACTCTGGACCTGCCTCAACTCTCCTTGATATGAGGTACAAGAACGTACTTTGTCTTGAGCGCCTGGATGATCACCCACAATCATTGGTCGACTGGGCAATCGCGGAGGGTGAGGGACAAGGCGCAGGCCGTCAAGCGAATCATTCGCTCTGATGACATCATGGACACAATAAAGGTAGCCATCCAAATCATGGAGCCTGCATTGACTCCCGGTGGCTTTGTGACGGCAAGTTGGGGGCAAATCTGGGCAAAGTGTATGGCTACATACAAATTGATATGACTGCGCACCGGGCATCGCAAATAGCTGGATGCACGTAAGAGGCACAAGATTCATGAGCTCTGATGGCCAGGGTGGGAGTACTTCATGCCCCAGTCATGACTGCCGCCTCCATTGTTTGGAGCCTGAATATTGTTGCCGTGCAAATTTTCACCACAGAGCTTAAGGAGCTAAAGGCTTGTTTGAAGCGTGATGGCTATGGATCACTTTATCCAGATATATTAGCGGATCTCTTTGCCACTTCAGGAGTAAGTGCACAGGCCTATTTGATCTCACTGATGATGCTGCATTTTCTAGTCAGAGCTAAGACAATGGCATCAGTACAAATGGGCCATCGTGTATTGTCTCACGGGCCTCACTTGAAGTGGGCTGCATGGTCGTCTTCTCGCCGCCTGCTCGCGTCAGGTGCGAGCGCTCTGGTCCGTCGAGGATTGGATTCACTGGAAGAAGCGCAACAGATTGGGCCAAACCACAGTAGAGAGGCTTGGGAGGTGCCACAATTAATCTAGTCTGAGGATTTTATGAAGGATTGGGAGTCCCATGTCGCTCTTGGGAGCTAGAGATGGTTGTGGAGGAGCCAGGACGAAAAATGACTGTTAGCTCTGTTTCCTGCCTCTGTTAGTAGTTGTAACTATAGTTACTAACTTTATAATACTTGATATTAGCTAATATCAGTCTGGATATCAGGTGTTAGGTTGTCAAAACCTGATGACCTGATCCCCACGGCCCAC</t>
  </si>
  <si>
    <t>PRECISE;SVTYPE=INS;SVLEN=2526;END=13924;SUPPORT=1;COVERAGE=3,3,3,3,3;STRAND=-;AF=0.667;STDEV_LEN=0;STDEV_POS=0;SUPPORT_LONG=0</t>
  </si>
  <si>
    <t>TCCGTCGGCAGTGATGGGACATCGCCGATACGAGGTCCTCATGTCATGATATCAGGTCCTTTAGACCTGACAAAGGGGTATCAGGTGGGGGCAAAACAAAGCTGACAAGGCCAATAACAAAACCATGAAAAACTTTTGGCGCGCGAGGACGCGAGGACGAGGTGGCGCGGGAAGCCTCTCCATCACCCCTCTTCCCGCTAATGTCCGCACTTTTACATATACGTAATTTTGCCCATTTTATTCACTGCACATGAGGCGTTCCTTCGCTCTCTCTCTCTCTGGCGATGGCCAGTGACGACATGGCGTCGCTCTTGCCCCACCACCGCCCGAGCGTACCTCACTTTGGGATCGAGGTGGGACACACCTCTGCGGGCAGCGCCTCGAGTGGTCCAATAATTGAGGAGGCAGCCGGCCGCGTGAAGGTCGTGCGCGCCAAGTGCTGCCTCTTCTGCGGGCATTCGTATGTCGGTGGGCCGCATAACATCCGGCAGCATCTCTGACGAGAAGTCGCTGTGTAGGAATGTGTACAGGCAAGCCACGCGCGCAGTTCAAGGAAAGACACTGCAGTTGTCAAGGAGCTGCGGGCGCGGGCGGGAGGCTGAGAAGCTGCGGGCCAAATACACTAACTGGGTCTTGGAGGATTTGTTGAAGGGATTGGGAGTCCCATGTGCCGCTCTTGGGAGCTAGAGATGGTTGTGGGAGGAGCCGAGGACGAAAATGGACTGTTAGCTCGTTTCTCGTTCCTGTTAGTATTGTAACTATAGTTACTAACTTTATAATACCTGATATTAGGCTAATATCAAACCGATATCGTGTTAGGTTGTCAAACCCGACGACTCCATCCCCGACAAGGTCCCATCACA</t>
  </si>
  <si>
    <t>PRECISE;SVTYPE=INS;SVLEN=863;END=228621;SUPPORT=5;COVERAGE=7,5,5,5,8;STRAND=+-;AF=1.000;STDEV_LEN=2.309;STDEV_POS=0.000;SUPPORT_LONG=0</t>
  </si>
  <si>
    <t>CCTGGACATGATAGTGAGACATCGAGGCTGATATGAGGTCTGTCATGATATCGAGTCCTTTAGACCTGACAAAGGGAGTATCAGGTGAGGCAAAACCGTGACAAGGCCAATAACAAACCATGAAAAAACTTTTGGCGCGAGGACGCGAAGGACGAGAGGTGTGGCATGAAACCTCTCCAACACCCCCTCTTCCCGCTACTGTCTGTACTTTTACATATACGTAATTTTGCCCATTTATTCCACTGCACTTGGGGCGTTCCATCGTCCTCTCTCCCTCTCTCTCTCTCTCTCTCTCTCTCTCTTTCTCTGGCGATGGCAGTGACGACATGGCGCTGGCTCTTGCCCCAGCCACCGCCCGAGCAGCCTCAGCTTGGGGGACTGAGGAGGTGGACAGGACACACTCGAGGGACTGGCGCCCTCCAGGAAGTGATCCCTGATGAGGGGCAGCCGGCCGCGCGAAGGTCGTGGCATGAAGTACTGCTGCCTCTTCTGCGGGCATTCGTATGTCGGTGGGCGCACAACATCGGCAACATCTCGGCGAGAAGCTGCCGTGTGAAATGTGCGCGTGCAAGCCGCGCGCCAGTTCAGAAAGACACTTTCGCAGGTTGTCCAAGGAGCTGCGGGCGCGGGTAAGGAGGCTGAGAGCGGGCCAAGGAGAAGGGAGGACGAGCAAGCGCGAACAAGGCCGCGCTCGCATCCGTGAGCGAGCAGCATCTCTCGCCCTCCCCAGTCACCCTTCTCACTCACCCCGACACCCATCCATTTCAGGCGGTCACGGTAGATGATGTCTGCAGTGGCTGAAAGTCATCGTCAAGGAAGGGCTCTTCCATGATTAGTGGAAGACCGTCTGTTCGGAGAGCCGTCATCGCGACCTTGAGAAATGTCGCGTAATATGTTGGTCGTGCGAGGCGCCTCCCTTGCAGAAAGGTAATGACCCAGAAGATGCCCCATCGTTGAGGCTCTGACTGGATACAGAAGATTCGTCGCAAGAGTTCAGGGGTTTGGCAGAGCTCACTGGCGTCACAATCATATCAGGATGGGTGGATAAGCGTTTCCCTAGGCCGATCATAAGTGTTTGGCTTCGCTCCCCTCGGCTCGTATTTTATCGCAGCTCAAGACACTTCAGGCGCGACGAAGGACGCCACATACATCAAGGACTTCATTGTGAAGCACATTCAGGGCTTTAGGGTGAGCATATTTAGCAGCTGTTTGCATGGATGGTGCCTGCACTGCGTCTTTCCTCTCATTGCCTTTGAGTGCCGCACGTTCTCATTCTTGTCGGCGCATAGCCTTGATTGTTTCATGAAGAATGTGCAGTGAGCAAGGGAAGGTGCGCGTGAAAGGGCTCACAGATCGTGAGTTTGATTGGAAGCCCTTCCTGGCTAAGATGGTTGAGCAGGTCCGTAGGTGGTTAGTTTTATCACGGCGCATCAGAGACACTGCACGCTACCGGAACTTTGTGCCAGGTTGCGACCAGTCTGTAGAGACCTGTGGGTGGAATGGAATTGCTGAAAGCTTGCGAGCTCAAGATTCGCCTCAACTCTCTAGTACTCATGAGGTACAGAACATGCACTGTCTTGGAGCGCCTGATGATAGGCCCAGTCTACAATCAATGGGTCCGACGGGCAATCGCGCGACAGGAGGGACAAAGGCGCAGGCCGTCAAGCGAATCATTCGCTCTGTTGACATCATGGACACAATAAGGTAAGCCCATCCAAATCATGGAGCCTGTGTATCGACTCTGCGGCTTTGTGACGGCAAGCTTGGGGCAAATCTGAGCAAGTGTATGGCTACATGCTACAAATTGATCGCACCTGCGCACTGGCATCTCGCAGCGTTGGATGCACACGTAAGAGGCACAGATTCATGAGCTCTTGATGGCCAGGTGGGAGTAACTTCCGCTTGAAGTCATGACTGCCCGCCTATTGTTTGGAGCCTTAATATTGTCGTCGCAAATTTTCATCACAAGAGCCCCAAGGAGCTAAGGAGGCTTGTTTGAAGCAGATGGCGACCGAGGGTCACTCTTATCGAAATATATTAGCGGATCGCCCGACTTCCAGGAGGCGTGCACTATTATTTATTACGATCTCACTGATGATGTTTGCATTTTCTAATAGAGCTAGATCAATGGCATCATACAAATGGGCTAATGTGTGCTGTCTCATTGGCCTCATAGCGAAGTGGGCTACATGTCGTCTCTTCTGCTGGCTCTTTCGGTCAGGGTGCGAGCGCTCTTGGTCCAAATCGAGGATTGATTCACTCGAAAAGCGCGCAACAGATTGGGCCAAACCACAGTAGAGAGGCTTGTGAGGTGCCACACTAATCTAGTCTTGAGATTTGTTGAAGGATTGGAGTCCCATGTGTGCTGCCTTGGGAGCTAGAGATGGTTGTGGAGGAGCCAGGGACGAAAATGACTGTTAGCTCTGTTCTGTTCCGTTAGTATATTGTAACTATAGTTACTAACTTTATAATACTTGATATTAGGCTAATATCAGGTCTGATATCAGGTGTTAGGTTGGTAAAACCTGACGACCCACAGTCCCTGACATCCATCACTG</t>
  </si>
  <si>
    <t>PRECISE;SVTYPE=INS;SVLEN=2558;END=199239;SUPPORT=1;COVERAGE=9,9,9,9,9;STRAND=+;AF=0.222;STDEV_LEN=0;STDEV_POS=0;SUPPORT_LONG=0</t>
  </si>
  <si>
    <t>CAACATGTAGGGCGGTCAAACAGGGCTTTTTAAACTAATAGTAAGCGCTGGGGGCTGCATTTTTTTGACCGTGGCGCGAGCTCCAATAAAACCTTCAGGGGGGCCACCTTGCCGCCACGAAAATCTTAGCCAGAAATGGTGCGATTCTCCCCTCCCCCTCCCGTCATGCTCACGCTCTCTACCCAAAGAATTTTGGCGGGTCGCGCCCGCGGGGGATCGGTTCCTTTATATGCTACATTCGGCATTTGATTCCCCGCCCGATGCAGCGCCGTGTCGGGCTGCCGACAGTCCGACCACCCCCGGACCCTCTGGCATCATGGCCCGCGAGCCCACCCCAGCTCCTCACAGTGCGCGCACGCGGCTACCCTGGCTGCCACAGACCCCGCCCGACCATCCTGATCTTCGTCTCCTCGCAGGCTTTGCCTCACTGAACTCGGCATCGAGAACCAGGACCAGCTCACCGACGCGGGTCAGTCTACGTGCGGGCTGACGAGCCGCGCTGGAGGCTGCTCTCGCGGCCCTCCTCTCTGGACAGTGCCGGATTCGGCGCTGATCGATGAGGCGAGACCCGTGGGCGTCCAGGACGGCCACGTCGTAGCTCTCTACTCTGCAGCGAGCAGAAAAGCCCAAGATCTTGCCAGAGCGCCTCACAGCGCATCTGGAACCCACCACCCAAAGCAGGAAATCATTTCTGCCGCTGGGTGGTGGGTTTGGCAGGCGGTATTGGGAATCAACCCATATTGCCAATGACGGCGCGACGGCGTGACGAGGTGCGCCTGGCACGTTGAGTCAGTGCAGCCAAGGCGCACCTGCTGTCTGGCATTATTTGACATGAAGTCAAGGAGAGCCATAGAATCATGGAGCCGATGCGGCGCCCGTCGATCTCCGGCAGCAGAGTGCAGAGAGCTCGCGGTCCGCCGCCAAACCTTTTCAGCATTGGCATAAGCGGCGGCGGCGACGGGCCAGAGAGTGGGGTGGCGCTGGTGGCGGTGGCGGTGGCGGCGCGGCGGCGGCGGCGGTGGCAATGACTCTACTCCCACCGATCCAAGCGGCGGCGCCACTCAGTCCGCGAATAGTCCGCTGGCTGATCGCTTGTGGCACGGCATCACCGGGCTCGCCATTGCGAGCTCAGGAGCTATACTGCCACTCACAGTCATCTGTGAGTTCAGATGTGGCTCCCGCTCACATTGGGTCCCACGCTGGCAGCAACAAGCTCTGCGAGTCACGCAGGCCAACCGCGCTGGGAAGCCACGGCGGAGCTCCCGACTTCACAACGAGCTTTGCGGAGCGAGATGTGGCCGCTGGCGGCGCTACAGCGCAGCCAGCAACGAGCTGTGAGGCAAGAGGCGGCGGTGAGGGCGGTGCTAGCAGAGAGTCAGCGCCGCTGCGCAGAAGCTGCGGGCAGCGGCGCGGCTCTCCGCGGCGTTGGTGTGTCCACAAACAAGGGCGAACATGGCGGCAAGTGGCAGTAGTGGCTGGAGGCGGGCATGCACAAGATGGAGGCAAGGCGCTGCAAGCACAGCAGGCCGGTGAGGAAAGGGCGACTCGGCGTATTCTTGAGCATCAGGAGCAGCACCGGGCCTACACGGAGTTGCTATGGCAGGCTAGAGCCGAGGCCATCAAGGAGAAGGAAGCGGCATGGGGAGGCGACGGCCGTGGCAATGCAGAGACCAGAATCATGAGAGCGCACTTTATTCCCATCCGATGCGGGCGCACAGGTGGCGCCCAGGATACCATCGAGCAGCTGCGGCAGCAGGTCACAGAGCTGCGGCGGAGCTCCGGAAGGTGCGCGAGCGAGCGGCGGAGCGGAGCGGAGTATGGGCGGATGACGCTGAGTTAATGCGCGCCGCCTCGGTGAAGGCATCGCTGACGATAAGCGGCGACTGCAGGCCGACTTGAGGCGGCGGTGGACTATGGGCGACGAGGCGGGCGGCAGCGTGCCATGCTCGAGGCTGAGCGCGGGCGACGCAGGAGCCAGGCGACGGTGGAGGCACACGCAGCTCGCGCATGCGTCCAGCAATGGTCGCTAGGACAAAGATGTGCCGCTGCCAACACACCAGCCGCCGAGAGCGTCGCCGCGCCGCCAAAGAGTAAATTCTTCGCGAATGGCCACTACACGGCGGAGATTGATAGTGCCTTCATCAAACCATTACTAGCAGAAGTTCCTCGCCGCCGCGCCCCGACCGTCTTCCGCATCGTCGCCGGATTTCTTTGGGATAACCATCCTCGCTAGCCGCGAGCGGTACATCTGGCCTGAAGGGAGCTGGAGCGTGCTTCACACCCTCTCCTACATCCTGCCGGCGATGCGCGCAAAGGAGCTGGCGTCCGTGGCAGTGTGAGAAGCTCACCCTCCAAGTTGGTGAGTTCATCCTGGGCCACCTTGAATCCGACGACGAGCAATTGCCACGCGGGCGATGGAGCGGAGTCGAAGCGCATCGACTACATCGCGACGCCGTGGCTCGGCGCGACGACGGCAAGCTTCGAAGTGCGTGCGCTCAGCTTGAAGGCGCTGCAGGGCAAGACGGCGAAGGCCCAGGCGGACTCCGTACACCGAGGCGATGGCCGAGATATTCGACCTCATGCTCAAGGCGGGTACCATCGACGAGCGCGCGGCGAAGATCTTGGCCGCCTTCCGCCCTGGTCACGCGTGACCGCAACGCCACCGCACTCCAGCGGCCGAACGCCTCATCCGCGATGGCAAGGAGAGCGGCCCGGCATCGGCGACGGCTCCTGGGATGACGATCCGGACGTGTGCTGAGCACGCCCGTGAATATTTTGGACTCGGCGCGCAAGGCCATGGACGTCGCTGCGTGCCATGATGGCAATTTCGACGAGCAGGTCAGCGCCGACGCCAAGAGCCAAGATCAAGACGATGCGGGTGGTCGTCGGGTGGTTCTCGTCAGCCGGTGTGCGCGATCATCTACCAGGTGTGTGGCACCGCAAGAGTGCATGCGCAAGCACAGCCACGCATGCAGCATGCACTCACGCCTTGTTGCCTTCCGCTCGCAGGTGGCTAAGCATGTGGCGCTCTGCTCGCCAAAGGCTGAGCATTACGCCAAGTTCCGCGAGTGGATGGACGCGAGTTTGCCGACATGGTAGACGCCTCCACCGACGCCGCAGCTCGGAAACGTTGGAGGACCTGCTCGACATCTGCGGATCTCGCTCTGCGCAAGGTCTTCTTCCTCAACGCCGCCGTGACGGAGCGCCTGCTCACGCAGGAGGGCACTTCGGACGTTCCTCGGAGGAGGAGGAGATGATGACGGAGAAGGCGGCGGCAAAGCTACGCGGCCCATCCTCAAGGGCGCCTCCTCTCCCGGAGATCAAGGCAGCGGTGCGAGCGATGTCTATCCTGTCGGACACCGTTCTTGGCCTCTTGCGCGCCATCAAGTTCGGCCCGAGCAGCGCGCGCTCGACGTACTTCCTGACGTCTGGCCCGCCGCGATCGATTTCTTCACCAAGGCGTCCCCGCGGACCCACGCAAGGCGCATCGACGGAGCGACGGTTGGACTTAGGCCGCACGCTCCGACGCTGCCCGAGTTGACTCCAGGACAGAAGAGGCGCAGCTCGAGCGGCCATCGATTCCACAGAGTTCAGGGAGCGGCCGCTGGCGACGAGCTCGTGGGCAAGCGGCTCGCAGCTGCTCTCGGAGGCCACAGTCGGGCGACGCAGTAACCACGCTGCCGAGTTCATCGCGCCCCGACGGCAAGCTACATGCAAGGCTGGGCGCGCTCACGTCCGAGATCCGCGCCGTTAATGATGCACTTCTTGCTACTAGCACCCCCGTCAGAGAGGCTACACGCCTCTCGGGAAAGCGGAGGACAAGGTGGCTGGCCAGCAGGGCGCCGACTCGCGTGCCGGTATCGCGTTGGGCAAGTTCAATCACCAAGGCGAGTGGCTCGACGCCAGCACCTCGACGGAGCTCGAGGCGGTGTTTCGTATCGCTTGGCGAGAGGCGGCTCGGGCGGCGACTGACGATGAAACAACAGCGCATCAAGTCCGGTAAGATCAAGCAGGAAGCAAGTGGAATGAGAAGCTGGCGGGCAAGCAGCAGAAGGCGGACGCCAAGGCGGCGGAGGATTTTGTGTGGCCGCTGCTCGGCCGCATCAAGCGCAAGTACCGGAGCTCAAGTCGCTCGGCATCAACGAGCTCCAGACCAGCTTAAGCACTATAAGGCGGTCAAGAAGCGCTCGGGCTTCCTCCTCACTTGCGGGGCGCGCGCTGCCCTGACTACGGTGCTTGCGGTGCAGCGACCTCATGGTGCAGGAGTTCGGCATCAGCGCTAACGATTCGCCGACGGGCGACTCCTGGATCGATGGACGCGCCTACGAAGCTGGCGAGTACAACGGCGGCCAGGGCAACCGGAAGGCGGCGAGGGGGCAGACGGCCGGCAAGCGCAAGCGAGACGCCAGTATTGCTCCTGCTTTCGGCTACGAATGGTATGACGACGAGATCTTCGAATTCGAGTCCATTATCGGCCGAATGGTCGTGGGAGATGATGGTGCGGTTCCGGAACCGCGTAAGAGAAGGTGCGCCACGCGACTCTCCTTGTCTCTCGTTCGCCAGCGTCACCGCGCTGAGCTGGACTGCCTCGCCCTCCTCGCAGTTTGGATCCAGGAGAGGTTCTATACCTCATCCTGTGGTCTGGCTTTCCACCAGAGTGCGCCACGTGGCAGCGCGCGGAGGAGATCGCCGACGACGAGATGCCACAAAACTCCTCGGTGGCACCACGAAAGTACGGCAAAGATTCTTGAGGCGGAGTCGGAGCTCGAGGGCGGGAGGAGGCGACGTGATTGAGATCGAGGCTGGAGGTGGGAAGGGGAAGGCAGCAGGCAGACTATGAATGGTCCTGCTGTGCGTGCTGAGCAGGAGCCATGAGGCTTAGGAGCCCACGGCCCGCCCGGCATCGGTCTGAAGCTTGGCTCTCCGGGCCTCCCTCGCGACGGCTCAACGTTCAATGGGCTCGGCGGATGGGTGATTTCTGACGAGGGTTCGGCGCGCGGCCTGCCCGATTGGCGTGACCATCCGGGTGGGCTATGCGTATTTGATATCTGGTGGGGTCCCCCCTCATCCGATGGACGTCGAAAACGGCCACGCAGCGCGCCCGGCATCGGTTCGAAGTTGGGCTCACTCCGGGCCTCCCTTGGCGACGGCTCAACGTTCAATGGGCCTTTGCTGGATGGGTGATTTCGACGAGGGTTCGGCGGCATGGCCTGCCCGATTGGCGTGACCATCCGGGTGGGCTATGCGTATTTGGTATCTGGTGGGGTCCCCCATCCGGATGGGATCGTCGAAAACGGCCACGCAGCGCGCCCGGCATCGGTTCGAAGTTAAAGGCTCTCCGGGCCTCCCTTGGCGACGGCTCAACGCTCAATGGGCTCGGCGTGATGGGTGATTTCGGGACGAGGGCCCGGCGCGCGGCCTGCCCGATTGGCGTGACCATCCGGGTGGGCTATGCGTATTTGGTATCTGGTGGGGTCCCCATCCGGATGGATCGTCGAAAGCGGCCACGCAGCGCGCCCGGCATCGGTCTGAAGTTGGCCTCCGCCCCCTCGGCGTCGGCTCAACGCTCAATGGCTCGGCGGATGGGTGATTTCGACGAGGGTTCGGCGCGCGGCCTGCCCGATTGGCGTGACCATCCGGGTGGGCTATGCGTATTTGGTATCTGGTGGGGTCCCCCATCTGGATGGATCGTCGAAAAACGCCACGCAGCGCGCCCCGGCATCGCTCGAAGTTACCTCCGGGCCTCCCTTGGCGACGGCTCACCGCTCAATGGCTCGGCGGATGGGTGATTTCGGACGAGGGTTCGGCGCGCGGCCTGCCCGCAATGGCGACCATCCGGGTGGGCTATGCGTATTTGCATTTTGGTGGGGTCCCCCATCCGGATGATCGTCGAAAACGGCCACGCAGCGCGCCCGGCATCGGTTCGAAGTTGGCCTCTCGGGCCTCCTCGGCGTCGCCTCCAACGCTCAATGGGCTCGGCGGATGGGTGATTTCGACGAGGGTTCGGCGCGGCCTGCCCGATTGGCGTGACCATCCGGGTGGGCTATGCGTATTTGGTATCTGCGGGGTCCCCCATCCGGATGGATCGTCGAAAACGGCCACGCAGCGCGCCCGGCATCGGTTCGAAGTTACTCTCCGCTCTGGCGACGGCTCAACGCTCAATGGGCTCGAAGTGGATGGGTGATTTCGACGAGGGTCTTTGCTGCGCGGCCTGCCCGATTGGCGTGACCATCCGGGTGGGCTATGCGTATTTGGTATCTGGTGGGGCCCCCCATCTGGATGGATCGTCGAAACGGCCACGCAGCGCGCCCGGCATCGGTTCGAAGTTGGGCTCTCCGCCTCGGCGACGGCTCAACGCTCAATGGGCTCGGCGGATGGGTGATTTCGACGAGGGTTCGGCGCGCGGCCCGCCCGATTGGCGTGACCATCCGGGTGGGCTAGTGTATTTGGTATCTGGGTGGGGTCCCCCATCCGGATGGATCGCCGGAAAACGGCCACGCAGCGCGCCCGGCATCGTTCACAGTTGAGCTTTCGGGGCTTTTGCGATTTTAGCCTTTTGGTCGGGCTGATTACGTTTGTTGTGGGGGCCCATGGGGTCCGGGTCCCAATGGGTCTGGATATGTGCTAGTTGGGTGTATTGGGAACTTTCCGAAAAAACTTGCTAAATTTCACTCCTGAGATGGTCATTTTTTTTCACCCCTAATAAAAAACACCGTTTGACCGCCCTA</t>
  </si>
  <si>
    <t>PRECISE;SVTYPE=INS;SVLEN=6728;END=75929;SUPPORT=1;COVERAGE=7,7,9,10,12;STRAND=-;AF=0.333;STDEV_LEN=0;STDEV_POS=0;SUPPORT_LONG=0</t>
  </si>
  <si>
    <t>0/1:13:6:3</t>
  </si>
  <si>
    <t>AGTGATGGGACATCAGGTTGATATGAGGTCCTGATGTCATGATATCAGGTCCTTTAGACCTGGACAAGTGGGTACTCAGGTGGGGGCAAAAACGAAGTGGACAAGGCCAATAACAAAACCATGAAAAACTTTTTGGCGCGAGGGACAAGAGGATGAGGTGGCGCGAAGCCTCTCCAATAATTTCCTCTCTTCCCGCTACCGTCTGTACTTTTACATATACGTAATTTTGCCCATTTTATTCACTTGCACCTTGGAGGCGTTCCATCGTCTCTCTCTCTCTCTCTCTCTCTCTTCTCTTCTCTAAGGCGATGGCCAGTGACGACATGGCGCTGGCTCTGCCCCAGCCACCGCCCGAGCAGCCTCAGCTTTGGGACTGAGGGAGGTGGGACACACTCGAGGGCAGCGCCTGAGTGGTCCACTGAGAGGCAGCTGGCCAGTGAAGGTCGTGCGCGCCAAGTGCTGCCTCTTTCTGCGGGCATTCAGAGTGTCGGTGGGCCGCACAACATCCGGCAGCATCTCGACCAGAAGCTGTGTGTGAACAGTGCGCGTGCAAGCCACGCGCGCAGTTCAAGGAAAGACACCTGCAGGTTGTCAAGTGAGCTGGTGGCGCGGGCAGGGAGGCGAGAAGCGGGCCAAGGGAGAAGGAGGAGCGCGTAGCAAAAGCGTCGAACAAGGTCACAAGACTGGCAGTCGCGTGAGCGAGCGGCACATCTCTCGCCCTCTCCCAGTCAACACCCTTCACTCACCGACACTCCCATCCATTTCAGGCGGTCACGGTAGATGATGTCTGCGAGGCGTGGCTGAAAGTCATCGTCAAGAGGGCTCTTTCCACTTGATTTCCAGTGGAAGACCGCTCTGTTTCTGAGTGTAGCCGCCAGACCGCAAATGTGGGTCGCGAATATGTTGGTCGGTGCAGAGGACGCTCCCTTGCAGAAAGGTAATGACCCAGAAGATGCTCCCCATCGTTGAGGCCTGACTGGATGAGAAGATTCGCTGCAAGTTCAGGGTTTGGCAGAGCTCACTGGCGTCAAGCAATCATATCGGATGGGTGGACAAACCGCTTCCCCACAAACCGATCACTATAGCTCATTGTTTGGCGGCCCCTCTCGCTCGTATTTTATCGCAGCTCAAGACACTTCAGGCGCGACGGACGCTATTGTACATCAAGGACTTCCATTGTGAAGCATTCAGGGCTTTGGGAGTGAGCATGTTGTAGCTGTTGCATGGATGGTGCCTGTAGCTCATGCCTTTTCCTTCATTGCCGCTGAGTGCCCGTGACGCTTTTCTCATTCATTGGTCCTCATATAGTCTGATTGTTTCACATGAAGAATGTGTGCAGTGACAAGGGGAAGGTGCAAGGGTAGAAAGGCCTGCAGATCGTGAGTTTGATTGGGGAGAGCCCTTCCTGGCTAAGATGGTTGAGCAGGTCCGTGAGGTGGTTAGTTTTATCACTGGCGCATCAGGAAGACTCTTGCACGCTTACCGAGCTTTGTGCCAGGTTGTGACTGAGTCTGAGAGACCTGTGGGTGGAATGGAATTGCTGAAAGCTTGGTGAGACTCCCCTGATTCTGCCTCAACTTCCTGATGCTCATGAGGTACAAGAACGTGCACTTGGCTTTGAGCGCCTGATGATCGACCCGCCTACAATCAATGGGTCGGACGGCACCGCGCTGACAGGAGGGACAAGGCGCAGGGCCGTCAAGCGAATCATCTGCCTCCTGATGACATCATGGACACAATAAAGGTAGCCATCCAAATTGGTGAGCTCGTGTATCGACTCCTGCGGCTTTGTGATTGGCAAGCTTGGGCAAATCTGGGCAAAGTGTATGGCTACATGTTACAAATTGATGGCATCATGCAGACTCCAGGCATCGCAGAGCGTTGGATGCACTAAGAGGCACAAGATTCATGAGCTCTTGATGGCCAGTGGGAGTGGCTTTCCACATGCCCCAGTCATGACTGCCGCCTATTGTTTGGAGCCTGAATATTGTCGTCGCAAATTTTCATCACAAGAGCTTAAGGAGCTAAAGGCTGGTTTGAAGCAACATGGCGACCAGTGATCACTTATCCGATATATTAGCGGATCTCGCCGACTTCCAGAGGCGTGCAATTTAGGTGGCCTATTTGACTTTACCTGATGATGTTGCATTTTCAATAGAGCTAAGACAATGGCATCACAAGCAAATGGGCTAATGTGTATTGTCTCATTGGCCTCACTTGAAGTGGGTCAAAAGAGGTCGTCTTCTCGCGCCGCCTTGCTCGGCGTATTCTCCGTGGTGCGAGCGCCTGGGTCCGTCGAGGATTGGATTCACTGAAGAAGCGCAACAAGATTAAAGCTAAAACCACAGTAGAGAGAGGCTTAGAGGTGCCACACTAATCTAGTCTTGATGATTTGTTGAAGTTGACTTGGGAGTCCCAGCAAGCCGCTTTGGGAGCTAGAGATGGTTGTGGAGGAGCCAGAGACGAAATGATCAAGTAGCTCGTTGCTCGTTAGTATTGTACCTATAGGGGGCATTAACCTTATAATAATTTGATATTAGGCTAATATCGTGTCCGATATCGTGTTAGTTGTCAAAACCCGACGACCTGATCCCCGACGTCCCATCATCGCCATAAT</t>
  </si>
  <si>
    <t>IMPRECISE;SVTYPE=INS;SVLEN=2617;END=830337;SUPPORT=4;COVERAGE=5,2,2,2,13;STRAND=-;AF=1.000;STDEV_LEN=37.477;STDEV_POS=6.364;SUPPORT_LONG=2</t>
  </si>
  <si>
    <t>TCGACCGACAGTGATGGGACGTCAGGGATCAGGTCGTCGTGTTTTGACAACCTAACACCTGATATCAGACTCGATATTAGCCTAATATCAAGTATTATAAAGTTAGTAACTATAGTTACAATACTAACGGGAACAATAAACAAAGAGCTAACAAATATTTTCGTCCTTCCTGCTCCTCCACAACCATCTCTAGCTCCCAAGGCAGCACATGGGACCCTAATCCTTCAACAAATCCTCCAAGACTAGATTAGTGTGGCACCTCACAAGCCTCTACTGTGGTTTAAGCCCAATCTGTTGCGCTTCTTCGAGTGAATCCAATCCTCGACGGACCAAGAGCGCTCGCACTTGACGCCGAAAGAAGACAGCGCGAGAAGACGACATGCAGCCCACTTCAAGTGAGGCCAATGAGACAAGTACACATTAGCCCATTTGTATGATGCCATTGTCTTAGCTCTATTAGGAAATGCAACATCATCAGTGAGATCAAACAGGGGCCACTAGTGCACGCCTCCTGGAAGTCGGCGAGATCCGCTAATATATCCGATAAGAGTGATCCCCGGTCGCCATCTGCTTCAAACAAGCCTTTAGCTCCTTAAGCTCTTGTGATGAAAATTTGCGACGACAATATTCAGGCTCCAAACAATAGGCGGCAGTCATGACTGGGGCATGTAGCTACCCCACCTGGCCATCAAAGAGCTCATGAATCTTGTAGCCTCTTACGGCATCCAACGCTCGCGATGCTGCAAAGGACAATTTGTAGCATGTAGCCATACACTTTGCCCAGATTTGCCCCAAGCTTGCTGTCACAAAGCCGCAGGAGTCGATACAGCAGGCTCCATGATTTGGATGGCTACCTTTATTGTGTCCATGATGTCAGAGCGAATGATCTGCTTGACGGCCTGGTGCCTTGAACCTCCTCCTGGGCTGCGCGATTGCCTGCCGACACCCATTGATTGTAGACTGGGTCGATCATCAGGCGCTCCAAGACAAAGTGCACGTTCTGTACCTCATGAGCATCAGGAGAGTTGAGGCGAATCGAGTCTCGCAAGCTTTCAGCACTCCATTCCACCCACAGGTCTCGCATCTCCTCGGGCTCACAACCTGGCACAAAGCTCGGTAGCGTGCAAGGGTCTTCCGATGCGCCGTGATAAAACTAACCACCTCACGGACCTGCTCAACCATCTTAGCCAGGAAGGGCTCTCCCAATCAAACTCACGATCTGTGAGCCCTTTCACGCGCACCTTCCCCTTGTCACTGCACACATTCTTCATGAAACAACCAAGGCTATGCGCCGGACAAATGAATGAGAAAACGCAAGGGCACTCAGCGGCAATGAGAGGGAAAGACGCAGTGCAGGCACCATCTTATGCAAACAGCTACAACATGCTCACTCCCAAAGCCCTGAATGTGCTTCACAATGAAGTCCTTGATGTACGTGGCGTCCTTCGTCGCCTGAAGTGTCTTGAGCTGCGATAAAATACGAGCCGAGGGGAGCGAAGCCAAACAATTTAGTGATCGGCTTCAGGGAAACGCTTGTCCACCCATCCGATATGATTGTGACGCCAGTGAGCTCTGCCAAACCCTGAACCTGATTGAATCTTCATCCAGTCGAGCCTCAACGATGGGGAGCATCTTCAAGTCATTACCTTTCTGCAAGGGAGGCGTTCTGCACCGACCAACATATTACGCGACCTATTACTCGCGGGTCATGGCGACTGCCTCCCGAAAACAGACGGCCTTCCACTAAATCAAGTGGAAGAGCCCCTTGACGATGACTTTCAGCCACGCCTCACAGACATCATCTACCGTGACCGCCTGAAATGGATGGGGTGTCGGGGTGAGTGAGAAGGGTGACTGGGAGAGGGCGAGAGATGCCGTTCGCTCACGACTGCGAGTGCGCGGCCTGTTCGCGCTTTGCTCGCGCTCCTCCTTCTCCCTTGGCCCGCTCAGCCTCCCTTGCCCGCGCCCGCAGCCCTTGACAACCTGCGAGTGTCTTTCTGAACTGCGCGTGGCTTGCACGCGCGCACATTCCTACACGGCAGCTTCCTCGCCGAGATGCTGCCGGATGTTGTGCGGCCCACCGACATACGAATGCCCGCAGAAGAGGTGGGCACTTGGCGCGGCACGACTTTCTGCGCGGCCGGCTGCCTCTCAATTGTGGACCACTCGAGGGCGCTGCCCCCGGAGTGTGTCCACCTCCTCAGTCCCCCAAGCTGAGGCTGCTCGGGCGGTGGCTGGGGCAAGAGCCAGCGCCATGTCGTCACTGGCCATCGCCAGAGAGAGAGAGAGAGAGAGAGAGAGAGAGAGAGAGAGAGAGACGATGGAACGCCTCAAGTGCAGTGTGAATAAAATGGGCAAAATTACGTATATGTAAAAGTACAGACAGTATGGAAGAGGGGGGTGTTGGAGAGGCTTCTCGCGCCACCTTCGTCCTCGCGTCCTCGCGCCAAAAGTTTTTTTTCATGGTTTTGTTATTGGCCTTGTCAGCTCTGTTTTTGCCCCCACCTGATACTCCCTTTGTCAGGTCTAAAGGACCTGATATCATGACATCAGGACCTCATATCAGCCTGATGTCCCATCACTG</t>
  </si>
  <si>
    <t>PRECISE;SVTYPE=INS;SVLEN=2584;END=148454;SUPPORT=1;COVERAGE=7,6,6,6,6;STRAND=-;AF=0.333;STDEV_LEN=0;STDEV_POS=0;SUPPORT_LONG=0</t>
  </si>
  <si>
    <t>CTAGCAGTGATGGGACATCAGGCTGATATGAGGTCCTGATGTCATGATATCAGGTCCTTTAGACCTGACAAAGGGAGTATCAGGTGAGGGGCAAAAACAGAAGCTGACAAGGCCAATAACAAAACCATGAAAAAAAACTTTTGGCGCGAGGACGCGAGGACGAGGTGGCGCCCAGAAGCCTCTCCAACACCCCCTGCTTCCGCTACTGTCTGTACTTTTACATATGCATGTTTGCCCATTTATTCACTGCACTTGAGGCATTCCATCGTCTCTCTCTCTCTCTCTCTCTCTCCTCTCTCTCTCTCTCTGGCGATGGCCAGTGACGACATGGCGCTGGCTCTTGCCCAACACCGCCGAGCAACTCAGCTTGAGACTGAGAGGTGGACACACTCGAGACAGCGCCCTCAGTGGTCCCTGGTGAGAGGCAGCCGGCCGCGCGAAGGTCGTGCGCATGAGTGCTGCCTCTTCTCGCGGGCATTATACGTATGTCGGTGGAGCGCCCCAACATCCGGCAACATCGGCGAAGCTGCCGTGTGTAGAATATTGCGCGCGTGCAAGCCACGCGCGCGGTTCAGGAAAGACACTCGCAGGTTGTCAAGGAGCTGCAGGCGCGGGCAAGGAGGCTGAGGCGGGCCAAGGAGAAGGAGGGCCAGCGGCAAAAGCGCGAACAAGGCGGCGCTTTTTCGCGGTTCGTGGCGAGAGCGGCACATCTCTCGCCCTCACCCAGTCACCCTTCTCACTCACTGACACCCCATCCATTTCAGGCGGTCACGGTAGATGATGTCTGCAGGCGTGGCTGAAAGTCATCGTCAAGAGGGGCTCTTCCACTTGATTTAGTGGAAGACCGTCTGTTTCGAGGAGAGCAGTCGCCATGACCGCGAAATGTGGAGTCGCGTAATATGTTGGTCGGTGCAGAGGCACGCCTCCCTTGCAGAAAGGTAATGACCCAGAAGATGCTCCCCATCGTTGGGGCTCGACTGGATGAGAAGATTCGTCGCAAGGTTCAGGGTTTGGCAGAGCTCACTGGCGTCACAATCACGCATATCGGATGGGTGGACAAGCGTTTCCCACAAACCGATCATAAATTGTTTGGCTTGGCTCCCCCTCGGCTCGTATTTTTATCGCAGCTCAAAGACACTTCAGGCGCGACAGAAGGACGCCACGTACATCAGGACTTCATTGCTTGAAGCACATTCCGGGGCTTTGGGGTGAGCATGTTGTAGCTGTTTGCATGGATGGTGCACGCACTCGTCTTTCCCTCATTGCCGCTGAGTGCCCGCCGTTTCTCATTCATTTGTCCGGCGCATAGCCTTGGTTGTTTACCATGAAGAATGTGTGCAGTGACAAGGGGAAGATGCGCATGAAAGGGCTCACAGATCGTGAGTTTGATTGGGGAGAGCCTTCCTGGCTAAGATGGTTGAGCAGGTCCGTGGGGTGGTTAGTTTTATCCTGGCGCATCGGAAGACCCTTGCACGCTACCGAGCTTTGTGCCAGGTTGTGACCAGTCTGAGAGACCTGTGGGTGGAATGGAATTGCTGGCTTGCGAGACTCGATTCGCCTCAACTCTCCTGATGCTCATGAGGTACAGAAACGTGCACTTTGTCTTGGAGCGCCTGATGATCGACCCAGTCTACAATCAATGGGTCGACGAGCAATGCTGACAGGAGGGACAAGGCGCAGGCCGTCAAGCAGATCATTCCTTTCTGATGACATCATGGACACAATAAAGGTAGCCATCCAAATCATGGAGCCTGTGTATCGACTCCTGCGGCTTTGTGACGGCAAGCTTGGGGCAAATCTGGGCAAAGTGTATGGCTACATGCTACCAGTGATCTGTCTCCTTTTGCGCCTTGGCATCATGACGTTGGATGCGTAAGAGGCACAAAGATTCATGAGCTCTTGATGGCCAGGTGGGAGTACTTCCATGCCCCAGTCATGACTGCCGCCTATTGTTTGGGCTGAATATTGTCGTCGCAAATTTTCATCACAAGAGCTTAAAGGCTAAAGGCTTGTTTGAAGCGAGATGGCGACCGAGGATCACTCCTTATCGGATATATTGCTTGGATCTCGCCGACTTCCGAGGAGGCGTGCACTAGTGGCCTATTTGATCTCACTGATGATGTTGCATTTTCTAATAGAGCTAAGACAATGGCATCTACAAATGGGCTAAATGTGCTTGTCTCATTGGCCTCACTTGAAATGGGCTGCATGTCCGTCTTCTCATATTTGTCTTGCTCGGCGTCGAAGTGCGGCGCTCTTGGTCAAGTCGAGTTGGATTCACTCAAGCGCAACAGGTGGGCCAAACCACAGTGAAGGGCTTGTGAGGTGCCACACTAATCTAGTCTTGGAGGATTTGTTGAAGGATTGGGGAGTCCCATGTCTTTGCCTTGGGAGCTAGAGATGGTTGGAGGAGCAGAGGACGAAAATGGCTGATAGCTCTGTTTTGTTCCCGTTAGTATTGTAACTATAGTTGCTAACTTTATAATACTTGATATTAGGCTAATATCAGGTACGATATCAGTGTTAGGTTGTCAAAACCTGACGACCTGATCCCACGACACGTCCCATCAGCGGCTG</t>
  </si>
  <si>
    <t>PRECISE;SVTYPE=INS;SVLEN=2577;END=280943;SUPPORT=3;COVERAGE=3,3,3,3,10;STRAND=+-;AF=1.000;STDEV_LEN=20.664;STDEV_POS=2.309;SUPPORT_LONG=0</t>
  </si>
  <si>
    <t>CAGTGATGGGACGACCAGGGATCAGGTCGTCGGGTTTTGACAACCTAACACCTGATATCAGACCTGATATTAGCCTAATATCAAAAGAGTATTATAAAGTTAGTAACTATGATTTACAATACTGCAGGAACAGAAACAGAGCTAACAGTCATTTTCTGATCTCTGGCTCCTCCCACAACCATCTCTAGCTCCCAAAGGCGGCGCCGGACTCCCAATCCTTCAACAAATCCTCCAAGACTAGATTAGTGTGGCACCTCACAAGCCTCTCTACTGTGGTTTTGGCCCAATCTGTTGCGCTTCTTCGAGTGAATCCAATCCTCGACGGACCAAGAGCGCTCGCACCCTGGCAGCCCGAGCAAGGCGGCGCGGAAGGCTTGACATGCAGCCCACTTCAAGTGAGGCCAATGAGACAAGTACACATTAGCCCATTTGTATGATGCCATTGTCTTGGCTCTATTAGAAAATGCAACATCATCAATTGAGATCAAATAGGCCACTAATTACACGCCTCCTGGAAGTCGGCGAGATCCGCTAATATATCTGGATAAAAGTGATCCACGGTCGCCATCTGCTTCAAACAAACCTTCCAGCTCCTTAAGCTCTTGTGATGAAAATTTGCGGCGACAATATTCAGGCTCCAAACAATAGGCGGCAGTCATGACTGGGGCATGAAGTACTCACCTGGCCATCAAGAGCTCATGAATCTTTGTGCCTCTTACGTGCATCCAACGCTGCGAGTCATCCATCAATTGTAGCATGTAGCCATACACTTTGCCCAGAATTTGCCCCAAGCTTGCCATCACAAAGCCGCAGGAGTCGATACACAGGCTTCCATGATTTGGATGGCTACCTTTATTGTGTCCATGATGTCATCAGAGCGAATGATTCGCTTGACGGCCTGCGCCTTGTCCCTCCTGTCGCGCGATTGCCCGTCGACCCATTGATTGTAGACTGGGTCGATCATCAAAGACGCTCCAAGACAAAGTGCACGTTCTTGTACCTCATGAGCATCAGGAGAGTTGAGGCGAATCGAGTCTCGCAGAAGCTTTCAGCAATTCCATTCCACCCCACAGGTCTCTCAGACTCGGTCACAACCTGGCACAAAGCTCGGTAGCGTGCAAGGGTCTTCTGATGCGCCGTGATAAAACTAACCACCCCTCACGGACCTGCTCAACCATCTTAGCCAGGAGGGCTCTCCCCAATCAAACTCACGATCTGTGAGCCCTTTCACGCACCTTCCCCTTGTCACTGCACACATTCTTCATGAAACAATCAGAGCTATGCGCCGGACAAATGAATGAGAAAACGTGCGGGCACTCAGCGGCAATGAGAAGGGAAAAGACGCAGTGCAGGCACCATCCATGCAAACAGCTACAACATACTCACTCCAAAGCCCTGAATGTGCTTCACAATGAAGTCCTTGATGTACGTAGCGTCCTTCGTCGCGCCTGAAGTGTCTTGAGCTGCGATAAAATACGAGCCGAGGGAAGCGAAGCCAAACAATTTATGATCGGTTTGTGAAGCGTTTGTCCACCCATCCACGATATGATTGTGACGCCAGTGACTCTGCCAAACCCTGAACCTTGCGACGAATCTTCTCATCAGTCGAGCCTCAACGATGGGGAGCATCTTCTGGGTCATTACCTTTCTGCAAGGGCGCGTCTCTGCACCGACCAACATATTACGCGACCCACATTTCGCGGTCATGGCGACTGCCTCCCCGAAACAGACGGTCTTCCACTAAATCAAGTGGAAGAGCCCTCTTGACGTGTTTCAGCCACGCCTCGCAGACATCATCTACCGTGACCGCCTGAAATGGATGGGGTGTCGGGGGGTGGTGAGAGGGTGACTGGGAGAGGGAGCCGAGAGATGTGCCGCTCGCTCCACGACTGCGAGTGCGCTGACCTTGTTCGCGCTTTTGCTCGCGCTCCTCCTTCCTCCTTGGCCGCTTCTCAGCCTCCCTTGCCCGCGCCCGCAGCTCCTTGACAACCTGCGAGTGTCTTTCCTTGAACTGCGCGCGTGGCTTGCACGCGCACTACTGTTCACGGCAGCTTCGTCGAGATGCTGCGGATGTTCTCGTGACCCACCGACATGCGAATGCCGCGAAGGCAGCGGCGCGCACGACCTTCATGACCGGCTGCCTCCTCAATTGTGGACCACTCGGGCGCTGCCTCAGGTGTGTCCCTCCTCAGTCCCCCAAGCTGAGGCTGCTCGGGCGGTGGCTGGGGCAAGAGCCAGCGCCATGGCTCGTCACTGGCCATCGCCAGAGAGAGAGAGAGAGAGAGAGAGAGAGAGAGAGAGAGACGATGGAACGCCTCAAGTGCAGTAGATAAAATGGGCAAAAATTACGTATATGTAAAAGTACAGACAGTAGCGGGAGAGGGGTGTTGGAGAGGCTTCCCGCGCCACCTCGTCCTCGTCCTCGCGCCAAAGTTTTTTCATGGTTTGTTATTGGCCTTGTCAGCTTCGTTTTTGCCCCCACCTGATGCCCCTTTGTCAGGTCTAAAGGACCTGATATCATGACATCAGGACCTCATATCAGCCTGATGTCCCATCACTACTAAGGCCA</t>
  </si>
  <si>
    <t>PRECISE;SVTYPE=INS;SVLEN=2569;END=954711;SUPPORT=1;COVERAGE=6,6,7,7,7;STRAND=+;AF=0.286;STDEV_LEN=0;STDEV_POS=0;SUPPORT_LONG=0</t>
  </si>
  <si>
    <t>TGATAAGGACGTCGAGGGGTCGAGGTCGTCAGGTTTTGACAACCCTAACACCTGATATCAGACCTGATATTAGCCTAATATCAAGTGATAAAGTTAGTAACTATAGTTACAATACTAACGAGGCAACGGAAGCTAGGTCATTTTCGTCCTCTGGCTCCTCCAATCATCTCCTAGCTCCCAAGGCGACACATGGGACTCCCAATCCTTCAACAAATCCTCCAAGACTAGATTAGTGTGGCACCTCACAACCTCTCTCTGTGGTTTGGCCCAATCTGTTGCGCTTCTTCAGTGAATCCAATCCTCGACGGTTAAGAGCGCTCGCACCACTGACGCGAGCTCAAAGACGAAGCGCGAGAAGACGACATGCAGCCCACTTCAAATTGAGGCCAATGGGAACAAGTACATTAGCCCATTTGTATGATGCCATTGTCTTAGCTCTATTAGAAAATGCAACATCATCAGTGAATCAAATAGGCCACTAGTGCACGCCTCACGGGAAGTCGGCGAGATCCGCTAATATATCACGGATGAGTGATCCATTTGGTCGCCATGTCGCTTCAAACAAACACTGGCTCCACCAGAAAGCTCTTGTGATGAAAATTTGCGACGACAATATTCAGGCTCCAAACAATAGGCGAAGTCATGATAGCTGGGGCATGGAAGTACTCCCACCTGGCCATCAAACTCATGAATCTTGTGCCTCTTACGTGCATCCAGCATTGCGTGCGATGCGCGGTGCGTATCAATTTGTAGCATGTAGCCATACACTTTGCCCAGATTTGCCCCAAGCTTGCCGTCACAAAACCGCAGGAGTCGTACACAGGCTCCATGATTTGGATGGCTACGCTGTGTGTCCATGATGTCATCCAGAGCGAATGATTCGCTTGACGGCCTGCGCCTTGTCCTCTGTCCGCGCGGTGCCCGTCGACCCATTGATTGTAGACTGTTCGATCATCGACGCTCAAAGACAAAAGTGCACGTTCTTGTACCTCGCAGGCATCAGGAGAGTTGAGGCCGTCGAGTCTCGCAAGCTTTCAGCGAATTCCATTCCACCCACCGGGTCTCTCGGAGCTTCGGTCACAACCTGGCACAAAGCTCGGTAGCGTGCAAGGGTCTTCCTGATGCGCCGTGGAAATAAAACTAACCACCTCACGGACCTGCTCAGCCATCTTAGCCCAGGAAGGGCTCTCCCCAATCAAACTCACGATCTGTGAGCGCTTTCACACGCACCTTCCCCTTGTCACTGCACACATTCTTCATGGAAAACAATCAAGGCTATCGCCGGACAAATGAATGAAAACGTGCGGGCACTCAGCGGCAATGAGAGGCGCAGTGCAGGCACCATCCATACAAACAGCTACAACATGCTCACTCCCAAAGCCCTGAATGTGCTTCCACAATGAAGTCCGCTTAGTGTACGTGGCGTCCTTCGTCGCGCCTGAAGTGTCTTGAGCTGCGATAAATACGAGCGAGGGGAGCGGCTTAAACAATTTATGATCGGTTTGTAGGGAAACGTTTGTCCACCCATCCGATATGATTGTAACGCCAGTGAGCTGCCAAACCCTAAGACCTTGCGACAGATCTTCTCATCCAGTCGAGCCTCAACGATGGGAGCATCTTCTGAGTCATTACCTTTCTGCAAAGGAGCGCGTCTCTGCACCGACCAACATATTCACAGCGACCCATTTCGCGGTCATGTGACTGCCTCCCGAAACAGACGGTCTTCCACTAAATCAGTGGAAGGCCCTCTGGCTCAGACCAAGCTTTCAGCCACGCCTCGCAGACATCATCTACCGTGACCGCCTGAAATGGATGGGGGTGTCGGGGTGAGTGAGAAAGGGTGACTGGGAGAGGGGCGAGATGTGCCGCTCTCGCTCACAGGCGCTGCGAGTGCTGACCTTGTTCGCGCTTTTGCTCGCGCTCCTCCTTCTCCTTGGCCCGCTTCCCAGCCTCCCTTGCCACGCCCTGCTCCTTGACAACCTGCAGTGTCTTTCCTTGAACTGCGCACGTGGCACCTTTCCCCATTACGGCAGCTTCTCGTCGAGATGCTGCCGGATGATGCGGCCCACCGAGCATACGAATGCCCGCAGAAGAGGCAGCACTTCGCGCACGACCTTCGCGCGGCCGGCTGCCTCCTCTCTCAATTGTGGACCTCGAGGGCGCTGCCCTCGAGTGTGTCCCACCTCTCAGTCCCCAAGCTGAGGCTGCTCGGGGGCGGTGGCTGGGGCAAGAGCCAGCGCCATGTCGTCACTGGCCATCGCCAGAGAGAAGAGAGAGAGAGAGAGAGAGGGCGATGGAACGCCTCAAGTGCAGTGAATAAAATGGGCAAAATTACGTATATGTAAAAGTACAGACAGTAGCGGGAAGAGGGGTGTTGGAGAGAGGCTTCCCGCATACACTCTCATCTCGCGTCCTCGCGCCAAAGTTTTTTCATGGTTTTGTTATTGGCCTTGTCAGCTTCGTTTTTGCCCCCACCTGATACCCCTTTGTCAGGTCTAAAGGACCTGATATCCTTGTCAGGACCTCATATCAGCCTGATGTCCCATCACTGTCGCAGGAG</t>
  </si>
  <si>
    <t>IMPRECISE;SVTYPE=INS;SVLEN=2560;END=703027;SUPPORT=3;COVERAGE=9,6,6,6,7;STRAND=+;AF=1.000;STDEV_LEN=39.107;STDEV_POS=5.508;SUPPORT_LONG=0</t>
  </si>
  <si>
    <t>AGTGATGGGACATCAGGCTGATATGAGGTCCTTGATGTCATGATATCAGGTCCTTTAGACCTGACAAAGGGGTATCAGGTGGGGCAAAAACGAAGCTGACAAGGCCAATAACAAAACCATGAAAAAAACTTTGGCGCGAGGACGCGAGGACGAGGTGGCGCGAGCCTCCAACACCCCTCTTCCCGCTACTGTCTGTACTTTTTACATATACGTAATTTTGCCCATTTTATTCACTGCACTTGAGGCGTCCCATCGTCTCTCTCTCTCTCTCTCTCTCTCTCTCTCTGGCGATGGCCAGTGACGACATGGCGCTGGCTCTGCCCCAGCCACTGCCCGAGCAGCCTCAGCTTGGGGGACTGAGGAGGTGGACACTCGAGGGCAGCGCCCTCGAGTGGTCCACAATTGAGGAGGCAGCCGGCCGCGCGAAGGTCGTGCGCGCCAGTGCTGCCTCTGCGGGCATTCGTATGTCGGTGGGTCACATCCGGCAGCATCTCGACGAGAAGCTGCCGTGTAGGAATGTGCGCGCGTGCAAGCCACGCGCGCAGTTCAAGGAAAGACACTCGCAGGTTGTCAAGGGTTGCGGGCGCGGGGCAAGGAGGCTGAGAAGGGCTGCTGAGAAGGAGGAGCGCGAGCAAAAGCGAACAAGGCCGCGCACCCGCAGTCGTGTGAGCGAGAGCACATCTCTCGCCCTCTCCCAGTCACTCCTTCTCACCACCCCGACACCCCATCCATTTCAGGCGGTCACGGTAGATGATGTCTGCGAGGCGTGGCTGAAAGTCATCGTCAAGAGGGCTCTTCCACTTGATTTAGTGGAAGACCGTCTGTTTCGGGAGGAAACGCCATGACCGCGAAATGTGGGTCGCGTAATATGTTGGTCGGTGCAGACGCGGTCTCCCTTTGCAGAAAGGTAATGACCCAGAAGATGCTCCCCATCGTTGAGGCTCGACTGGATGAGAAGATTCGTCGCAAGGTTCAGGGTTTGGCAGAGCTCATTGGCGTCACACCATATCGGATGGGTGGACAAACGCTTCCACAAACCGATCATAAATTGTTTGGCTTCGCTCCCTCGGCCTGTATTTTATCGCAGCTCAAGACACTTCAGGCGCGACGAAGGACGCCACGTACATCAAGGACTTCATTGTGAAGCACATTCAGGGCTTTGGGAGTGAGCATGTTGTAGCTGTTTGCATGATGGTGCCCGCACCGCGTCTTTCCCTCTCATTGCCGCTGAGTGCCCGCACGTTTCTCATTCATTTGTCCGGCGCATGGGCCTTGATTGTTTCATGAAGAATGTGTGCAGTGACAAGGAAGGTGTGCGTGAAAGGGCTCACAGATCGTGAGTTTGATTGGGGAGAGCCCTTCCTGGCTAAGATGGTTGAGCAGGTCCGTGAGGTGGTTAGTTTTATCACGGCGCATCAGAAGACCCTTGCACGCGCTACCGAGCTTTGTGCCAGGTTGTGACTGAGTCTGAGAGACCTGTGGGTGGAATGGAATTGCTGAAAGCTTGCGAGACTCGATTCGCTCCCAACTCTCCTGATGCTCATGAGGTACAAGAACGTGCACTTTGTCTTGAGCGCCTGGGATGATCGACCCAGCCTACAATCAATGGGTCGACGGGCAATCGCGCTGACAAAGAGGGACAAGGCGCAGGCCGTCAAGCGAATCATCTGCTCTGGATGGACATCATGGACACACAAAGGTAGCCATCCAAATCATGGAGCCTGTATCGACTCCTGCGGCTTTGTGACGGCAAGCTTGGGGCAACCGGGCAAAGTGTATGGCTACATGCTACAAATTGATACGCACTCAAGGCACCGGCATCGCAAATATGGATGCACGTAAGAGGCACAAGATTCATGAGCTCTTGATGGCCAGGTGGAGTACTTCCATGCCCCAGTCATGCACTGCCGCCTATTGTTTGGAGCCTGAATATTGTCGTCGCAAATTTTCATCACAAGAGCTTAAGGAGCTAAAGGCTTGTTTGAAGCAAGATGGCGACCAAAGGATCACTCTTATCCAGATATATTAGCGGATCTCGCCGACTTCCAGGAGGCGTGCACTAGTGGCCTATTTGATCTCACTGGATGATGTTGCATTTTCTAATAGAGCTAAGACAATGGCATCATACAAATGGGCTAATGTGTACTTGTCTCATTGGCCTCACTTGAAGTGGGCCGCATGTCGTCTTCTCGCGCCGCCTTGCTCGGCGTCGTGGTGCGAGCGCTCTGGTCCGTCGAGGATTGGATTCACTCGAAGAAGCGCAACAGATTGGGCCAAACCACAAGAGAGAGGCTTGTGAGGTGCCACACTAATCTAGTCTTGGAGGATTTGTTAAAGGATTGGGAGTCCATGTGCCGCCTTGGGAGCTAGAGATGGTTGTGAGGAGCCGTGAGGACGAAAAATGACTGTTAGCTCTGTTTCTCGGCTCTCTGTTAGTATTGTAACTATAGTTACTAACTTATAATACTTGATATTAGTTAATATCAGGTCCGATCGTGTGCCAGGTTGTCAAAACCCGATCGACCCGACTCCCGACGTCCCATCGCAGACTGGCA</t>
  </si>
  <si>
    <t>PRECISE;SVTYPE=INS;SVLEN=2555;END=109957;SUPPORT=3;COVERAGE=6,3,3,3,7;STRAND=+-;AF=1.000;STDEV_LEN=14.503;STDEV_POS=2.646;SUPPORT_LONG=0</t>
  </si>
  <si>
    <t>GGCAGTGATGGGACGTCGGGGATCAGGTCGTCAGGTTTTGACAGCCTAACACCTGATATCAGACCCCTGATATTAACCTAATATCAAGTATTATAAAGTTAGTAACTATAGTTACAATACTAACAGGAACAGAAACAGAGCTAACAGTCATTTTCGTCCTCTGGCTCCTCCACAACCATCTCTAGCTCCCAAGGCGGCACATGGGACTCCCAATCCTTCAACAAATCCTCCAAGACTAGATTAGTGTGGCACCTCACAAGCCTCTCTACTGTGGTTTGGCCCAATCTGTTGCACTTCTTCGAGTGAATCAATCCTCGACGGACCAAGAGCGCTCGCACCACGGCAGCGAGCAAGGCGACGCGAAGACGACATGCAGCCCACTTCAAGTGAGGCCAATGAGACAAGTACACATTAGCCCATTTGTATGATGCCATTGTCTTAGCTCTATTAATCTGCAACATCATCAATTGAGATCCAAATAGGCCACTAGTGCACGCCTCCTGGAAGTCGGCGAGATCCGCTAATATATCTGGATAAGTGATCAGGTCGCCATCTGCTTCAAACAAACCTTTAGCTCCTTAGCTCTTGTGATGAAAATTTGCGACGACAATATTTCAGGCTCCAAACAATAGGCGGCAGTCATGACTGGGCATGGAAGCCTCCCACCCTGGCCATCCAGGCTCCTTGAATCTTGTGCCTCTTACGTGCATCCAACGCTGCGATGCCGTGCCTTGAGTCTTAATCAATTGTAGCATGTAGCCATACACTTTGCCCAGATTTGCCCCAAGCATAGAGTCACAAAGCCGCAGAGAGTCGATACACAGGCTCCATGATTTGGATAGCTGCCTTTATTGTGTCCCATGATGTCATCAGAGCGAATGATTCGCTTGACGGCTGCGCCTTGTCCCTCCTGTCAGCGCGATTGCCCGTCGGCCAGTGATTGTGAACTGGGTCGATCATCAAACTCAAGACAAAGTGCACGTTCTTACCTCATGAGCATCAGGAGAGTTGAGGCAGATCGAGTCTCGCAAGCTTTCAGCAATTCCATTCCACCCACAGGTCTCTCAGACTCGGTCACAACCTGGCACAAAGCTCGGTAGCGTGCAAGGGTCTTCGATGCGCCGTGATAAAATAACCACCCCTCACGGACCTGCTCAACCATCTTAGCCAGGAAGGGCTCTCCCCCAATCAAACTCACGATCTGTGAGCCCTTTCACGCGCACCTTTCCCGCCTCACTGCACACATTCTTCATGAAACAATCAAGGCTATGCGCCGGACAAATGAATGAGAAAGCGTGCGGGCACTCGAAAAGCTGACATCGAGAGGGAAGAGCGCGGGTGCAGGCACCATCCATGCAAACATACAACATGCTCACTCCCAAAGCCCTGAATGTGCTTCACAATGAAGTCCTTGATGTACGTGGCGTCCTTCGTCGCGCCTGAAGTGTCTTGAGCGCGATAAAATACGAGCCGAGGAGGCGAAGCCAAACAATTTATGATCGGTTTGTGAAGCGTTTGTCCACCCATCCCGATATGATTGTGACGCCAGTGAGCTCTGAAGCCTGAACCTTGCGACGAATCTTCTCATCCAGTCGAGCCTCAACGATGGGGAGCATCTTCCTGGTCATTACCTTTCTGCAAGGGAGGCGCGTCTCTGCACCGACTGACCAACATCATTACGCGACCCACATTTAGCGGTCATGGCGACTGCCTCCCGAGCAAACGGTCTTCCACTAAATCAAGTGGAAGAGCCCCTCTTGACAAATGACTTTCAGCCACGCCTCGCAGACATCATCTACCGTGACCGCCTGAAATGGATGGGGTGTCCGGGGTGAGTGAGAAGGTGACTGGGAGAGGGGCGAGATGTGCCGCTCTCGCTCACGACTGCGGTCTGCTGTGACCTTGTTCGCGCTTTGCTCTCGCGCTCTCCTTCTCCTTGGCCCGCTTCTCAGCCTCCCTTGCCCCGCGCCCGCTGCAACCTTGCTGACAACCTGCAGTGTCTTTCAACTGCGTGGCACACCTGCGCACATTCCTACACGGCAGCTTCTCGTCGGAATGCTGCCGGATGTTCATGCGGCCCACCGACATACGAATGCCCGCAGAAGAGGCAGCACTTGGCGCGCGACCTTCGCGCGGCCGGCTGCCTCCTCAATTGTGGACCACTCGAGGCGCTGCCCTCAGGTGTGTCCACCTCCCTCCAGTCCCCCAAGCTGAGGCTGCTCGGGGCGGTGGCTGGGGCAGAGCCAGCGCCATGTCGTCACTGGCCATCGCCAGAGAGAGAGAGAGAGAGAGAGAGAGAGAGACGATGGAACGCCTCCAAGTGCAGTGAATAAAATGGGCAAAATTACGTATATGTAAAAGTACAGACAGTAGCGGGAAGGGGGTGTTGGAGGCTTCCCGCGCCACCTCGTCCTCGTCCTCGCCAAAAGTTTTTTCATGGTTTTGTTATTGGCCTTGTCAGCTTCGTTTTGCCCCCACCTGATACCCCTTTGTCAGGTCTAAAGGACGTATCGCGTTATCAGGACCTCATATCAGCCTGATGTCCGTAGCGCGCG</t>
  </si>
  <si>
    <t>PRECISE;SVTYPE=INS;SVLEN=2555;END=184028;SUPPORT=1;COVERAGE=5,6,6,6,7;STRAND=+;AF=0.333;STDEV_LEN=0;STDEV_POS=0;SUPPORT_LONG=0</t>
  </si>
  <si>
    <t>CGTGATGGGACGTCAGGGGATCGAGGTCGACAGGTTTTGACAACCTAACACCTGATATCAGACCTGATATTAGCCTAATATCAAAATATTATAAAGTTAGTAACTATAGTTACAATAGCAGAGGCAGCAGAGCTAACGGTCATTTTCGTCCTCGGCTCCCTCCACAACCATCTCTAGCTCCCAAGAGCGACACATGGGACTCCCCAATCCTTCAACAAATCCTCAAGACTAGATTAGTGTGGCACACTCACAAGCCTCTCTACTGTGGTTTGGCCCAATCTGTTGCGCTTCTTCAGTGAATCCAATCCTCGACGGACCAAGAGCTCGCACCCTGACACTTGAGCAAGGCGGCCTTGAAGAAAGACGACATGCAGCCCACTTCAAGTGAGGCCAATGAGACAATGCACATTAGCCCATTTGTATGATGCCATTGTCTTAGCTCTATTAAATGCAACATCATCAGTGAGATCAAGGTAGGCCACTAGTGCACGCCTCCTGGAAGTCGGCGAGATCCGCTAATATATCTGGATAAGAGTGATCACGGTCGCCATCTGCTTCAAGCAAGCCTTTAGCTCCTTAAGCTCTTGTGATGGTTTGCGGCGACAATATTCAGGCTCCAAACAATAGGCGGCAGTCATGACTGGGGCATGGAAGTACTCCCACCTGGCCATCAGAGCTCTGAATCTTGTGCCTCTTCTCAGTGCATCCAATGACTGCGTGCCGGTCGCGGAGTGCGTATCAATTTGTAGCATGTAATATACACTTTGCAGATTTGCCCCAAACTTGCCGTCTAAAGCCGCAGAGTCGATACAGGCTCCATGATTTGGATGCTTCCTTTAATGTGTCCATGATGTCATCAGAGCAGATGATTCACGCTTGACGGCCTGCGCCTTGTCCCTCCTGTCCGCGCGATTGCCCGTCGACCCATTGATTTGTGAGAGCTGGGTCGATCATCAGGCGCTCAAGACAAAGTGCACGTTCTTGTACCTCATGAGAGCATCAGGAGAGTTGAAGCGAATCGAGTCTCATAAACTTTCAGCAATTCCATTCCCACCCACAGGTCTCTCAGACTGGAGTCACAACCTGGCACAAAGCTCAGGTAGCGTGCAGGGAGTGCTTCTGATGCGCCGTGATAAAACCTTAACGCCACCTCATGACGGACACTGCTCAACCATCTTAGCCAGGAAGGGCTCTCCCCAATCAAACTCACGATCTGTGAGCCCTTTCACGCGCACCTTCCCTTGTCACTGCACACATTCTTCATGAAACAATCAAGGCTATGCGCCGGACAAATGAATAAAGAAACGTCTGCGGGCACTCAACGGCAATGAGAGGAAGACGCGGTGCAGGCACCATCCATGCAAACAGCTACAACATGCTCACTCCCAAAGCCTGAATATTGCTTCACAATGAAGTCCTTGATGTACGTGGCGTCCTTCGTCGCGCCTGAGTGGCTCTTGAGAGCTGCGATAAAATACGAGCCAGGAGCGAAGCCAAACAATTTATGATCGGTTTTGTGAAGCGTTTGTCCCACCCATCGATATGATTGTGACGCCAGTGAGCTCTGCAAACCCTGAACCTTGCGACGAATGTCTCATCAGTCGAGCCTCAACGATGGGAGCATCTTCTGGGTCATTACCTTTCTGCAAGGAGGCGCGTCTCTGCTTACCGACCAACATATTACGCGACCCACATTTAGGTCATGGCGACTACCTCGAAACCAAGCGGTCTTCCACTAAATCAAGTGGAAGAGCCCTGTGATGACTTTTTCAACCACGCCTCGCAGACATCATCTACCGTGACCGCCTGAAATGGATGAGTGTCGGGTGAGTGAGAAGAGGTGACTGGGAGGGAGCAGAAGATGTGCCCGCTCGCTCCGACTCTTGATCTTGCTGACCTTGTTGTAGCTTTGCTGTATCCTCCTTCTCCTTGGCCCGCTTCTCCAGCCTCCCTTGCCCACGCCACCAGCTCCTTGACAACCTGCAGTGTCTTTCCTTGAACTGCGCGTGGCTTGCCGCCTTTGTTCACTACACGGCAGCTTCGTCAGAGATGCTGCCCGGATGCGACCCACCGACATACGAATGCCCATGAGGCAGCACTTGGCGCGCACACGACCTTGCGCGGCCGACTGCCTCAATGTTGGACCTGAGGCGCTGCCTCAGTGTGTCCACCCTCCGTCCCCCAAGCTGAGGCTGCTCGGGCGGTGGCTGGGGCAGAGCCAAGCATGCGTCACTGTCGCAGAGAGAGAGAGAGAGAGAGAGAGAGAGAAGACGATGGAACGCCTCAAGTGCGTGAATAAAATGGGCAAATGCGGCCTTAATGTAAAAGTACAGACAGTAGCGGGAAGGGGGTGTTAGGAAGCTTCCCGCACGCCACCTCGTCCTCGTCCTCGCCAAAGTTTTTCATGGTTTTGTTATTGGCCTTGTCAGCTTCGTTTTTGCCCCCACCTGATACCCTTTGTCAGGTCTAAAGGACCTGATATCATGACATCAGGACCTCATATCAGCCTGATGTCCCATCACTGCGGCCT</t>
  </si>
  <si>
    <t>PRECISE;SVTYPE=INS;SVLEN=2530;END=298933;SUPPORT=1;COVERAGE=5,5,5,5,5;STRAND=+;AF=0.400;STDEV_LEN=0;STDEV_POS=0;SUPPORT_LONG=0</t>
  </si>
  <si>
    <t>TGGCGGTGATGGGACGTCGGATCGGGTGTCGAGGTTTTGACAGCCTAACACCTGATATCAGACCTGATATTAGCCTAATATCAAGTATTATAAGGGTGTAACTATAGTTACATCTAGCAAGAGCAGAAACGAGCTAACGGTCATTTTCGTCTCACGGCTCCTCCACAACCATCTCTAGCTCCCAAGGCGGCACATGGGACTCCCAATCCTTCAACAAATCCTCCAAACTAGATGTGTGGCACCTCACAAGCCTCTCTACTGTGGTTTGGCCCAATCTGTTGCGCTTCTTCCAGTGAATCCAATCCTCGACGGACCAAGAGCGCTCGCACCCACGACGCCGAGCAAGGCGGCGCGAGAAGACGACATGCAGCCCACTTCCATTGAGGCCAATGAGACAAGTACATTGGCCCATTTGTATGATGCCATTGTCTTAGCTCTATTAGAAAATGCAACATCATCAGTGAGATCAAATAGGCCACTAGTGCACGCCTCCTGGAAGTCGGCGAGTCCGCTAATATGTCTGGATAAGAGAGTGATCCTGGTCGCCATCTTGCTTCAAACAAGCCTTTAGCTCCTTAAGCTCTTGTGATGAAAATTTGCGACGACAATATTCAGGCTCCAAACAATAGGCGGCAGTCATGACTACAGGGCATGGGAAGTGTGCTCCCACCTGGCCATCAAGAGCTCATGAATCTTGTGCCTCTTACGTGCATCCAACTGTTGCGATGCCGGTGCGCGAGTGCGTATCAATTTGTAGCATGTAGCCATACACTTTGCCCAGATTTGCCCCCAAGCTTGCCGTCACAAAGCCGCAGTCGATACCCCAGGCTCCATGATTTGGATATGGCTACCTTTGTGTGTCCATGATGTCATCAGAGCGAATGATTCGCTTGGCGGCCTGCGCCTTGTCCCTCGTCGCGCGATTGCCCGTCGACCCATTGATTGTAGGCCCCGGGTCGATCATCAAACTCAAGACAAAGTGCACGTTCTTGTACCTCATGAGCATCAGGAGTTGAGGCGAATCGAGTCTCGCAAGCTTTCAGCAATTCCATTTCCACCCACAGGTCTCTCAGACTCGGTCACAACCTGGCACAAAGCTGTTAGCGTGCAAGGGTCTTCTGATACGCCGTGATAAAACTAACCACCTCACGGACCTGCTCAACCATCTTAGCCAGGAAGGGCTCTCCCCAATCAAACTCTGATCTGTGAGCCCTTTCACGCACGCACCCTTCCCTTGTCACTGCACACATTCTTCATGAAACAATCAAGGCTATGCGCCGGACAAATGAATGAAAATAGGGCACTCCCAGCGGCAATGAGGGAAAAGACGCAGTGCACAGGCACCATCCATGCAAACAGCTACAACATGCTCCTCCCAAGCCACAGAATGTGCTTCACAATGAAGTCCTTGATGTACGTGGCGTCCTTCGTCGCGCCTGAAGTGTGCTTGAGCTGCGATAAAATACAGGCCGAGGGGAGCGAAGCCAAACAATTTATGATCGGTTTGTGAAGCGTTTGTCCACCCATCCGATATGATTGTGACGCCAGTGACTCTGCCAAACCCTGAACCTTGCGACGAATCTTCTCATCAGGAGTGAGCCTCAACGATGGGGAGCATCTTCTGGGTCATTACCTTTCTGCAAGGAGGCGCGTCTCTGCCGACCACTGTCTGCGACCCACATTTAGCGGTCATGGCGACTGCCTCCCGAAACAGACGGTCTTCACTAAATCAAGTGGAAGAGCCCTCTTAGCGATGACTTTCAGCCACGCCTCGCAGACATCTACCGTGACCGCCTGAAATGGATGGGGTGTCGGGGTGATGAGAAGGGTGACTGGGAGAGGGCGAGAGATGTGCCGCTCTCGCTCACGACTGCGTGCGCGGCCCTTGTTGCGCTTTTGCTCGCGCTCCTCCTTCTCCTTGGCCGCTTCTCAGCCTCCCTTGCCCCTTGCAACTCCTTGACAACCTGCAGTGTCTTTCCTTGGGCTGCCGCGCAGTAGCTTGCACGCCGCTGTTCCCCGGCAGCTTCGTGAGATGCTGCCGGATGTTGTGCGGCCCACCGGCATACGAATGCCGCAGAAGAGGCAGCACTTGGCGCGCACGACCTTCGCGCAGGCCAGCTGCCTCCTCAGTGTGGACCACTCGGGCGCTGCCCTCGAGTGTGTCCACCTCCTCAATCCCCAAGCTGAGGCTGCTCGGGCAGTGGCTGGGGCAAGAGCCAGCGCCATGTCGTCACTGGCCATCGCCAGAGAGAGAGAGAGAGAGAGAGAGAGACGATGGAACGCCTCAAGTGCAGTGATAAAATGGGCAAAATTACGTATATGTAAAAGTACAGACAGTAGCGGGAAGGGTGTTGGAGAGGCTTCCCGCGCCACCTCATCCTCGCGTCCTCGCCAAAGTTTTTTTCATGGTTTTGTTATTGGCCTTGTCAGCTTCGTTTTGCCCCCACCTGATACCCTTTGTCAGGTCTAAAGGACCTGATATCATGACATCAGGACCTCATATCAGCCTGATGTCCCATCAGCAGTCCTT</t>
  </si>
  <si>
    <t>PRECISE;SVTYPE=INS;SVLEN=2530;END=647219;SUPPORT=1;COVERAGE=6,4,3,3,4;STRAND=+;AF=0.667;STDEV_LEN=0;STDEV_POS=0;SUPPORT_LONG=0</t>
  </si>
  <si>
    <t>GTGGTTCATGTGTGATGACAGTCGATCGTGTCGTCGTTTTGACAACCTAACACTGATATCGACCTGATATTAGCCTAATATCAAGTATTATAAAGTTAGTAACTATAGTTACAATAATAACGGGAACAATTAAAAATGTAGCTAACAAATATTTTCGTCCTCTCGGCTCCTCCACAACCACCCCTAGCTCCCAAGGCAAAGACATGGGACTCCCCACCAATCCTCCAAGACTAGATTAGTGTGGCACCTCACAAGCCTCTCTACTGTGGTTTGGCCCACCTGTTGCGCTTTCTGAGTGAACTAATCCCCGATGGACAAGAGCGCTTCTGCACTCGACGCCGAGCAAGCACAGCCATGAGAAGATCTACATGCAGCCCACTTCTGCGAGGCCAATGAGACAAGTACACATTAGCCCATTTGTATGATGCCATTGTCTAGCTCTATTAGAAATGCAACATCATCAGTGAGATCAAATAGGCCATTTCAGTGCAGTCGCCTCCTGGAAGTCGGCGAGGATCCGCTAATATATCGGAGAGTGATCCTGGTCGCCATCTCGCCAAACAAGTCCTTTAGCTCCTTAAGTTTTGTGATGAAAATTTGCGACGACAATAGTTCAGGCTCCAAACAGAAGGGCAGTCAGATAGTATGGAAGTACTCCCACCAGCCATCAAGAGCTCATGAATCTTGTGCCTCTTACGTGCATCCAACGCCGCGATGCCGCGCAGTGCGTATCAATTTGTAGCATGTAGCCATACACTTTGCCCAGATTTGCCCCAAGCTTGCTGTCACAAAGTGCTGCAGGAGTCGATACACAGGCTCCATGATTTGATGATACCTTTATTGTGTCCATGATGTCATCAGAGCGAATGATTCGCTTGACGGCCTGGGTGCCTTGTCCTCCTCGTCGCGCATTGCCCGGCCGACCCATTGATTGTAGACTGGTCGATCATCAGGCGCCCAAGACAAAGTGCACGTTCTGTACTCATGAGTATCAGGGAGAGTTGAGGCGAATCGAGTCTCGCAAGCTTTCTCAGCAATCTCCATTCCACCCACACAGGTCTCTCACAGACTGGTCACAACCTGGCACAAAGCCGGTAGCTGCAAGGGTCTTCGATGCGCCGTGATAAACCAACCACCTCACGGACCTGCCCAACCATCTTAGCCAGGAAGGGCTCTCCCCAATCAAACTCTCACGATCTGTGAGCCCTTTTCACGCGCACCTTCCCTTGTCACTGCACACATTCTTCATGAAACAAATCAAGGCTATGCGCCGACAAATAGAATGAGAAAACGCGCGGCACTCAGCGGTGCAATGAGAGGGAAAGACGCAAAGGTGTGCACCATCCATGCAAACAGCTACAACATGTTTGGGCTTCCAAAGCCCTGAATGTGCTTACAATGAAGTCCTGATGTACGTGGCGTCCTTCGTCGCGCCTGAAGTGTCTTGAGCTGCGATAAAATACGAGCCGAGGGGGAGCGAAGCCAAACAATTTATGATCGGTTTCAGGGAAACGTTTGTCCACCCATCCGATATGATTGTGACGTCAGTGAGCTCTGCCAAACCCTGAACCTTGCGACGAATCTTCTCATCCAGTCGAGCCTCAACGATGGGGAGCATCTTCTGGGGTCATTACCTTTCTGCAAGGGAGGCGCGTCTCTGCAATCGACCAACATATTACGCGACTCCACATTTTCAAGCGGTCATGGCTTTACTGCCTCGAATGCACGGTCTTCCACTAAATCAAGTGGAAGAGCCCTCTGACGATGACTTTCAGCCACGCCTCGCAGACATCATCTACCGTGACCGCCTGAAATGGATGGGGTGTCGGGGTGAGTGAGAAGGGTGACTGGGAGAGGGCGAGAGATGTGCTGCTCTCTGGCCACTTTCACTGCGAGTGCGCGGCCTTGTTCGCGCTTTGCTCGCGCCTTCTCCTGGCCCGCCAGCCTCCTTGCCCGCGCCCGGGCAGCTCCTTGACAACCTGCGGAGTGTCTTTCCTGAACTGCGCGCGCGGCTTGCACGCGCGCACATTTTTACACGGCAGCTTCGCCGAGATGCTGCCGGATGTTGTGCGCCCACCGACATACGACGCCCGCAGAAGAGGCAGCACTTGGCGCGCACGACCTTTCGCGTTGGGCCGGCTGTCTTCCTCACCAGGGACCACTCCTCGAGGGCGCTGCCCTCGAGTGCGTGTCCACCTCCTCAGTCCCCTGCTGAGGCTGCCTCGGGCGGTGGCTGTGGGGCAAGAGCCAGCGCCACAGTCGTCACTCGGCCATCGCCAGAGAGAGAGAGAGAGAGAGAGAGAGAGAGAGAGAGAGAGACGATGGAACGCCTCAAGTGCAGTGAATAAAATGGGCAAAATTACGTATATGTAAAAGTACAGACAGTAGCGGGAAGAGGGGGTGTTGAGAGGCTTCCCCGCGCCACCTCGTCCTCGCGTCCTCGCGCCAAAAGTTTTTTTTCATGGTTTTGTTATTGGCCTTGTCAGTTTCTGTTTTTGCCCCCACCTTGATACCCCTTTGTCAGGTCTAAAGGACCTGATACGATGACATCAGGACCTCTATCAGCCTGATGTCCCATCACTG</t>
  </si>
  <si>
    <t>PRECISE;SVTYPE=INS;SVLEN=2583;END=260140;SUPPORT=1;COVERAGE=3,1,1,1,2;STRAND=-;AF=1.000;STDEV_LEN=0;STDEV_POS=0;SUPPORT_LONG=0</t>
  </si>
  <si>
    <t>GCGCTTGCCTACCGGGTTGATGGACGTCGCGGATCGTCGTCAGGTTTTGACAACCTAACACCTGATATCAGACCTGATATTAGCCTAATATCAAGTATTATAAAGTTAGTAACTATAGCCATAATACTAACGGGAACAAATGTAGCTAATTTCAATATTTTCGTCCTCTCGCTCCTCCACACCCTAGCTCCCAAGGCAAAGACATGGACTCCTAACTTCAACAAATCCTCCAAGACTAGATTAGTGTGGCACCTCACAAGCCTCTACTGTGGTTTGGCCCAATCTGTTGCGCTTCTTCGAGGAATAATCCTCGACGGACCAAGAGCGCTCGCACCGATGCCGAGCAAGATGCGCCGGCGAGAAGAATGACATGCAGCCCACTTCAAGTGAGGCCAACAGAGCAGTACATTAGCCCATTTGTATGATGCCATTGTCTTAGCTCTATTAGAAAATGCAACATCATCAGTGAGATCAAATAGCCACTAGTGCACGCCTCCTGGAAGTCGGCGATCCGCTAATATATCTCGGATAAGAGTGATCCCCGGTCGCTATCTCGTTTCAAACAAGCCTTAGCTCCTTAAGCTCTTGTGATGAAAATTTGCGACGACAATATTCAGGCTCCAAACAATAGGCGGCAGTCAAGACTGGGGTATGGAAGTACTCCCACCTGGCCATCAAGAGCTCATGAATCGTGAGCTCTACGTGCATCCAACGGCCAAGGATGCCGCAAGCGCAGTGCGTATCAATTTGTAGTGCATGTAGCCATACACTTGCCCAGATTTGCCCCAAGCTTGCTGCCCAAAGCCGCAGGAGTCGATACACAGGCTCCATGATTTGATGGCTACCTTTATTGTGTCCATGATGTCATCAGAGCGAATGATTCGCTTGACGGCCTGCGCCTGTCCCTCCTGTCACATGATTGCCCGCCGACCCATTGATTGTAGACTGGGTTTTATCATCATGCTCCAAGACAAAGTGCAATGTTCTTGTACCTCATGAGTATCAGGAGTTGAGGCGAATCGAGTCTCGCAAGCTTTCAGCAATTCCATTCCACCCACAGGTCTCTCAGACTCGGTCACAACCTGGCACAAAGCTCGGTAGCGCAAGTGGTCTCTCGATGCGCCGCGGATAAAACCAACCACCACGGACCTGCTCAACCATCTTAGCCAGGAAGGGATTCTCCCCAATCAAACTTCACGATCTAGAGCCCTTTCACGCGCACCTTCCCTTTGTCACTGCACACATTCTTCATGAAATAAACTGGCTACATGTGCTTGGACAAATGAATGAGAAAACGTGCGGCACTCAGCGGCAATGAGAGGGAAAGACGAAGGTGTGATTCCATCCATGCAAACAGCTACAACATGCTCACTCAAAGCCCTGGAATGTGTGCTTCACAATGAAGTCCTTGATGGCCGGCGTCCTTCGTCGCGCCTGAAGTGTCTTGAGCTGCGTGACATGAGCCGAGGGGGAGCTTAAGCCAAACAATTTATGATCGGCTTGTGGGAAACGTTTGTTCACCCATCCGATATGATTGTGACGCCAGTGAGCTCTGCCAAACCCTGAACCTTGGTGACGGAATCTTTCTCATCCAGTCGTGAGCCTCAACGATGGGGAGCATCTTCTGGGTCATTACCTTTCTGCAAGTGGGAAGGTGCACCGACCAACATATTGTCGACCCACATTTACGGTCATGGCGACGCTCTCGAACAGATCGTCTTCCACTAAATCAAGTGGAAGAGCCCTCTTGACGATGACTCTAGCCACGCCTCGCAGACATCATCTACCGTGACCGCCTGAAATGGATGGGGTGTCGGGGTGAGTGAGAAGGGTGACTGGGAGAGGGCGAGAGATGTGCTGCTCGTCACGACTGCGAAAGTGCGGCGGCTCCACTGGGCGCTGCTCCTGCGTCCTCCTTCTCCTTGGCCCGCTTCTCAGCCTCCCTTGCCCGCGCCCGCAGCTCCTGACAACCTGCGGTGTTCCTTCACTGCGCGCGTGGCTTGCACGCGCGCACATTTCACACACGGCAGCTTCGTCGAGATGCTGCCGGATGTTGTGCGGCCCACCGACATACGAATGCCCGCAGAAGCAGGCAGCACTTGGCGCGCATGACCTTCGCGCGGCCGGCTGTCTTCTCACTAGGGACCACTGAGGGCGCTGCCCCCTGAGTGTGTCCACCTCCTCAGTCCCCCTGAGCTGAGGCTGCTCAAGGTGGGCTGGGGGCAAGAGCCAGCGCCATGTCGTCACTGGCCATCGCCAGAGAGAGAGAGAGAGGAGAGAGAGAGAGAGAGAGAGAGAGAGACGATGGAACGCCTCAAGTGCAGTGAATAAAATGGGCAAAATTACGTATATGTAAAGTACAGACAGTAGCGGGAAGAGGGGGTGCTGGAGAGGCTTCCGCGCCACCTCGTCCTCGCGTCCTCGCGCCAAAAGTTTTTTCATGGTTTTGTTATTGGCCTTGTCAGCTTCTGTTTTTGCCCCCACTCGATACCCCTTGTTTCCAGGTCTAAAGACCTGATATCATGCGACATCAGGACCTCATATCAGCCCTCGATGTCCCATCACT</t>
  </si>
  <si>
    <t>IMPRECISE;SVTYPE=INS;SVLEN=2566;END=232482;SUPPORT=2;COVERAGE=8,5,5,6,7;STRAND=+-;AF=0.800;STDEV_LEN=32.527;STDEV_POS=0.000;SUPPORT_LONG=0</t>
  </si>
  <si>
    <t>PRECISE;SVTYPE=DEL;SVLEN=-8231;END=513884;SUPPORT=6;COVERAGE=10,7,5,9,12;STRAND=+-;AF=0.857;STDEV_LEN=1.732;STDEV_POS=0.000</t>
  </si>
  <si>
    <t>PRECISE;SVTYPE=DEL;SVLEN=-6787;END=1165563;SUPPORT=7;COVERAGE=5,2,2,2,7;STRAND=+-;AF=1.000;STDEV_LEN=14.822;STDEV_POS=9.209</t>
  </si>
  <si>
    <t>PRECISE;SVTYPE=DEL;SVLEN=-6782;END=178167;SUPPORT=3;COVERAGE=4,2,2,2,4;STRAND=+-;AF=1.000;STDEV_LEN=3.000;STDEV_POS=3.512</t>
  </si>
  <si>
    <t>PRECISE;SVTYPE=DEL;SVLEN=-6777;END=286439;SUPPORT=4;COVERAGE=5,2,2,2,6;STRAND=+-;AF=1.000;STDEV_LEN=13.435;STDEV_POS=11.314</t>
  </si>
  <si>
    <t>PRECISE;SVTYPE=DEL;SVLEN=-6776;END=311880;SUPPORT=6;COVERAGE=6,4,4,4,7;STRAND=+-;AF=1.000;STDEV_LEN=1.708;STDEV_POS=1.414</t>
  </si>
  <si>
    <t>PRECISE;SVTYPE=DEL;SVLEN=-6776;END=168281;SUPPORT=5;COVERAGE=6,3,3,3,4;STRAND=+-;AF=1.000;STDEV_LEN=0.000;STDEV_POS=2.309</t>
  </si>
  <si>
    <t>T_lutea_GenomeV2.4_Contig_133</t>
  </si>
  <si>
    <t>PRECISE;SVTYPE=DEL;SVLEN=-6776;END=52924;SUPPORT=9;COVERAGE=7,4,4,4,9;STRAND=+-;AF=1.000;STDEV_LEN=5.020;STDEV_POS=2.683</t>
  </si>
  <si>
    <t>PRECISE;SVTYPE=DEL;SVLEN=-6776;END=1866369;SUPPORT=8;COVERAGE=10,4,4,4,8;STRAND=+-;AF=1.000;STDEV_LEN=3.367;STDEV_POS=0.000</t>
  </si>
  <si>
    <t>PRECISE;SVTYPE=DEL;SVLEN=-6775;END=490241;SUPPORT=6;COVERAGE=5,3,3,3,5;STRAND=+-;AF=1.000;STDEV_LEN=3.697;STDEV_POS=2.500</t>
  </si>
  <si>
    <t>PRECISE;SVTYPE=DEL;SVLEN=-6774;END=155611;SUPPORT=7;COVERAGE=7,6,6,6,8;STRAND=+-;AF=1.000;STDEV_LEN=3.347;STDEV_POS=7.301</t>
  </si>
  <si>
    <t>PRECISE;SVTYPE=DEL;SVLEN=-6774;END=187787;SUPPORT=5;COVERAGE=9,3,3,3,5;STRAND=+-;AF=1.000;STDEV_LEN=4.619;STDEV_POS=1.528</t>
  </si>
  <si>
    <t>PRECISE;SVTYPE=DEL;SVLEN=-6774;END=187400;SUPPORT=5;COVERAGE=7,5,5,5,5;STRAND=+-;AF=1.000;STDEV_LEN=0.577;STDEV_POS=0.000</t>
  </si>
  <si>
    <t>PRECISE;SVTYPE=DEL;SVLEN=-6774;END=69412;SUPPORT=8;COVERAGE=7,5,5,5,8;STRAND=+-;AF=1.000;STDEV_LEN=2.872;STDEV_POS=3.000</t>
  </si>
  <si>
    <t>PRECISE;SVTYPE=DEL;SVLEN=-6774;END=273285;SUPPORT=7;COVERAGE=6,4,4,4,7;STRAND=+-;AF=1.000;STDEV_LEN=3.130;STDEV_POS=3.033</t>
  </si>
  <si>
    <t>PRECISE;SVTYPE=DEL;SVLEN=-6774;END=710255;SUPPORT=10;COVERAGE=11,5,5,5,8;STRAND=+-;AF=1.000;STDEV_LEN=2.966;STDEV_POS=0.816</t>
  </si>
  <si>
    <t>PRECISE;SVTYPE=DEL;SVLEN=-6773;END=891567;SUPPORT=4;COVERAGE=2,2,2,2,4;STRAND=+-;AF=1.000;STDEV_LEN=0.707;STDEV_POS=2.828</t>
  </si>
  <si>
    <t>PRECISE;SVTYPE=DEL;SVLEN=-6772;END=168030;SUPPORT=5;COVERAGE=5,3,3,3,4;STRAND=+-;AF=1.000;STDEV_LEN=0.000;STDEV_POS=0.000</t>
  </si>
  <si>
    <t>PRECISE;SVTYPE=DEL;SVLEN=-6771;END=68005;SUPPORT=7;COVERAGE=8,3,3,3,6;STRAND=+-;AF=1.000;STDEV_LEN=3.834;STDEV_POS=3.578</t>
  </si>
  <si>
    <t>PRECISE;SVTYPE=DEL;SVLEN=-6770;END=371378;SUPPORT=7;COVERAGE=6,6,6,6,8;STRAND=+-;AF=1.000;STDEV_LEN=0.000;STDEV_POS=0.000</t>
  </si>
  <si>
    <t>PRECISE;SVTYPE=DEL;SVLEN=-6768;END=102532;SUPPORT=4;COVERAGE=4,2,2,4,4;STRAND=+-;AF=1.000;STDEV_LEN=5.657;STDEV_POS=0.000</t>
  </si>
  <si>
    <t>PRECISE;SVTYPE=DEL;SVLEN=-6766;END=217079;SUPPORT=2;COVERAGE=2,1,1,1,2;STRAND=+;AF=1.000;STDEV_LEN=6.364;STDEV_POS=5.657</t>
  </si>
  <si>
    <t>PRECISE;SVTYPE=DEL;SVLEN=-5123;END=155443;SUPPORT=4;COVERAGE=4,3,4,3,4;STRAND=+-;AF=1.000;STDEV_LEN=1.414;STDEV_POS=1.414</t>
  </si>
  <si>
    <t>PRECISE;SVTYPE=DEL;SVLEN=-4683;END=274214;SUPPORT=7;COVERAGE=8,5,5,5,8;STRAND=+-;AF=1.000;STDEV_LEN=0.000;STDEV_POS=0.000</t>
  </si>
  <si>
    <t>PRECISE;SVTYPE=DEL;SVLEN=-4569;END=1998945;SUPPORT=7;COVERAGE=7,5,5,5,6;STRAND=+-;AF=1.000;STDEV_LEN=1.789;STDEV_POS=0.447</t>
  </si>
  <si>
    <t>PRECISE;SVTYPE=DEL;SVLEN=-3593;END=83165;SUPPORT=3;COVERAGE=5,3,3,3,4;STRAND=+-;AF=1.000;STDEV_LEN=0.577;STDEV_POS=0.577</t>
  </si>
  <si>
    <t>PRECISE;SVTYPE=DEL;SVLEN=-3059;END=24485;SUPPORT=5;COVERAGE=5,4,4,4,5;STRAND=+-;AF=1.000;STDEV_LEN=3.215;STDEV_POS=5.033</t>
  </si>
  <si>
    <t>PRECISE;SVTYPE=DEL;SVLEN=-3056;END=13278;SUPPORT=3;COVERAGE=3,3,3,3,4;STRAND=+-;AF=1.000;STDEV_LEN=0.577;STDEV_POS=0.577</t>
  </si>
  <si>
    <t>PRECISE;SVTYPE=DEL;SVLEN=-3055;END=600061;SUPPORT=3;COVERAGE=4,3,3,3,5;STRAND=+-;AF=1.000;STDEV_LEN=1.528;STDEV_POS=3.786</t>
  </si>
  <si>
    <t>PRECISE;SVTYPE=DEL;SVLEN=-3054;END=1190826;SUPPORT=9;COVERAGE=10,9,9,9,11;STRAND=+-;AF=1.000;STDEV_LEN=1.000;STDEV_POS=2.387</t>
  </si>
  <si>
    <t>PRECISE;SVTYPE=DEL;SVLEN=-3054;END=330358;SUPPORT=13;COVERAGE=13,11,11,11,12;STRAND=+-;AF=1.000;STDEV_LEN=1.215;STDEV_POS=0.951</t>
  </si>
  <si>
    <t>1/1:36:0:13</t>
  </si>
  <si>
    <t>PRECISE;SVTYPE=DEL;SVLEN=-3053;END=651346;SUPPORT=7;COVERAGE=8,7,7,7,10;STRAND=+-;AF=1.000;STDEV_LEN=0.548;STDEV_POS=1.949</t>
  </si>
  <si>
    <t>PRECISE;SVTYPE=DEL;SVLEN=-3051;END=1056755;SUPPORT=5;COVERAGE=4,4,4,4,5;STRAND=+-;AF=1.000;STDEV_LEN=1.528;STDEV_POS=0.577</t>
  </si>
  <si>
    <t>PRECISE;SVTYPE=DEL;SVLEN=-3048;END=1731811;SUPPORT=3;COVERAGE=7,3,4,4,3;STRAND=+;AF=0.750;STDEV_LEN=3.464;STDEV_POS=0.000</t>
  </si>
  <si>
    <t>PRECISE;SVTYPE=DEL;SVLEN=-3047;END=37434;SUPPORT=4;COVERAGE=4,4,4,4,5;STRAND=+-;AF=1.000;STDEV_LEN=0.000;STDEV_POS=0.000</t>
  </si>
  <si>
    <t>PRECISE;SVTYPE=DEL;SVLEN=-2597;END=165665;SUPPORT=4;COVERAGE=6,4,5,5,4;STRAND=+-;AF=0.800;STDEV_LEN=0.000;STDEV_POS=0.000</t>
  </si>
  <si>
    <t>PRECISE;SVTYPE=DEL;SVLEN=-2566;END=7797;SUPPORT=6;COVERAGE=6,6,6,6,7;STRAND=+-;AF=1.000;STDEV_LEN=0.000;STDEV_POS=0.000</t>
  </si>
  <si>
    <t>PRECISE;SVTYPE=DEL;SVLEN=-2566;END=1983850;SUPPORT=6;COVERAGE=6,6,6,6,7;STRAND=+-;AF=1.000;STDEV_LEN=0.500;STDEV_POS=2.000</t>
  </si>
  <si>
    <t>PRECISE;SVTYPE=DEL;SVLEN=-2566;END=182701;SUPPORT=9;COVERAGE=8,8,8,8,9;STRAND=+-;AF=1.000;STDEV_LEN=0.447;STDEV_POS=0.447</t>
  </si>
  <si>
    <t>PRECISE;SVTYPE=DEL;SVLEN=-2563;END=142524;SUPPORT=4;COVERAGE=4,3,3,3,4;STRAND=-;AF=1.000;STDEV_LEN=0.000;STDEV_POS=0.000</t>
  </si>
  <si>
    <t>PRECISE;SVTYPE=DEL;SVLEN=-2562;END=147378;SUPPORT=2;COVERAGE=3,2,2,2,3;STRAND=+-;AF=1.000;STDEV_LEN=1.414;STDEV_POS=0.707</t>
  </si>
  <si>
    <t>PRECISE;SVTYPE=DEL;SVLEN=-2562;END=12628;SUPPORT=5;COVERAGE=5,4,4,4,5;STRAND=+-;AF=1.000;STDEV_LEN=2.887;STDEV_POS=0.000</t>
  </si>
  <si>
    <t>PRECISE;SVTYPE=DEL;SVLEN=-2561;END=2840623;SUPPORT=7;COVERAGE=6,5,5,5,6;STRAND=+-;AF=1.000;STDEV_LEN=0.000;STDEV_POS=0.000</t>
  </si>
  <si>
    <t>PRECISE;SVTYPE=DEL;SVLEN=-2560;END=126200;SUPPORT=4;COVERAGE=5,4,4,4,5;STRAND=-;AF=1.000;STDEV_LEN=0.000;STDEV_POS=0.000</t>
  </si>
  <si>
    <t>PRECISE;SVTYPE=DEL;SVLEN=-2559;END=76908;SUPPORT=4;COVERAGE=3,2,2,2,3;STRAND=+-;AF=1.000;STDEV_LEN=2.121;STDEV_POS=2.121</t>
  </si>
  <si>
    <t>PRECISE;SVTYPE=DEL;SVLEN=-2559;END=272700;SUPPORT=6;COVERAGE=8,6,6,6,6;STRAND=+-;AF=1.000;STDEV_LEN=0.000;STDEV_POS=0.000</t>
  </si>
  <si>
    <t>PRECISE;SVTYPE=DEL;SVLEN=-2558;END=1589246;SUPPORT=3;COVERAGE=3,3,3,3,3;STRAND=+-;AF=1.000;STDEV_LEN=0.000;STDEV_POS=0.000</t>
  </si>
  <si>
    <t>PRECISE;SVTYPE=DEL;SVLEN=-2555;END=415232;SUPPORT=3;COVERAGE=3,3,3,3,4;STRAND=+-;AF=1.000;STDEV_LEN=2.887;STDEV_POS=6.351</t>
  </si>
  <si>
    <t>PRECISE;SVTYPE=DEL;SVLEN=-2551;END=795430;SUPPORT=8;COVERAGE=8,8,8,8,8;STRAND=+-;AF=1.000;STDEV_LEN=4.000;STDEV_POS=2.000</t>
  </si>
  <si>
    <t>PRECISE;SVTYPE=DEL;SVLEN=-2548;END=394021;SUPPORT=3;COVERAGE=2,2,2,2,4;STRAND=+-;AF=1.000;STDEV_LEN=8.145;STDEV_POS=0.577</t>
  </si>
  <si>
    <t>PRECISE;SVTYPE=DEL;SVLEN=-2350;END=2759348;SUPPORT=3;COVERAGE=4,3,3,3,5;STRAND=-;AF=1.000;STDEV_LEN=4.726;STDEV_POS=2.517</t>
  </si>
  <si>
    <t>PRECISE;SVTYPE=DEL;SVLEN=-2346;END=1479192;SUPPORT=7;COVERAGE=12,8,8,8,8;STRAND=+-;AF=0.875;STDEV_LEN=0.000;STDEV_POS=0.000</t>
  </si>
  <si>
    <t>PRECISE;SVTYPE=DEL;SVLEN=-2344;END=101711;SUPPORT=6;COVERAGE=5,4,4,4,7;STRAND=+-;AF=1.000;STDEV_LEN=0.000;STDEV_POS=0.000</t>
  </si>
  <si>
    <t>PRECISE;SVTYPE=DEL;SVLEN=-2340;END=232378;SUPPORT=5;COVERAGE=5,3,3,3,5;STRAND=+-;AF=1.000;STDEV_LEN=2.887;STDEV_POS=0.000</t>
  </si>
  <si>
    <t>PRECISE;SVTYPE=DEL;SVLEN=-2337;END=86889;SUPPORT=7;COVERAGE=6,4,4,4,6;STRAND=+-;AF=1.000;STDEV_LEN=1.304;STDEV_POS=1.789</t>
  </si>
  <si>
    <t>PRECISE;SVTYPE=DEL;SVLEN=-2320;END=370009;SUPPORT=7;COVERAGE=6,5,5,5,10;STRAND=+-;AF=1.000;STDEV_LEN=1.225;STDEV_POS=2.608</t>
  </si>
  <si>
    <t>IMPRECISE;SVTYPE=DEL;SVLEN=-1942;END=245477;SUPPORT=5;COVERAGE=8,8,8,8,10;STRAND=+-;AF=0.625;STDEV_LEN=271.932;STDEV_POS=2.517</t>
  </si>
  <si>
    <t>PRECISE;SVTYPE=DEL;SVLEN=-1725;END=382321;SUPPORT=3;COVERAGE=6,5,5,4,4;STRAND=+-;AF=0.600;STDEV_LEN=2.309;STDEV_POS=0.000</t>
  </si>
  <si>
    <t>PRECISE;SVTYPE=DEL;SVLEN=-1400;END=692034;SUPPORT=6;COVERAGE=9,6,6,6,8;STRAND=+-;AF=1.000;STDEV_LEN=0.000;STDEV_POS=0.000</t>
  </si>
  <si>
    <t>PRECISE;SVTYPE=DEL;SVLEN=-1261;END=245473;SUPPORT=4;COVERAGE=8,8,8,8,10;STRAND=+-;AF=0.500;STDEV_LEN=0.000;STDEV_POS=0.000</t>
  </si>
  <si>
    <t>IMPRECISE;SVTYPE=DEL;SVLEN=-1197;END=1012490;SUPPORT=3;COVERAGE=4,4,3,3,4;STRAND=+;AF=1.000;STDEV_LEN=0.577;STDEV_POS=100.724</t>
  </si>
  <si>
    <t>PRECISE;SVTYPE=DEL;SVLEN=-1179;END=383511;SUPPORT=3;COVERAGE=5,5,4,4,4;STRAND=+-;AF=0.750;STDEV_LEN=0.000;STDEV_POS=0.000</t>
  </si>
  <si>
    <t>PRECISE;SVTYPE=DEL;SVLEN=-1138;END=244196;SUPPORT=4;COVERAGE=9,8,8,8,8;STRAND=+-;AF=0.500;STDEV_LEN=0.000;STDEV_POS=0.000</t>
  </si>
  <si>
    <t>PRECISE;SVTYPE=DEL;SVLEN=-1111;END=480434;SUPPORT=4;COVERAGE=4,4,4,4,5;STRAND=+-;AF=1.000;STDEV_LEN=0.000;STDEV_POS=1.414</t>
  </si>
  <si>
    <t>IMPRECISE;SVTYPE=DEL;SVLEN=-1089;END=124358;SUPPORT=4;COVERAGE=7,6,4,4,5;STRAND=+-;AF=0.800;STDEV_LEN=4.950;STDEV_POS=75.660</t>
  </si>
  <si>
    <t>PRECISE;SVTYPE=DEL;SVLEN=-881;END=865674;SUPPORT=6;COVERAGE=6,6,6,6,6;STRAND=+-;AF=1.000;STDEV_LEN=3.464;STDEV_POS=3.464</t>
  </si>
  <si>
    <t>PRECISE;SVTYPE=DEL;SVLEN=-862;END=1614061;SUPPORT=3;COVERAGE=9,8,8,8,8;STRAND=+-;AF=0.375;STDEV_LEN=3.464;STDEV_POS=3.464</t>
  </si>
  <si>
    <t>PRECISE;SVTYPE=DEL;SVLEN=-861;END=233074;SUPPORT=3;COVERAGE=16,16,15,16,17;STRAND=+-;AF=0.188;STDEV_LEN=0.577;STDEV_POS=0.000</t>
  </si>
  <si>
    <t>0/0:6:13:3</t>
  </si>
  <si>
    <t>PRECISE;SVTYPE=DEL;SVLEN=-691;END=1589989;SUPPORT=3;COVERAGE=3,3,3,3,4;STRAND=+-;AF=1.000;STDEV_LEN=0.577;STDEV_POS=0.577</t>
  </si>
  <si>
    <t>IMPRECISE;SVTYPE=DEL;SVLEN=-670;END=129322;SUPPORT=2;COVERAGE=8,5,5,5,5;STRAND=+;AF=0.400;STDEV_LEN=25.456;STDEV_POS=21.920</t>
  </si>
  <si>
    <t>PRECISE;SVTYPE=DEL;SVLEN=-647;END=77474;SUPPORT=3;COVERAGE=8,8,8,8,7;STRAND=+;AF=0.375;STDEV_LEN=15.177;STDEV_POS=7.550</t>
  </si>
  <si>
    <t>IMPRECISE;SVTYPE=DEL;SVLEN=-641;END=446420;SUPPORT=2;COVERAGE=6,5,6,6,7;STRAND=+;AF=0.333;STDEV_LEN=26.870;STDEV_POS=28.284</t>
  </si>
  <si>
    <t>IMPRECISE;SVTYPE=DEL;SVLEN=-641;END=239705;SUPPORT=3;COVERAGE=6,7,7,7,7;STRAND=-;AF=0.429;STDEV_LEN=2.309;STDEV_POS=107.286</t>
  </si>
  <si>
    <t>PRECISE;SVTYPE=DEL;SVLEN=-638;END=240101;SUPPORT=4;COVERAGE=7,7,7,7,6;STRAND=+-;AF=0.571;STDEV_LEN=0.000;STDEV_POS=0.707</t>
  </si>
  <si>
    <t>IMPRECISE;SVTYPE=DEL;SVLEN=-571;END=183597;SUPPORT=2;COVERAGE=6,5,5,5,6;STRAND=+;AF=0.400;STDEV_LEN=45.962;STDEV_POS=65.054</t>
  </si>
  <si>
    <t>IMPRECISE;SVTYPE=DEL;SVLEN=-520;END=325301;SUPPORT=5;COVERAGE=7,7,7,7,9;STRAND=-;AF=0.714;STDEV_LEN=28.449;STDEV_POS=34.646</t>
  </si>
  <si>
    <t>0/1:6:2:5</t>
  </si>
  <si>
    <t>IMPRECISE;SVTYPE=DEL;SVLEN=-519;END=1598431;SUPPORT=5;COVERAGE=11,10,10,10,10;STRAND=+;AF=0.500;STDEV_LEN=20.518;STDEV_POS=18.009</t>
  </si>
  <si>
    <t>IMPRECISE;SVTYPE=DEL;SVLEN=-496;END=93892;SUPPORT=2;COVERAGE=7,6,7,7,8;STRAND=+;AF=0.286;STDEV_LEN=60.811;STDEV_POS=84.853</t>
  </si>
  <si>
    <t>PRECISE;SVTYPE=DEL;SVLEN=-467;END=51242;SUPPORT=6;COVERAGE=30,31,24,26,19;STRAND=+-;AF=0.222;STDEV_LEN=1.258;STDEV_POS=0.816</t>
  </si>
  <si>
    <t>0/1:1:21:6</t>
  </si>
  <si>
    <t>IMPRECISE;SVTYPE=DEL;SVLEN=-461;END=302399;SUPPORT=3;COVERAGE=5,6,6,6,6;STRAND=-;AF=0.500;STDEV_LEN=19.858;STDEV_POS=35.791</t>
  </si>
  <si>
    <t>IMPRECISE;SVTYPE=DEL;SVLEN=-456;END=1598838;SUPPORT=4;COVERAGE=10,10,10,10,10;STRAND=+-;AF=0.400;STDEV_LEN=24.749;STDEV_POS=116.673</t>
  </si>
  <si>
    <t>PRECISE;SVTYPE=DEL;SVLEN=-451;END=243510;SUPPORT=2;COVERAGE=9,8,8,8,8;STRAND=+-;AF=0.250;STDEV_LEN=0.000;STDEV_POS=0.000</t>
  </si>
  <si>
    <t>IMPRECISE;SVTYPE=DEL;SVLEN=-446;END=8526;SUPPORT=2;COVERAGE=4,3,3,3,3;STRAND=+;AF=0.667;STDEV_LEN=14.849;STDEV_POS=16.263</t>
  </si>
  <si>
    <t>IMPRECISE;SVTYPE=DEL;SVLEN=-439;END=1890317;SUPPORT=3;COVERAGE=6,6,6,6,4;STRAND=+;AF=0.500;STDEV_LEN=59.079;STDEV_POS=25.865</t>
  </si>
  <si>
    <t>IMPRECISE;SVTYPE=DEL;SVLEN=-434;END=56864;SUPPORT=5;COVERAGE=5,5,5,5,4;STRAND=+;AF=1.000;STDEV_LEN=19.079;STDEV_POS=27.791</t>
  </si>
  <si>
    <t>IMPRECISE;SVTYPE=DEL;SVLEN=-433;END=572146;SUPPORT=3;COVERAGE=5,6,6,6,7;STRAND=-;AF=0.500;STDEV_LEN=23.072;STDEV_POS=4.359</t>
  </si>
  <si>
    <t>IMPRECISE;SVTYPE=DEL;SVLEN=-424;END=168637;SUPPORT=2;COVERAGE=6,5,5,5,5;STRAND=-;AF=0.400;STDEV_LEN=12.021;STDEV_POS=86.974</t>
  </si>
  <si>
    <t>IMPRECISE;SVTYPE=DEL;SVLEN=-418;END=848890;SUPPORT=2;COVERAGE=4,4,4,4,5;STRAND=-;AF=0.500;STDEV_LEN=33.941;STDEV_POS=4.243</t>
  </si>
  <si>
    <t>PRECISE;SVTYPE=DEL;SVLEN=-414;END=222971;SUPPORT=4;COVERAGE=5,5,5,5,5;STRAND=-;AF=0.800;STDEV_LEN=6.364;STDEV_POS=2.121</t>
  </si>
  <si>
    <t>IMPRECISE;SVTYPE=DEL;SVLEN=-411;END=129084;SUPPORT=2;COVERAGE=3,3,4,4,4;STRAND=-;AF=0.500;STDEV_LEN=41.719;STDEV_POS=21.213</t>
  </si>
  <si>
    <t>IMPRECISE;SVTYPE=DEL;SVLEN=-406;END=22956;SUPPORT=2;COVERAGE=6,7,7,7,7;STRAND=-;AF=0.286;STDEV_LEN=29.698;STDEV_POS=14.142</t>
  </si>
  <si>
    <t>IMPRECISE;SVTYPE=DEL;SVLEN=-388;END=75357;SUPPORT=2;COVERAGE=7,6,6,6,6;STRAND=-;AF=0.333;STDEV_LEN=22.627;STDEV_POS=41.012</t>
  </si>
  <si>
    <t>IMPRECISE;SVTYPE=DEL;SVLEN=-386;END=20290;SUPPORT=7;COVERAGE=11,11,11,11,11;STRAND=-;AF=0.636;STDEV_LEN=53.371;STDEV_POS=5.727</t>
  </si>
  <si>
    <t>0/1:20:4:7</t>
  </si>
  <si>
    <t>IMPRECISE;SVTYPE=DEL;SVLEN=-377;END=27500;SUPPORT=70;COVERAGE=103,125,126,125,122;STRAND=+-;AF=0.560;STDEV_LEN=1.025;STDEV_POS=42.903</t>
  </si>
  <si>
    <t>0/1:60:55:70</t>
  </si>
  <si>
    <t>IMPRECISE;SVTYPE=DEL;SVLEN=-373;END=235259;SUPPORT=5;COVERAGE=11,12,11,12,13;STRAND=+;AF=0.417;STDEV_LEN=48.952;STDEV_POS=49.487</t>
  </si>
  <si>
    <t>T_lutea_GenomeV2.4_Contig_110</t>
  </si>
  <si>
    <t>IMPRECISE;SVTYPE=DEL;SVLEN=-365;END=109205;SUPPORT=5;COVERAGE=9,9,9,9,7;STRAND=-;AF=0.556;STDEV_LEN=45.358;STDEV_POS=51.830</t>
  </si>
  <si>
    <t>0/1:26:4:5</t>
  </si>
  <si>
    <t>IMPRECISE;SVTYPE=DEL;SVLEN=-365;END=122982;SUPPORT=2;COVERAGE=8,7,6,6,6;STRAND=+;AF=0.333;STDEV_LEN=20.506;STDEV_POS=21.213</t>
  </si>
  <si>
    <t>IMPRECISE;SVTYPE=DEL;SVLEN=-360;END=1276110;SUPPORT=2;COVERAGE=6,7,7,6,6;STRAND=-;AF=0.286;STDEV_LEN=43.841;STDEV_POS=27.577</t>
  </si>
  <si>
    <t>IMPRECISE;SVTYPE=DEL;SVLEN=-356;END=80126;SUPPORT=5;COVERAGE=8,8,8,8,8;STRAND=-;AF=0.625;STDEV_LEN=44.034;STDEV_POS=37.581</t>
  </si>
  <si>
    <t>IMPRECISE;SVTYPE=DEL;SVLEN=-354;END=24419;SUPPORT=2;COVERAGE=5,5,6,6,7;STRAND=-;AF=0.333;STDEV_LEN=4.243;STDEV_POS=31.820</t>
  </si>
  <si>
    <t>IMPRECISE;SVTYPE=DEL;SVLEN=-353;END=480254;SUPPORT=8;COVERAGE=14,11,11,11,11;STRAND=-;AF=0.727;STDEV_LEN=11.705;STDEV_POS=18.998</t>
  </si>
  <si>
    <t>0/1:7:3:8</t>
  </si>
  <si>
    <t>IMPRECISE;SVTYPE=DEL;SVLEN=-353;END=233577;SUPPORT=3;COVERAGE=15,16,17,17,17;STRAND=+-;AF=0.176;STDEV_LEN=3.464;STDEV_POS=82.718</t>
  </si>
  <si>
    <t>IMPRECISE;SVTYPE=DEL;SVLEN=-348;END=58227;SUPPORT=336;COVERAGE=361,348,348,354,360;STRAND=+-;AF=0.960;STDEV_LEN=0.762;STDEV_POS=47.864</t>
  </si>
  <si>
    <t>1/1:60:14:336</t>
  </si>
  <si>
    <t>PRECISE;SVTYPE=DEL;SVLEN=-338;END=253248;SUPPORT=7;COVERAGE=9,8,8,8,6;STRAND=-;AF=0.875;STDEV_LEN=21.076;STDEV_POS=0.000</t>
  </si>
  <si>
    <t>IMPRECISE;SVTYPE=DEL;SVLEN=-337;END=183435;SUPPORT=2;COVERAGE=8,8,9,9,9;STRAND=-;AF=0.222;STDEV_LEN=66.468;STDEV_POS=252.437</t>
  </si>
  <si>
    <t>PRECISE;SVTYPE=DEL;SVLEN=-335;END=963523;SUPPORT=3;COVERAGE=8,7,7,6,6;STRAND=+;AF=0.429;STDEV_LEN=8.083;STDEV_POS=7.000</t>
  </si>
  <si>
    <t>PRECISE;SVTYPE=DEL;SVLEN=-333;END=50074;SUPPORT=6;COVERAGE=11,29,29,29,31;STRAND=+-;AF=0.207;STDEV_LEN=0.500;STDEV_POS=5.500</t>
  </si>
  <si>
    <t>0/0:4:23:6</t>
  </si>
  <si>
    <t>IMPRECISE;SVTYPE=DEL;SVLEN=-333;END=174538;SUPPORT=2;COVERAGE=7,6,6,5,6;STRAND=-;AF=0.333;STDEV_LEN=38.891;STDEV_POS=21.213</t>
  </si>
  <si>
    <t>IMPRECISE;SVTYPE=DEL;SVLEN=-330;END=79124;SUPPORT=2;COVERAGE=4,5,5,4,4;STRAND=-;AF=0.400;STDEV_LEN=16.263;STDEV_POS=42.426</t>
  </si>
  <si>
    <t>IMPRECISE;SVTYPE=DEL;SVLEN=-323;END=125909;SUPPORT=5;COVERAGE=7,9,10,10,11;STRAND=+;AF=0.500;STDEV_LEN=27.495;STDEV_POS=1.000</t>
  </si>
  <si>
    <t>IMPRECISE;SVTYPE=DEL;SVLEN=-321;END=126110;SUPPORT=2;COVERAGE=7,6,6,6,7;STRAND=-;AF=0.333;STDEV_LEN=9.899;STDEV_POS=23.335</t>
  </si>
  <si>
    <t>IMPRECISE;SVTYPE=DEL;SVLEN=-316;END=409105;SUPPORT=2;COVERAGE=11,10,10,10,11;STRAND=+;AF=0.200;STDEV_LEN=17.678;STDEV_POS=21.920</t>
  </si>
  <si>
    <t>0/0:2:8:2</t>
  </si>
  <si>
    <t>IMPRECISE;SVTYPE=DEL;SVLEN=-314;END=22937;SUPPORT=2;COVERAGE=7,7,7,7,7;STRAND=-;AF=0.286;STDEV_LEN=2.828;STDEV_POS=43.134</t>
  </si>
  <si>
    <t>IMPRECISE;SVTYPE=DEL;SVLEN=-307;END=1200518;SUPPORT=2;COVERAGE=6,5,5,4,4;STRAND=+;AF=0.400;STDEV_LEN=40.305;STDEV_POS=36.770</t>
  </si>
  <si>
    <t>IMPRECISE;SVTYPE=DEL;SVLEN=-305;END=1070557;SUPPORT=2;COVERAGE=7,7,7,7,8;STRAND=+;AF=0.286;STDEV_LEN=41.012;STDEV_POS=18.385</t>
  </si>
  <si>
    <t>IMPRECISE;SVTYPE=DEL;SVLEN=-305;END=9197;SUPPORT=2;COVERAGE=9,8,8,9,8;STRAND=+;AF=0.250;STDEV_LEN=60.811;STDEV_POS=25.456</t>
  </si>
  <si>
    <t>IMPRECISE;SVTYPE=DEL;SVLEN=-297;END=394780;SUPPORT=3;COVERAGE=6,6,6,6,6;STRAND=+;AF=0.500;STDEV_LEN=37.018;STDEV_POS=32.450</t>
  </si>
  <si>
    <t>IMPRECISE;SVTYPE=DEL;SVLEN=-295;END=394093;SUPPORT=3;COVERAGE=5,6,6,6,6;STRAND=+;AF=0.500;STDEV_LEN=43.405;STDEV_POS=20.404</t>
  </si>
  <si>
    <t>PRECISE;SVTYPE=DEL;SVLEN=-294;END=531729;SUPPORT=4;COVERAGE=7,7,7,7,7;STRAND=-;AF=0.571;STDEV_LEN=18.385;STDEV_POS=0.707</t>
  </si>
  <si>
    <t>IMPRECISE;SVTYPE=DEL;SVLEN=-290;END=282256;SUPPORT=4;COVERAGE=7,7,8,6,6;STRAND=+;AF=0.571;STDEV_LEN=31.820;STDEV_POS=14.849</t>
  </si>
  <si>
    <t>IMPRECISE;SVTYPE=DEL;SVLEN=-284;END=328440;SUPPORT=3;COVERAGE=11,10,10,10,10;STRAND=+;AF=0.300;STDEV_LEN=32.021;STDEV_POS=77.872</t>
  </si>
  <si>
    <t>IMPRECISE;SVTYPE=DEL;SVLEN=-283;END=28356;SUPPORT=2;COVERAGE=7,7,7,7,6;STRAND=-;AF=0.286;STDEV_LEN=67.175;STDEV_POS=67.175</t>
  </si>
  <si>
    <t>PRECISE;SVTYPE=DEL;SVLEN=-278;END=78852;SUPPORT=3;COVERAGE=3,3,4,3,3;STRAND=-;AF=1.000;STDEV_LEN=8.000;STDEV_POS=14.177</t>
  </si>
  <si>
    <t>IMPRECISE;SVTYPE=DEL;SVLEN=-273;END=338264;SUPPORT=3;COVERAGE=4,4,5,5,5;STRAND=-;AF=0.600;STDEV_LEN=16.523;STDEV_POS=39.128</t>
  </si>
  <si>
    <t>PRECISE;SVTYPE=DEL;SVLEN=-270;END=498165;SUPPORT=5;COVERAGE=13,13,13,12,12;STRAND=-;AF=0.385;STDEV_LEN=3.786;STDEV_POS=19.655</t>
  </si>
  <si>
    <t>0/1:27:8:5</t>
  </si>
  <si>
    <t>IMPRECISE;SVTYPE=DEL;SVLEN=-261;END=85933;SUPPORT=3;COVERAGE=9,7,7,6,7;STRAND=+;AF=0.429;STDEV_LEN=30.288;STDEV_POS=29.143</t>
  </si>
  <si>
    <t>IMPRECISE;SVTYPE=DEL;SVLEN=-260;END=1327749;SUPPORT=2;COVERAGE=6,6,6,6,6;STRAND=-;AF=0.333;STDEV_LEN=35.355;STDEV_POS=33.941</t>
  </si>
  <si>
    <t>IMPRECISE;SVTYPE=DEL;SVLEN=-259;END=93646;SUPPORT=2;COVERAGE=9,8,8,7,8;STRAND=+;AF=0.250;STDEV_LEN=0.000;STDEV_POS=55.154</t>
  </si>
  <si>
    <t>IMPRECISE;SVTYPE=DEL;SVLEN=-256;END=179558;SUPPORT=2;COVERAGE=9,8,8,8,8;STRAND=+;AF=0.250;STDEV_LEN=24.042;STDEV_POS=2.828</t>
  </si>
  <si>
    <t>IMPRECISE;SVTYPE=DEL;SVLEN=-254;END=412120;SUPPORT=2;COVERAGE=4,4,3,3,3;STRAND=-;AF=0.667;STDEV_LEN=4.950;STDEV_POS=32.527</t>
  </si>
  <si>
    <t>IMPRECISE;SVTYPE=DEL;SVLEN=-251;END=647861;SUPPORT=2;COVERAGE=4,4,4,4,4;STRAND=+;AF=0.500;STDEV_LEN=18.385;STDEV_POS=49.497</t>
  </si>
  <si>
    <t>IMPRECISE;SVTYPE=DEL;SVLEN=-250;END=637778;SUPPORT=6;COVERAGE=9,10,10,10,10;STRAND=-;AF=0.600;STDEV_LEN=15.588;STDEV_POS=18.868</t>
  </si>
  <si>
    <t>0/1:23:4:6</t>
  </si>
  <si>
    <t>IMPRECISE;SVTYPE=DEL;SVLEN=-250;END=592868;SUPPORT=4;COVERAGE=8,8,8,8,7;STRAND=+;AF=0.500;STDEV_LEN=24.749;STDEV_POS=36.062</t>
  </si>
  <si>
    <t>PRECISE;SVTYPE=DEL;SVLEN=-248;END=268231;SUPPORT=6;COVERAGE=12,11,11,11,4;STRAND=+-;AF=0.545;STDEV_LEN=0.447;STDEV_POS=1.789</t>
  </si>
  <si>
    <t>0/1:33:5:6</t>
  </si>
  <si>
    <t>T_lutea_GenomeV2.4_Contig_121</t>
  </si>
  <si>
    <t>IMPRECISE;SVTYPE=DEL;SVLEN=-247;END=358652;SUPPORT=2;COVERAGE=6,7,7,7,6;STRAND=+;AF=0.286;STDEV_LEN=48.083;STDEV_POS=24.749</t>
  </si>
  <si>
    <t>IMPRECISE;SVTYPE=DEL;SVLEN=-246;END=335756;SUPPORT=2;COVERAGE=7,9,9,9,9;STRAND=-;AF=0.222;STDEV_LEN=4.950;STDEV_POS=48.790</t>
  </si>
  <si>
    <t>IMPRECISE;SVTYPE=DEL;SVLEN=-245;END=104587;SUPPORT=3;COVERAGE=4,6,6,6,9;STRAND=-;AF=0.500;STDEV_LEN=11.676;STDEV_POS=71.757</t>
  </si>
  <si>
    <t>IMPRECISE;SVTYPE=DEL;SVLEN=-243;END=1841738;SUPPORT=2;COVERAGE=4,4,4,4,3;STRAND=+;AF=0.500;STDEV_LEN=29.698;STDEV_POS=3.536</t>
  </si>
  <si>
    <t>PRECISE;SVTYPE=DEL;SVLEN=-242;END=23086;SUPPORT=2;COVERAGE=6,5,5,5,5;STRAND=-;AF=0.400;STDEV_LEN=11.314;STDEV_POS=4.243</t>
  </si>
  <si>
    <t>IMPRECISE;SVTYPE=DEL;SVLEN=-242;END=273874;SUPPORT=3;COVERAGE=4,4,4,4,4;STRAND=+;AF=0.750;STDEV_LEN=14.572;STDEV_POS=14.000</t>
  </si>
  <si>
    <t>PRECISE;SVTYPE=DEL;SVLEN=-240;END=103537;SUPPORT=2;COVERAGE=4,4,4,4,6;STRAND=-;AF=0.500;STDEV_LEN=4.243;STDEV_POS=1.414</t>
  </si>
  <si>
    <t>IMPRECISE;SVTYPE=DEL;SVLEN=-240;END=157767;SUPPORT=2;COVERAGE=9,9,9,9,9;STRAND=+;AF=0.222;STDEV_LEN=20.506;STDEV_POS=7.071</t>
  </si>
  <si>
    <t>IMPRECISE;SVTYPE=DEL;SVLEN=-238;END=192194;SUPPORT=3;COVERAGE=7,7,7,6,5;STRAND=+;AF=0.429;STDEV_LEN=14.572;STDEV_POS=21.548</t>
  </si>
  <si>
    <t>IMPRECISE;SVTYPE=DEL;SVLEN=-238;END=444348;SUPPORT=4;COVERAGE=5,5,5,4,3;STRAND=+;AF=0.800;STDEV_LEN=22.627;STDEV_POS=28.284</t>
  </si>
  <si>
    <t>PRECISE;SVTYPE=DEL;SVLEN=-237;END=95701;SUPPORT=4;COVERAGE=8,7,7,6,5;STRAND=+;AF=0.571;STDEV_LEN=4.243;STDEV_POS=4.950</t>
  </si>
  <si>
    <t>PRECISE;SVTYPE=DEL;SVLEN=-235;END=339856;SUPPORT=4;COVERAGE=6,6,6,6,6;STRAND=-;AF=0.667;STDEV_LEN=15.556;STDEV_POS=4.243</t>
  </si>
  <si>
    <t>PRECISE;SVTYPE=DEL;SVLEN=-234;END=464714;SUPPORT=2;COVERAGE=5,5,5,5,5;STRAND=-;AF=0.400;STDEV_LEN=9.899;STDEV_POS=14.142</t>
  </si>
  <si>
    <t>PRECISE;SVTYPE=DEL;SVLEN=-229;END=49298;SUPPORT=2;COVERAGE=4,5,5,5,5;STRAND=-;AF=0.400;STDEV_LEN=16.971;STDEV_POS=0.707</t>
  </si>
  <si>
    <t>PRECISE;SVTYPE=DEL;SVLEN=-228;END=117905;SUPPORT=3;COVERAGE=6,7,8,8,7;STRAND=-;AF=0.375;STDEV_LEN=1.732;STDEV_POS=12.423</t>
  </si>
  <si>
    <t>PRECISE;SVTYPE=DEL;SVLEN=-228;END=63111;SUPPORT=2;COVERAGE=4,4,5,5,5;STRAND=+;AF=0.400;STDEV_LEN=2.828;STDEV_POS=5.657</t>
  </si>
  <si>
    <t>IMPRECISE;SVTYPE=DEL;SVLEN=-228;END=9079;SUPPORT=2;COVERAGE=9,8,8,8,8;STRAND=+;AF=0.250;STDEV_LEN=28.991;STDEV_POS=74.953</t>
  </si>
  <si>
    <t>PRECISE;SVTYPE=DEL;SVLEN=-228;END=377956;SUPPORT=2;COVERAGE=6,5,5,5,8;STRAND=+;AF=0.400;STDEV_LEN=10.607;STDEV_POS=14.142</t>
  </si>
  <si>
    <t>IMPRECISE;SVTYPE=DEL;SVLEN=-227;END=348753;SUPPORT=2;COVERAGE=7,7,7,7,7;STRAND=-;AF=0.286;STDEV_LEN=9.899;STDEV_POS=55.861</t>
  </si>
  <si>
    <t>IMPRECISE;SVTYPE=DEL;SVLEN=-226;END=341046;SUPPORT=3;COVERAGE=3,3,3,3,3;STRAND=-;AF=1.000;STDEV_LEN=17.039;STDEV_POS=36.501</t>
  </si>
  <si>
    <t>IMPRECISE;SVTYPE=DEL;SVLEN=-224;END=179335;SUPPORT=2;COVERAGE=10,9,9,7,8;STRAND=+;AF=0.250;STDEV_LEN=33.941;STDEV_POS=59.397</t>
  </si>
  <si>
    <t>IMPRECISE;SVTYPE=DEL;SVLEN=-224;END=2260736;SUPPORT=3;COVERAGE=4,4,4,4,3;STRAND=+;AF=0.750;STDEV_LEN=49.319;STDEV_POS=3.055</t>
  </si>
  <si>
    <t>IMPRECISE;SVTYPE=DEL;SVLEN=-223;END=149026;SUPPORT=2;COVERAGE=5,6,6,6,5;STRAND=-;AF=0.333;STDEV_LEN=51.619;STDEV_POS=0.707</t>
  </si>
  <si>
    <t>IMPRECISE;SVTYPE=DEL;SVLEN=-222;END=2369;SUPPORT=2;COVERAGE=4,5,5,5,5;STRAND=+;AF=0.400;STDEV_LEN=3.536;STDEV_POS=98.288</t>
  </si>
  <si>
    <t>IMPRECISE;SVTYPE=DEL;SVLEN=-222;END=236043;SUPPORT=2;COVERAGE=9,8,8,8,8;STRAND=-;AF=0.250;STDEV_LEN=15.556;STDEV_POS=20.506</t>
  </si>
  <si>
    <t>PRECISE;SVTYPE=DEL;SVLEN=-222;END=149146;SUPPORT=2;COVERAGE=9,9,8,7,7;STRAND=+;AF=0.250;STDEV_LEN=2.121;STDEV_POS=3.536</t>
  </si>
  <si>
    <t>PRECISE;SVTYPE=DEL;SVLEN=-222;END=2439131;SUPPORT=3;COVERAGE=5,3,4,4,4;STRAND=+;AF=0.750;STDEV_LEN=11.590;STDEV_POS=7.211</t>
  </si>
  <si>
    <t>IMPRECISE;SVTYPE=DEL;SVLEN=-221;END=157971;SUPPORT=2;COVERAGE=4,4,4,4,4;STRAND=-;AF=0.500;STDEV_LEN=15.556;STDEV_POS=15.556</t>
  </si>
  <si>
    <t>PRECISE;SVTYPE=DEL;SVLEN=-221;END=138405;SUPPORT=4;COVERAGE=7,7,7,7,7;STRAND=-;AF=0.571;STDEV_LEN=3.536;STDEV_POS=1.414</t>
  </si>
  <si>
    <t>IMPRECISE;SVTYPE=DEL;SVLEN=-220;END=55751;SUPPORT=3;COVERAGE=5,5,5,5,4;STRAND=+;AF=0.600;STDEV_LEN=13.796;STDEV_POS=57.977</t>
  </si>
  <si>
    <t>IMPRECISE;SVTYPE=DEL;SVLEN=-218;END=212905;SUPPORT=4;COVERAGE=6,7,7,7,8;STRAND=-;AF=0.571;STDEV_LEN=23.335;STDEV_POS=19.092</t>
  </si>
  <si>
    <t>IMPRECISE;SVTYPE=DEL;SVLEN=-216;END=1237405;SUPPORT=2;COVERAGE=4,4,4,4,5;STRAND=-;AF=0.500;STDEV_LEN=0.000;STDEV_POS=84.853</t>
  </si>
  <si>
    <t>IMPRECISE;SVTYPE=DEL;SVLEN=-214;END=246116;SUPPORT=3;COVERAGE=5,5,5,4,4;STRAND=-;AF=0.600;STDEV_LEN=23.288;STDEV_POS=33.561</t>
  </si>
  <si>
    <t>IMPRECISE;SVTYPE=DEL;SVLEN=-214;END=522034;SUPPORT=2;COVERAGE=5,5,5,5,5;STRAND=-;AF=0.400;STDEV_LEN=31.820;STDEV_POS=0.707</t>
  </si>
  <si>
    <t>PRECISE;SVTYPE=DEL;SVLEN=-213;END=284230;SUPPORT=2;COVERAGE=8,8,8,8,7;STRAND=+;AF=0.250;STDEV_LEN=4.243;STDEV_POS=5.657</t>
  </si>
  <si>
    <t>IMPRECISE;SVTYPE=DEL;SVLEN=-212;END=9275;SUPPORT=2;COVERAGE=8,8,8,8,8;STRAND=+;AF=0.250;STDEV_LEN=13.435;STDEV_POS=35.355</t>
  </si>
  <si>
    <t>PRECISE;SVTYPE=DEL;SVLEN=-211;END=436846;SUPPORT=6;COVERAGE=6,6,6,6,6;STRAND=+-;AF=1.000;STDEV_LEN=2.500;STDEV_POS=2.062</t>
  </si>
  <si>
    <t>PRECISE;SVTYPE=DEL;SVLEN=-211;END=2186931;SUPPORT=2;COVERAGE=5,5,5,5,5;STRAND=-;AF=0.400;STDEV_LEN=16.263;STDEV_POS=0.000</t>
  </si>
  <si>
    <t>IMPRECISE;SVTYPE=DEL;SVLEN=-211;END=801957;SUPPORT=6;COVERAGE=8,8,8,8,9;STRAND=-;AF=0.750;STDEV_LEN=51.913;STDEV_POS=35.911</t>
  </si>
  <si>
    <t>T_lutea_GenomeV2.4_Contig_167</t>
  </si>
  <si>
    <t>PRECISE;SVTYPE=DEL;SVLEN=-210;END=21826;SUPPORT=4;COVERAGE=7,7,7,6,6;STRAND=+;AF=0.571;STDEV_LEN=6.364;STDEV_POS=6.364</t>
  </si>
  <si>
    <t>IMPRECISE;SVTYPE=DEL;SVLEN=-208;END=419049;SUPPORT=2;COVERAGE=3,3,3,2,2;STRAND=+;AF=0.667;STDEV_LEN=49.497;STDEV_POS=1.414</t>
  </si>
  <si>
    <t>IMPRECISE;SVTYPE=DEL;SVLEN=-207;END=228314;SUPPORT=3;COVERAGE=9,9,9,9,9;STRAND=+;AF=0.333;STDEV_LEN=49.112;STDEV_POS=22.539</t>
  </si>
  <si>
    <t>PRECISE;SVTYPE=DEL;SVLEN=-207;END=653293;SUPPORT=3;COVERAGE=7,7,7,7,4;STRAND=+-;AF=0.429;STDEV_LEN=0.000;STDEV_POS=0.000</t>
  </si>
  <si>
    <t>IMPRECISE;SVTYPE=DEL;SVLEN=-205;END=145076;SUPPORT=2;COVERAGE=3,3,3,3,3;STRAND=+-;AF=0.667;STDEV_LEN=29.698;STDEV_POS=27.577</t>
  </si>
  <si>
    <t>IMPRECISE;SVTYPE=DEL;SVLEN=-205;END=409079;SUPPORT=4;COVERAGE=11,10,10,10,11;STRAND=+;AF=0.400;STDEV_LEN=21.213;STDEV_POS=56.569</t>
  </si>
  <si>
    <t>IMPRECISE;SVTYPE=DEL;SVLEN=-204;END=441560;SUPPORT=2;COVERAGE=10,10,10,9,8;STRAND=-;AF=0.200;STDEV_LEN=37.477;STDEV_POS=47.376</t>
  </si>
  <si>
    <t>PRECISE;SVTYPE=DEL;SVLEN=-204;END=378995;SUPPORT=2;COVERAGE=6,7,8,8,7;STRAND=-;AF=0.250;STDEV_LEN=9.899;STDEV_POS=3.536</t>
  </si>
  <si>
    <t>IMPRECISE;SVTYPE=DEL;SVLEN=-203;END=49085;SUPPORT=5;COVERAGE=8,7,7,7,3;STRAND=+-;AF=0.714;STDEV_LEN=15.373;STDEV_POS=13.528</t>
  </si>
  <si>
    <t>IMPRECISE;SVTYPE=DEL;SVLEN=-202;END=131010;SUPPORT=2;COVERAGE=5,5,5,5,4;STRAND=-;AF=0.400;STDEV_LEN=8.485;STDEV_POS=22.627</t>
  </si>
  <si>
    <t>PRECISE;SVTYPE=DEL;SVLEN=-197;END=269320;SUPPORT=2;COVERAGE=7,7,7,7,7;STRAND=-;AF=0.286;STDEV_LEN=9.192;STDEV_POS=14.142</t>
  </si>
  <si>
    <t>PRECISE;SVTYPE=DEL;SVLEN=-196;END=50489;SUPPORT=2;COVERAGE=4,4,4,4,4;STRAND=+;AF=0.500;STDEV_LEN=5.657;STDEV_POS=5.657</t>
  </si>
  <si>
    <t>PRECISE;SVTYPE=DEL;SVLEN=-195;END=55159;SUPPORT=8;COVERAGE=22,22,22,14,14;STRAND=+-;AF=0.421;STDEV_LEN=0.000;STDEV_POS=0.000</t>
  </si>
  <si>
    <t>0/1:49:11:8</t>
  </si>
  <si>
    <t>IMPRECISE;SVTYPE=DEL;SVLEN=-194;END=191662;SUPPORT=2;COVERAGE=5,6,6,6,6;STRAND=+;AF=0.333;STDEV_LEN=28.284;STDEV_POS=3.536</t>
  </si>
  <si>
    <t>IMPRECISE;SVTYPE=DEL;SVLEN=-193;END=445154;SUPPORT=2;COVERAGE=11,10,10,10,9;STRAND=+;AF=0.200;STDEV_LEN=24.042;STDEV_POS=84.853</t>
  </si>
  <si>
    <t>T_lutea_GenomeV2.4_Contig_084</t>
  </si>
  <si>
    <t>IMPRECISE;SVTYPE=DEL;SVLEN=-192;END=12894;SUPPORT=3;COVERAGE=6,6,6,5,4;STRAND=+;AF=0.500;STDEV_LEN=39.627;STDEV_POS=40.286</t>
  </si>
  <si>
    <t>PRECISE;SVTYPE=DEL;SVLEN=-191;END=594988;SUPPORT=3;COVERAGE=9,8,8,8,8;STRAND=+;AF=0.375;STDEV_LEN=10.000;STDEV_POS=8.888</t>
  </si>
  <si>
    <t>IMPRECISE;SVTYPE=DEL;SVLEN=-190;END=493650;SUPPORT=2;COVERAGE=3,3,3,3,4;STRAND=+;AF=0.667;STDEV_LEN=12.728;STDEV_POS=23.335</t>
  </si>
  <si>
    <t>IMPRECISE;SVTYPE=DEL;SVLEN=-189;END=247110;SUPPORT=3;COVERAGE=7,8,8,7,7;STRAND=+;AF=0.375;STDEV_LEN=20.518;STDEV_POS=46.318</t>
  </si>
  <si>
    <t>PRECISE;SVTYPE=DEL;SVLEN=-189;END=82497;SUPPORT=242;COVERAGE=351,350,352,345,349;STRAND=+-;AF=0.693;STDEV_LEN=0.000;STDEV_POS=0.000</t>
  </si>
  <si>
    <t>0/1:60:107:242</t>
  </si>
  <si>
    <t>PRECISE;SVTYPE=DEL;SVLEN=-187;END=921899;SUPPORT=2;COVERAGE=7,7,7,7,7;STRAND=+;AF=0.286;STDEV_LEN=22.627;STDEV_POS=0.000</t>
  </si>
  <si>
    <t>IMPRECISE;SVTYPE=DEL;SVLEN=-186;END=247331;SUPPORT=3;COVERAGE=6,6,6,6,6;STRAND=+;AF=0.500;STDEV_LEN=31.262;STDEV_POS=28.000</t>
  </si>
  <si>
    <t>IMPRECISE;SVTYPE=DEL;SVLEN=-183;END=121612;SUPPORT=2;COVERAGE=4,6,6,5,5;STRAND=+;AF=0.333;STDEV_LEN=20.506;STDEV_POS=33.234</t>
  </si>
  <si>
    <t>IMPRECISE;SVTYPE=DEL;SVLEN=-183;END=17157;SUPPORT=2;COVERAGE=7,6,5,5,6;STRAND=-;AF=0.400;STDEV_LEN=39.598;STDEV_POS=72.832</t>
  </si>
  <si>
    <t>IMPRECISE;SVTYPE=DEL;SVLEN=-181;END=29382;SUPPORT=3;COVERAGE=6,8,9,9,9;STRAND=-;AF=0.333;STDEV_LEN=9.713;STDEV_POS=22.301</t>
  </si>
  <si>
    <t>IMPRECISE;SVTYPE=DEL;SVLEN=-179;END=498143;SUPPORT=3;COVERAGE=13,13,13,12,12;STRAND=-;AF=0.231;STDEV_LEN=21.071;STDEV_POS=25.775</t>
  </si>
  <si>
    <t>PRECISE;SVTYPE=DEL;SVLEN=-179;END=500777;SUPPORT=5;COVERAGE=5,5,5,5,5;STRAND=+-;AF=1.000;STDEV_LEN=0.577;STDEV_POS=17.898</t>
  </si>
  <si>
    <t>IMPRECISE;SVTYPE=DEL;SVLEN=-177;END=269434;SUPPORT=2;COVERAGE=5,5,5,4,5;STRAND=+;AF=0.400;STDEV_LEN=13.435;STDEV_POS=45.962</t>
  </si>
  <si>
    <t>PRECISE;SVTYPE=DEL;SVLEN=-176;END=539378;SUPPORT=2;COVERAGE=7,8,8,8,8;STRAND=+;AF=0.250;STDEV_LEN=17.678;STDEV_POS=1.414</t>
  </si>
  <si>
    <t>IMPRECISE;SVTYPE=DEL;SVLEN=-176;END=1013120;SUPPORT=2;COVERAGE=6,6,6,6,6;STRAND=+;AF=0.333;STDEV_LEN=22.627;STDEV_POS=12.728</t>
  </si>
  <si>
    <t>IMPRECISE;SVTYPE=DEL;SVLEN=-175;END=290194;SUPPORT=6;COVERAGE=7,7,7,6,6;STRAND=+;AF=0.857;STDEV_LEN=27.801;STDEV_POS=26.094</t>
  </si>
  <si>
    <t>IMPRECISE;SVTYPE=DEL;SVLEN=-175;END=626574;SUPPORT=3;COVERAGE=6,7,8,8,9;STRAND=-;AF=0.375;STDEV_LEN=17.214;STDEV_POS=38.588</t>
  </si>
  <si>
    <t>IMPRECISE;SVTYPE=DEL;SVLEN=-174;END=71331;SUPPORT=2;COVERAGE=8,7,7,7,7;STRAND=-;AF=0.286;STDEV_LEN=14.142;STDEV_POS=14.142</t>
  </si>
  <si>
    <t>IMPRECISE;SVTYPE=DEL;SVLEN=-172;END=104771;SUPPORT=4;COVERAGE=6,8,8,8,8;STRAND=+;AF=0.500;STDEV_LEN=4.243;STDEV_POS=39.598</t>
  </si>
  <si>
    <t>IMPRECISE;SVTYPE=DEL;SVLEN=-172;END=320657;SUPPORT=4;COVERAGE=7,7,7,6,5;STRAND=+;AF=0.571;STDEV_LEN=5.657;STDEV_POS=21.213</t>
  </si>
  <si>
    <t>PRECISE;SVTYPE=DEL;SVLEN=-172;END=59133;SUPPORT=6;COVERAGE=9,9,9,9,9;STRAND=-;AF=0.667;STDEV_LEN=20.742;STDEV_POS=2.309</t>
  </si>
  <si>
    <t>PRECISE;SVTYPE=DEL;SVLEN=-172;END=164331;SUPPORT=2;COVERAGE=9,8,8,8,8;STRAND=+;AF=0.250;STDEV_LEN=1.414;STDEV_POS=9.899</t>
  </si>
  <si>
    <t>IMPRECISE;SVTYPE=DEL;SVLEN=-171;END=1873142;SUPPORT=4;COVERAGE=7,7,7,7,7;STRAND=+;AF=0.571;STDEV_LEN=9.899;STDEV_POS=21.920</t>
  </si>
  <si>
    <t>PRECISE;SVTYPE=DEL;SVLEN=-171;END=929685;SUPPORT=2;COVERAGE=4,4,4,4,5;STRAND=+;AF=0.500;STDEV_LEN=6.364;STDEV_POS=1.414</t>
  </si>
  <si>
    <t>IMPRECISE;SVTYPE=DEL;SVLEN=-170;END=82507;SUPPORT=3;COVERAGE=11,10,9,9,7;STRAND=+;AF=0.333;STDEV_LEN=25.502;STDEV_POS=18.717</t>
  </si>
  <si>
    <t>IMPRECISE;SVTYPE=DEL;SVLEN=-170;END=566730;SUPPORT=2;COVERAGE=3,4,4,4,3;STRAND=-;AF=0.500;STDEV_LEN=15.556;STDEV_POS=35.355</t>
  </si>
  <si>
    <t>IMPRECISE;SVTYPE=DEL;SVLEN=-170;END=1088549;SUPPORT=2;COVERAGE=3,3,4,5,6;STRAND=-;AF=0.500;STDEV_LEN=32.527;STDEV_POS=9.899</t>
  </si>
  <si>
    <t>PRECISE;SVTYPE=DEL;SVLEN=-168;END=156382;SUPPORT=5;COVERAGE=10,11,11,11,10;STRAND=-;AF=0.455;STDEV_LEN=9.018;STDEV_POS=4.583</t>
  </si>
  <si>
    <t>0/1:33:6:5</t>
  </si>
  <si>
    <t>PRECISE;SVTYPE=DEL;SVLEN=-166;END=966152;SUPPORT=4;COVERAGE=7,8,8,8,8;STRAND=-;AF=0.500;STDEV_LEN=9.192;STDEV_POS=3.536</t>
  </si>
  <si>
    <t>IMPRECISE;SVTYPE=DEL;SVLEN=-165;END=82740;SUPPORT=3;COVERAGE=8,7,7,6,6;STRAND=+;AF=0.429;STDEV_LEN=26.858;STDEV_POS=62.097</t>
  </si>
  <si>
    <t>IMPRECISE;SVTYPE=DEL;SVLEN=-165;END=988300;SUPPORT=2;COVERAGE=8,8,9,9,8;STRAND=-;AF=0.222;STDEV_LEN=21.213;STDEV_POS=27.577</t>
  </si>
  <si>
    <t>PRECISE;SVTYPE=DEL;SVLEN=-164;END=40228;SUPPORT=7;COVERAGE=11,13,13,13,13;STRAND=+;AF=0.538;STDEV_LEN=3.912;STDEV_POS=11.327</t>
  </si>
  <si>
    <t>IMPRECISE;SVTYPE=DEL;SVLEN=-163;END=223879;SUPPORT=6;COVERAGE=12,11,11,12,11;STRAND=-;AF=0.545;STDEV_LEN=35.501;STDEV_POS=110.934</t>
  </si>
  <si>
    <t>IMPRECISE;SVTYPE=DEL;SVLEN=-163;END=117633;SUPPORT=3;COVERAGE=9,8,8,8,8;STRAND=-;AF=0.375;STDEV_LEN=19.672;STDEV_POS=50.478</t>
  </si>
  <si>
    <t>PRECISE;SVTYPE=DEL;SVLEN=-163;END=358274;SUPPORT=3;COVERAGE=13,14,14,14,13;STRAND=-;AF=0.214;STDEV_LEN=4.726;STDEV_POS=13.051</t>
  </si>
  <si>
    <t>0/0:0:11:3</t>
  </si>
  <si>
    <t>PRECISE;SVTYPE=DEL;SVLEN=-163;END=896624;SUPPORT=2;COVERAGE=6,8,8,8,7;STRAND=+;AF=0.250;STDEV_LEN=1.414;STDEV_POS=1.414</t>
  </si>
  <si>
    <t>IMPRECISE;SVTYPE=DEL;SVLEN=-162;END=2534109;SUPPORT=2;COVERAGE=3,4,4,5,4;STRAND=+;AF=0.500;STDEV_LEN=27.577;STDEV_POS=36.770</t>
  </si>
  <si>
    <t>IMPRECISE;SVTYPE=DEL;SVLEN=-161;END=218029;SUPPORT=2;COVERAGE=2,4,5,6,8;STRAND=+;AF=0.400;STDEV_LEN=40.305;STDEV_POS=53.740</t>
  </si>
  <si>
    <t>IMPRECISE;SVTYPE=DEL;SVLEN=-161;END=941469;SUPPORT=2;COVERAGE=4,4,4,5,5;STRAND=+;AF=0.500;STDEV_LEN=25.456;STDEV_POS=49.497</t>
  </si>
  <si>
    <t>IMPRECISE;SVTYPE=DEL;SVLEN=-161;END=249884;SUPPORT=2;COVERAGE=11,11,11,11,11;STRAND=-;AF=0.182;STDEV_LEN=2.828;STDEV_POS=43.134</t>
  </si>
  <si>
    <t>0/0:5:9:2</t>
  </si>
  <si>
    <t>PRECISE;SVTYPE=DEL;SVLEN=-160;END=335711;SUPPORT=2;COVERAGE=7,9,9,9,9;STRAND=-;AF=0.222;STDEV_LEN=1.414;STDEV_POS=14.142</t>
  </si>
  <si>
    <t>PRECISE;SVTYPE=DEL;SVLEN=-160;END=2793267;SUPPORT=3;COVERAGE=8,9,9,9,10;STRAND=-;AF=0.333;STDEV_LEN=9.165;STDEV_POS=12.767</t>
  </si>
  <si>
    <t>PRECISE;SVTYPE=DEL;SVLEN=-159;END=166221;SUPPORT=2;COVERAGE=10,8,8,8,8;STRAND=-;AF=0.250;STDEV_LEN=0.707;STDEV_POS=20.506</t>
  </si>
  <si>
    <t>IMPRECISE;SVTYPE=DEL;SVLEN=-158;END=311748;SUPPORT=2;COVERAGE=8,8,7,7,7;STRAND=+;AF=0.286;STDEV_LEN=15.556;STDEV_POS=67.882</t>
  </si>
  <si>
    <t>PRECISE;SVTYPE=DEL;SVLEN=-157;END=1657691;SUPPORT=2;COVERAGE=7,6,6,6,6;STRAND=-;AF=0.333;STDEV_LEN=0.000;STDEV_POS=19.092</t>
  </si>
  <si>
    <t>IMPRECISE;SVTYPE=DEL;SVLEN=-156;END=127443;SUPPORT=3;COVERAGE=7,6,7,7,5;STRAND=+;AF=0.429;STDEV_LEN=16.803;STDEV_POS=18.930</t>
  </si>
  <si>
    <t>PRECISE;SVTYPE=DEL;SVLEN=-156;END=848218;SUPPORT=2;COVERAGE=11,10,10,9,11;STRAND=-;AF=0.200;STDEV_LEN=6.364;STDEV_POS=11.314</t>
  </si>
  <si>
    <t>IMPRECISE;SVTYPE=DEL;SVLEN=-154;END=1276071;SUPPORT=2;COVERAGE=7,7,7,6,6;STRAND=-;AF=0.286;STDEV_LEN=21.213;STDEV_POS=5.657</t>
  </si>
  <si>
    <t>IMPRECISE;SVTYPE=DEL;SVLEN=-154;END=897599;SUPPORT=6;COVERAGE=9,9,9,9,8;STRAND=+;AF=0.667;STDEV_LEN=37.345;STDEV_POS=15.840</t>
  </si>
  <si>
    <t>IMPRECISE;SVTYPE=DEL;SVLEN=-152;END=670569;SUPPORT=2;COVERAGE=4,5,4,4,5;STRAND=+;AF=0.500;STDEV_LEN=32.527;STDEV_POS=26.870</t>
  </si>
  <si>
    <t>IMPRECISE;SVTYPE=DEL;SVLEN=-152;END=1908709;SUPPORT=3;COVERAGE=9,8,8,8,9;STRAND=+;AF=0.375;STDEV_LEN=19.079;STDEV_POS=24.028</t>
  </si>
  <si>
    <t>PRECISE;SVTYPE=DEL;SVLEN=-151;END=637622;SUPPORT=4;COVERAGE=4,4,4,4,4;STRAND=+-;AF=1.000;STDEV_LEN=3.536;STDEV_POS=3.536</t>
  </si>
  <si>
    <t>IMPRECISE;SVTYPE=DEL;SVLEN=-150;END=188881;SUPPORT=4;COVERAGE=6,6,5,5,5;STRAND=+;AF=0.800;STDEV_LEN=28.284;STDEV_POS=0.707</t>
  </si>
  <si>
    <t>TisoS2M2-Sniffles2.DEL.4BS8</t>
  </si>
  <si>
    <t>TisoS2M2-Sniffles2.DEL.89SAC</t>
  </si>
  <si>
    <t>TisoS2M2-Sniffles2.DEL.1ES68</t>
  </si>
  <si>
    <t>TisoS2M2-Sniffles2.DEL.37S88</t>
  </si>
  <si>
    <t>TisoS2M2-Sniffles2.DEL.ES7C</t>
  </si>
  <si>
    <t>TisoS2M2-Sniffles2.DEL.38S7E</t>
  </si>
  <si>
    <t>TisoS2M2-Sniffles2.DEL.10S84</t>
  </si>
  <si>
    <t>TisoS2M2-Sniffles2.DEL.B0SAC</t>
  </si>
  <si>
    <t>TisoS2M2-Sniffles2.DEL.37SE</t>
  </si>
  <si>
    <t>TisoS2M2-Sniffles2.DEL.18S32</t>
  </si>
  <si>
    <t>TisoS2M2-Sniffles2.DEL.14S74</t>
  </si>
  <si>
    <t>TisoS2M2-Sniffles2.DEL.ES79</t>
  </si>
  <si>
    <t>TisoS2M2-Sniffles2.DEL.CS81</t>
  </si>
  <si>
    <t>TisoS2M2-Sniffles2.DEL.31S9A</t>
  </si>
  <si>
    <t>TisoS2M2-Sniffles2.DEL.46SB2</t>
  </si>
  <si>
    <t>TisoS2M2-Sniffles2.DEL.52S8F</t>
  </si>
  <si>
    <t>TisoS2M2-Sniffles2.DEL.26S88</t>
  </si>
  <si>
    <t>TisoS2M2-Sniffles2.DEL.ASA9</t>
  </si>
  <si>
    <t>TisoS2M2-Sniffles2.DEL.2AS61</t>
  </si>
  <si>
    <t>TisoS2M2-Sniffles2.DEL.32S7E</t>
  </si>
  <si>
    <t>TisoS2M2-Sniffles2.DEL.22SBF</t>
  </si>
  <si>
    <t>TisoS2M2-Sniffles2.DEL.13S50</t>
  </si>
  <si>
    <t>TisoS2M2-Sniffles2.DEL.26SC</t>
  </si>
  <si>
    <t>TisoS2M2-Sniffles2.DEL.A3SB7</t>
  </si>
  <si>
    <t>TisoS2M2-Sniffles2.DEL.AS50</t>
  </si>
  <si>
    <t>TisoS2M2-Sniffles2.DEL.16S9A</t>
  </si>
  <si>
    <t>TisoS2M2-Sniffles2.DEL.4S2</t>
  </si>
  <si>
    <t>TisoS2M2-Sniffles2.DEL.2CS62</t>
  </si>
  <si>
    <t>TisoS2M2-Sniffles2.DEL.62S6A</t>
  </si>
  <si>
    <t>TisoS2M2-Sniffles2.DEL.1ESB2</t>
  </si>
  <si>
    <t>TisoS2M2-Sniffles2.DEL.40SE</t>
  </si>
  <si>
    <t>TisoS2M2-Sniffles2.DEL.7FSB1</t>
  </si>
  <si>
    <t>TisoS2M2-Sniffles2.DEL.7CS8A</t>
  </si>
  <si>
    <t>TisoS2M2-Sniffles2.DEL.8S23</t>
  </si>
  <si>
    <t>TisoS2M2-Sniffles2.DEL.17S2A</t>
  </si>
  <si>
    <t>TisoS2M2-Sniffles2.DEL.0S18</t>
  </si>
  <si>
    <t>TisoS2M2-Sniffles2.DEL.B7S60</t>
  </si>
  <si>
    <t>TisoS2M2-Sniffles2.DEL.22SA1</t>
  </si>
  <si>
    <t>TisoS2M2-Sniffles2.DEL.17S61</t>
  </si>
  <si>
    <t>TisoS2M2-Sniffles2.DEL.12S39</t>
  </si>
  <si>
    <t>TisoS2M2-Sniffles2.DEL.3SAF</t>
  </si>
  <si>
    <t>TisoS2M2-Sniffles2.DEL.F4SAC</t>
  </si>
  <si>
    <t>TisoS2M2-Sniffles2.DEL.1CS46</t>
  </si>
  <si>
    <t>TisoS2M2-Sniffles2.DEL.16SE</t>
  </si>
  <si>
    <t>TisoS2M2-Sniffles2.DEL.34S5A</t>
  </si>
  <si>
    <t>TisoS2M2-Sniffles2.DEL.83S7E</t>
  </si>
  <si>
    <t>TisoS2M2-Sniffles2.DEL.2DSC</t>
  </si>
  <si>
    <t>TisoS2M2-Sniffles2.DEL.54S33</t>
  </si>
  <si>
    <t>TisoS2M2-Sniffles2.DEL.2CS24</t>
  </si>
  <si>
    <t>TisoS2M2-Sniffles2.DEL.C0S95</t>
  </si>
  <si>
    <t>TisoS2M2-Sniffles2.DEL.99SAC</t>
  </si>
  <si>
    <t>TisoS2M2-Sniffles2.DEL.1CSBC</t>
  </si>
  <si>
    <t>TisoS2M2-Sniffles2.DEL.19S92</t>
  </si>
  <si>
    <t>TisoS2M2-Sniffles2.DEL.8S69</t>
  </si>
  <si>
    <t>TisoS2M2-Sniffles2.DEL.25SA7</t>
  </si>
  <si>
    <t>TisoS2M2-Sniffles2.DEL.2CS2A</t>
  </si>
  <si>
    <t>TisoS2M2-Sniffles2.DEL.23S1D</t>
  </si>
  <si>
    <t>TisoS2M2-Sniffles2.DEL.42S58</t>
  </si>
  <si>
    <t>TisoS2M2-Sniffles2.DEL.2BS2A</t>
  </si>
  <si>
    <t>TisoS2M2-Sniffles2.DEL.72S2B</t>
  </si>
  <si>
    <t>TisoS2M2-Sniffles2.DEL.24S1D</t>
  </si>
  <si>
    <t>TisoS2M2-Sniffles2.DEL.27S2A</t>
  </si>
  <si>
    <t>TisoS2M2-Sniffles2.DEL.44S33</t>
  </si>
  <si>
    <t>TisoS2M2-Sniffles2.DEL.16S4</t>
  </si>
  <si>
    <t>TisoS2M2-Sniffles2.DEL.63S5A</t>
  </si>
  <si>
    <t>TisoS2M2-Sniffles2.DEL.A5S5C</t>
  </si>
  <si>
    <t>TisoS2M2-Sniffles2.DEL.20SA9</t>
  </si>
  <si>
    <t>TisoS2M2-Sniffles2.DEL.84S7E</t>
  </si>
  <si>
    <t>TisoS2M2-Sniffles2.DEL.10S39</t>
  </si>
  <si>
    <t>TisoS2M2-Sniffles2.DEL.5S79</t>
  </si>
  <si>
    <t>TisoS2M2-Sniffles2.DEL.31S58</t>
  </si>
  <si>
    <t>TisoS2M2-Sniffles2.DEL.1AS92</t>
  </si>
  <si>
    <t>TisoS2M2-Sniffles2.DEL.1BS92</t>
  </si>
  <si>
    <t>TisoS2M2-Sniffles2.DEL.16SA7</t>
  </si>
  <si>
    <t>TisoS2M2-Sniffles2.DEL.1CSAE</t>
  </si>
  <si>
    <t>TisoS2M2-Sniffles2.DEL.72S8A</t>
  </si>
  <si>
    <t>TisoS2M2-Sniffles2.DEL.18SC</t>
  </si>
  <si>
    <t>TisoS2M2-Sniffles2.DEL.13S40</t>
  </si>
  <si>
    <t>TisoS2M2-Sniffles2.DEL.24S9</t>
  </si>
  <si>
    <t>TisoS2M2-Sniffles2.DEL.74S8A</t>
  </si>
  <si>
    <t>TisoS2M2-Sniffles2.DEL.26S2A</t>
  </si>
  <si>
    <t>TisoS2M2-Sniffles2.DEL.DS64</t>
  </si>
  <si>
    <t>TisoS2M2-Sniffles2.DEL.9BSB7</t>
  </si>
  <si>
    <t>TisoS2M2-Sniffles2.DEL.5S49</t>
  </si>
  <si>
    <t>TisoS2M2-Sniffles2.DEL.3BS38</t>
  </si>
  <si>
    <t>TisoS2M2-Sniffles2.DEL.1DS28</t>
  </si>
  <si>
    <t>TisoS2M2-Sniffles2.DEL.4BS2D</t>
  </si>
  <si>
    <t>TisoS2M2-Sniffles2.DEL.24S2A</t>
  </si>
  <si>
    <t>TisoS2M2-Sniffles2.DEL.20S5A</t>
  </si>
  <si>
    <t>TisoS2M2-Sniffles2.DEL.DS76</t>
  </si>
  <si>
    <t>TisoS2M2-Sniffles2.DEL.2FSB1</t>
  </si>
  <si>
    <t>TisoS2M2-Sniffles2.DEL.14S16</t>
  </si>
  <si>
    <t>TisoS2M2-Sniffles2.DEL.43SBE</t>
  </si>
  <si>
    <t>TisoS2M2-Sniffles2.DEL.2BSD</t>
  </si>
  <si>
    <t>TisoS2M2-Sniffles2.DEL.10S6D</t>
  </si>
  <si>
    <t>TisoS2M2-Sniffles2.DEL.31SB7</t>
  </si>
  <si>
    <t>TisoS2M2-Sniffles2.DEL.89S60</t>
  </si>
  <si>
    <t>TisoS2M2-Sniffles2.DEL.ASAE</t>
  </si>
  <si>
    <t>TisoS2M2-Sniffles2.DEL.13S88</t>
  </si>
  <si>
    <t>TisoS2M2-Sniffles2.DEL.4FS6B</t>
  </si>
  <si>
    <t>TisoS2M2-Sniffles2.DEL.21SA9</t>
  </si>
  <si>
    <t>TisoS2M2-Sniffles2.DEL.93SC0</t>
  </si>
  <si>
    <t>TisoS2M2-Sniffles2.DEL.1ES24</t>
  </si>
  <si>
    <t>TisoS2M2-Sniffles2.DEL.1DS64</t>
  </si>
  <si>
    <t>TisoS2M2-Sniffles2.DEL.6CS9A</t>
  </si>
  <si>
    <t>TisoS2M2-Sniffles2.DEL.12S40</t>
  </si>
  <si>
    <t>TisoS2M2-Sniffles2.DEL.1FS48</t>
  </si>
  <si>
    <t>TisoS2M2-Sniffles2.DEL.7S1</t>
  </si>
  <si>
    <t>TisoS2M2-Sniffles2.DEL.2BS6B</t>
  </si>
  <si>
    <t>TisoS2M2-Sniffles2.DEL.12S97</t>
  </si>
  <si>
    <t>TisoS2M2-Sniffles2.DEL.23S5E</t>
  </si>
  <si>
    <t>TisoS2M2-Sniffles2.DEL.CS76</t>
  </si>
  <si>
    <t>TisoS2M2-Sniffles2.DEL.60S62</t>
  </si>
  <si>
    <t>TisoS2M2-Sniffles2.DEL.76S3E</t>
  </si>
  <si>
    <t>TisoS2M2-Sniffles2.DEL.9S9F</t>
  </si>
  <si>
    <t>TisoS2M2-Sniffles2.DEL.2CS3E</t>
  </si>
  <si>
    <t>TisoS2M2-Sniffles2.DEL.49S2A</t>
  </si>
  <si>
    <t>TisoS2M2-Sniffles2.DEL.3AS17</t>
  </si>
  <si>
    <t>TisoS2M2-Sniffles2.DEL.2AS48</t>
  </si>
  <si>
    <t>TisoS2M2-Sniffles2.DEL.33S33</t>
  </si>
  <si>
    <t>TisoS2M2-Sniffles2.DEL.8S89</t>
  </si>
  <si>
    <t>TisoS2M2-Sniffles2.DEL.1AS16</t>
  </si>
  <si>
    <t>TisoS2M2-Sniffles2.DEL.2FS6A</t>
  </si>
  <si>
    <t>TisoS2M2-Sniffles2.DEL.54S6B</t>
  </si>
  <si>
    <t>TisoS2M2-Sniffles2.DEL.FS94</t>
  </si>
  <si>
    <t>TisoS2M2-Sniffles2.DEL.96S3E</t>
  </si>
  <si>
    <t>TisoS2M2-Sniffles2.DEL.18S8</t>
  </si>
  <si>
    <t>TisoS2M2-Sniffles2.DEL.22S28</t>
  </si>
  <si>
    <t>TisoS2M2-Sniffles2.DEL.29S2D</t>
  </si>
  <si>
    <t>TisoS2M2-Sniffles2.DEL.4BS88</t>
  </si>
  <si>
    <t>TisoS2M2-Sniffles2.DEL.53S8</t>
  </si>
  <si>
    <t>TisoS2M2-Sniffles2.DEL.3ES38</t>
  </si>
  <si>
    <t>TisoS2M2-Sniffles2.DEL.1FS1F</t>
  </si>
  <si>
    <t>TisoS2M2-Sniffles2.DEL.1CS78</t>
  </si>
  <si>
    <t>TisoS2M2-Sniffles2.DEL.38S76</t>
  </si>
  <si>
    <t>TisoS2M2-Sniffles2.DEL.1CSC</t>
  </si>
  <si>
    <t>TisoS2M2-Sniffles2.DEL.86S8A</t>
  </si>
  <si>
    <t>TisoS2M2-Sniffles2.DEL.11S33</t>
  </si>
  <si>
    <t>TisoS2M2-Sniffles2.DEL.1FS58</t>
  </si>
  <si>
    <t>TisoS2M2-Sniffles2.DEL.15S64</t>
  </si>
  <si>
    <t>TisoS2M2-Sniffles2.DEL.DSBD</t>
  </si>
  <si>
    <t>TisoS2M2-Sniffles2.DEL.1FS2A</t>
  </si>
  <si>
    <t>TisoS2M2-Sniffles2.DEL.20SB5</t>
  </si>
  <si>
    <t>TisoS2M2-Sniffles2.DEL.16S8F</t>
  </si>
  <si>
    <t>TisoS2M2-Sniffles2.DEL.2DSE</t>
  </si>
  <si>
    <t>TisoS2M2-Sniffles2.DEL.4AS60</t>
  </si>
  <si>
    <t>TisoS2M2-Sniffles2.DEL.3S56</t>
  </si>
  <si>
    <t>TisoS2M2-Sniffles2.DEL.13S32</t>
  </si>
  <si>
    <t>TisoS2M2-Sniffles2.DEL.1AS3E</t>
  </si>
  <si>
    <t>TisoS2M2-Sniffles2.DEL.6S9F</t>
  </si>
  <si>
    <t>TisoS2M2-Sniffles2.DEL.24SA4</t>
  </si>
  <si>
    <t>TisoS2M2-Sniffles2.DEL.16S7F</t>
  </si>
  <si>
    <t>TisoS2M2-Sniffles2.DEL.16S41</t>
  </si>
  <si>
    <t>TisoS2M2-Sniffles2.DEL.46S5C</t>
  </si>
  <si>
    <t>TisoS2M2-Sniffles2.DEL.CBS5C</t>
  </si>
  <si>
    <t>TisoS2M2-Sniffles2.DEL.10S43</t>
  </si>
  <si>
    <t>TisoS2M2-Sniffles2.DEL.5S23</t>
  </si>
  <si>
    <t>TisoS2M2-Sniffles2.DEL.2ES5A</t>
  </si>
  <si>
    <t>TisoS2M2-Sniffles2.DEL.18S94</t>
  </si>
  <si>
    <t>TisoS2M2-Sniffles2.DEL.CESAC</t>
  </si>
  <si>
    <t>TisoS2M2-Sniffles2.DEL.41S5C</t>
  </si>
  <si>
    <t>TisoS2M2-Sniffles2.DEL.ASBD</t>
  </si>
  <si>
    <t>TisoS2M2-Sniffles2.DEL.15S68</t>
  </si>
  <si>
    <t>TisoS2M2-Sniffles2.DEL.17S74</t>
  </si>
  <si>
    <t>TisoS2M2-Sniffles2.DEL.66S6A</t>
  </si>
  <si>
    <t>TisoS2M2-Sniffles2.DEL.23S48</t>
  </si>
  <si>
    <t>TisoS2M2-Sniffles2.DEL.69S5C</t>
  </si>
  <si>
    <t>TisoS2M2-Sniffles2.DEL.38SF</t>
  </si>
  <si>
    <t>TisoS2M2-Sniffles2.DEL.8S9F</t>
  </si>
  <si>
    <t>TisoS2M2-Sniffles2.DEL.38S28</t>
  </si>
  <si>
    <t>TisoS2M2-Sniffles2.DEL.C3S5C</t>
  </si>
  <si>
    <t>TisoS2M2-Sniffles2.DEL.45S85</t>
  </si>
  <si>
    <t>TisoS2M2-Sniffles2.DEL.6SA6</t>
  </si>
  <si>
    <t>TisoS2M2-Sniffles2.DEL.4FS2A</t>
  </si>
  <si>
    <t>TisoS2M2-Sniffles2.DEL.1FS7</t>
  </si>
  <si>
    <t>TisoS2M2-Sniffles2.DEL.4CSB7</t>
  </si>
  <si>
    <t>TisoS2M2-Sniffles2.DEL.1BS5</t>
  </si>
  <si>
    <t>TisoS2M2-Sniffles2.DEL.22S5E</t>
  </si>
  <si>
    <t>TisoS2M2-Sniffles2.DEL.39S6A</t>
  </si>
  <si>
    <t>TisoS2M2-Sniffles2.DEL.28SB4</t>
  </si>
  <si>
    <t>TisoS2M2-Sniffles2.DEL.FS76</t>
  </si>
  <si>
    <t>TisoS2M2-Sniffles2.DEL.19S64</t>
  </si>
  <si>
    <t>TisoS2M2-Sniffles2.DEL.30S76</t>
  </si>
  <si>
    <t>TisoS2M2-Sniffles2.DEL.13S8F</t>
  </si>
  <si>
    <t>TisoS2M2-Sniffles2.DEL.2S3D</t>
  </si>
  <si>
    <t>TisoS2M2-Sniffles2.DEL.12S34</t>
  </si>
  <si>
    <t>TisoS2M2-Sniffles2.DEL.2AS55</t>
  </si>
  <si>
    <t>TisoS2M2-Sniffles2.DEL.0S53</t>
  </si>
  <si>
    <t>TisoS2M2-Sniffles2.DEL.4DS72</t>
  </si>
  <si>
    <t>TisoS2M2-Sniffles2.DEL.2FSB2</t>
  </si>
  <si>
    <t>TisoS2M2-Sniffles2.DEL.29S68</t>
  </si>
  <si>
    <t>TisoS2M2-Sniffles2.DEL.BESC0</t>
  </si>
  <si>
    <t>TisoS2M2-Sniffles2.DEL.45S62</t>
  </si>
  <si>
    <t>TisoS2M2-Sniffles2.DEL.48SAC</t>
  </si>
  <si>
    <t>TisoS2M2-Sniffles2.DEL.1BSF</t>
  </si>
  <si>
    <t>TisoS2M2-Sniffles2.DEL.AS15</t>
  </si>
  <si>
    <t>TisoS2M2-Sniffles2.DEL.CS24</t>
  </si>
  <si>
    <t>TisoS2M2-Sniffles2.DEL.53S6B</t>
  </si>
  <si>
    <t>TisoS2M2-Sniffles2.DEL.33S8A</t>
  </si>
  <si>
    <t>TisoS2M2-Sniffles2.DEL.33S16</t>
  </si>
  <si>
    <t>TisoS2M2-Sniffles2.DEL.3DS17</t>
  </si>
  <si>
    <t>TisoS2M2-Sniffles2.DEL.7ESB1</t>
  </si>
  <si>
    <t>TisoS2M2-Sniffles2.DEL.1CS1A</t>
  </si>
  <si>
    <t>TisoS2M2-Sniffles2.DEL.41S8F</t>
  </si>
  <si>
    <t>TisoS2M2-Sniffles2.DEL.CS26</t>
  </si>
  <si>
    <t>TisoS2M2-Sniffles2.DEL.ES7</t>
  </si>
  <si>
    <t>TisoS2M2-Sniffles2.DEL.22S1F</t>
  </si>
  <si>
    <t>TisoS2M2-Sniffles2.DEL.BS81</t>
  </si>
  <si>
    <t>TisoS2M2-Sniffles2.DEL.10SB0</t>
  </si>
  <si>
    <t>TisoS2M2-Sniffles2.DEL.A5S7E</t>
  </si>
  <si>
    <t>TisoS2M2-Sniffles2.DEL.5DSBC</t>
  </si>
  <si>
    <t>TisoS2M2-Sniffles2.DEL.ES32</t>
  </si>
  <si>
    <t>TisoS2M2-Sniffles2.DEL.5CSAC</t>
  </si>
  <si>
    <t>TisoS2M2-Sniffles2.DEL.69SBC</t>
  </si>
  <si>
    <t>TisoS2M2-Sniffles2.DEL.1ESD</t>
  </si>
  <si>
    <t>TisoS2M2-Sniffles2.DEL.70S5A</t>
  </si>
  <si>
    <t>TisoS2M2-Sniffles2.DEL.15S15</t>
  </si>
  <si>
    <t>TisoS2M2-Sniffles2.DEL.75S5A</t>
  </si>
  <si>
    <t>TisoS2M2-Sniffles2.DEL.FS4</t>
  </si>
  <si>
    <t>TisoS2M2-Sniffles2.DEL.25SD</t>
  </si>
  <si>
    <t>TisoS2M2-Sniffles2.DEL.1ES5A</t>
  </si>
  <si>
    <t>TisoS2M2-Sniffles2.DEL.4DS7E</t>
  </si>
  <si>
    <t>TisoS2M2-Sniffles2.DEL.52S95</t>
  </si>
  <si>
    <t>TisoS2M2-Sniffles2.DEL.B2S95</t>
  </si>
  <si>
    <t>TisoS2M2-Sniffles2.DEL.27S5</t>
  </si>
  <si>
    <t>TisoS2M2-Sniffles2.DEL.60S3E</t>
  </si>
  <si>
    <t>TisoS2M2-Sniffles2.DEL.54S5C</t>
  </si>
  <si>
    <t>TisoS2M2-Sniffles2.DEL.37S76</t>
  </si>
  <si>
    <t>TisoS2M2-Sniffles2.DEL.F1SAC</t>
  </si>
  <si>
    <t>TisoS2M2-Sniffles2.DEL.12SAE</t>
  </si>
  <si>
    <t>TisoS2M2-Sniffles2.DEL.26S6E</t>
  </si>
  <si>
    <t>TisoS2M2-Sniffles2.DEL.8FSB7</t>
  </si>
  <si>
    <t>TisoS2M2-Sniffles2.DEL.ES83</t>
  </si>
  <si>
    <t>TisoS2M2-Sniffles2.DEL.76SAC</t>
  </si>
  <si>
    <t>TisoS2M2-Sniffles2.DEL.88S60</t>
  </si>
  <si>
    <t>TisoS2M2-Sniffles2.DEL.54S8F</t>
  </si>
  <si>
    <t>TisoS2M2-Sniffles2.DEL.4DS2B</t>
  </si>
  <si>
    <t>TisoS2M2-Sniffles2.DEL.A9S7E</t>
  </si>
  <si>
    <t>TisoS2M2-Sniffles2.DEL.3CS55</t>
  </si>
  <si>
    <t>TisoS2M2-Sniffles2.DEL.CS41</t>
  </si>
  <si>
    <t>TisoArg-Sniffles2.DEL.35S8</t>
  </si>
  <si>
    <t>TisoArg-Sniffles2.DEL.CSA9</t>
  </si>
  <si>
    <t>TisoArg-Sniffles2.DEL.1AS68</t>
  </si>
  <si>
    <t>TisoArg-Sniffles2.DEL.70SAC</t>
  </si>
  <si>
    <t>TisoArg-Sniffles2.DEL.37SE</t>
  </si>
  <si>
    <t>TisoArg-Sniffles2.DEL.6S81</t>
  </si>
  <si>
    <t>TisoArg-Sniffles2.DEL.46S8F</t>
  </si>
  <si>
    <t>TisoArg-Sniffles2.DEL.32S9A</t>
  </si>
  <si>
    <t>TisoArg-Sniffles2.DEL.10S7C</t>
  </si>
  <si>
    <t>TisoArg-Sniffles2.DEL.1BS7E</t>
  </si>
  <si>
    <t>TisoArg-Sniffles2.DEL.20S7E</t>
  </si>
  <si>
    <t>TisoArg-Sniffles2.DEL.36SB2</t>
  </si>
  <si>
    <t>TisoArg-Sniffles2.DEL.1BS61</t>
  </si>
  <si>
    <t>TisoArg-Sniffles2.DEL.14S88</t>
  </si>
  <si>
    <t>TisoArg-Sniffles2.DEL.94S5C</t>
  </si>
  <si>
    <t>TisoArg-Sniffles2.DEL.1CS88</t>
  </si>
  <si>
    <t>TisoArg-Sniffles2.DEL.11S50</t>
  </si>
  <si>
    <t>TisoArg-Sniffles2.DEL.8BSB7</t>
  </si>
  <si>
    <t>TisoArg-Sniffles2.DEL.6S50</t>
  </si>
  <si>
    <t>TisoArg-Sniffles2.DEL.3S74</t>
  </si>
  <si>
    <t>TisoArg-Sniffles2.DEL.3FSE</t>
  </si>
  <si>
    <t>TisoArg-Sniffles2.DEL.0S2</t>
  </si>
  <si>
    <t>TisoArg-Sniffles2.DEL.7ES8A</t>
  </si>
  <si>
    <t>TisoArg-Sniffles2.DEL.41SB1</t>
  </si>
  <si>
    <t>TisoArg-Sniffles2.DEL.4S23</t>
  </si>
  <si>
    <t>TisoArg-Sniffles2.DEL.1ASB2</t>
  </si>
  <si>
    <t>TisoArg-Sniffles2.DEL.FS9A</t>
  </si>
  <si>
    <t>TisoArg-Sniffles2.DEL.10SAE</t>
  </si>
  <si>
    <t>TisoArg-Sniffles2.DEL.0S18</t>
  </si>
  <si>
    <t>TisoArg-Sniffles2.DEL.ES61</t>
  </si>
  <si>
    <t>TisoArg-Sniffles2.DEL.39SB1</t>
  </si>
  <si>
    <t>TisoArg-Sniffles2.DEL.CS39</t>
  </si>
  <si>
    <t>TisoArg-Sniffles2.DEL.2SAF</t>
  </si>
  <si>
    <t>TisoArg-Sniffles2.DEL.21S5A</t>
  </si>
  <si>
    <t>TisoArg-Sniffles2.DEL.11SA1</t>
  </si>
  <si>
    <t>TisoArg-Sniffles2.DEL.2AS24</t>
  </si>
  <si>
    <t>TisoArg-Sniffles2.DEL.CS46</t>
  </si>
  <si>
    <t>TisoArg-Sniffles2.DEL.D1SAC</t>
  </si>
  <si>
    <t>TisoArg-Sniffles2.DEL.16SC</t>
  </si>
  <si>
    <t>TisoArg-Sniffles2.DEL.ESE</t>
  </si>
  <si>
    <t>TisoArg-Sniffles2.DEL.4DS33</t>
  </si>
  <si>
    <t>TisoArg-Sniffles2.DEL.B9S95</t>
  </si>
  <si>
    <t>TisoArg-Sniffles2.DEL.86SAC</t>
  </si>
  <si>
    <t>TisoArg-Sniffles2.DEL.11SBC</t>
  </si>
  <si>
    <t>TisoArg-Sniffles2.DEL.6S69</t>
  </si>
  <si>
    <t>TisoArg-Sniffles2.DEL.15S92</t>
  </si>
  <si>
    <t>TisoArg-Sniffles2.DEL.2AS1D</t>
  </si>
  <si>
    <t>TisoArg-Sniffles2.DEL.6S30</t>
  </si>
  <si>
    <t>TisoArg-Sniffles2.DEL.39S33</t>
  </si>
  <si>
    <t>TisoArg-Sniffles2.DEL.17S4</t>
  </si>
  <si>
    <t>TisoArg-Sniffles2.DEL.41S5A</t>
  </si>
  <si>
    <t>TisoArg-Sniffles2.DEL.19S38</t>
  </si>
  <si>
    <t>TisoArg-Sniffles2.DEL.9SB4</t>
  </si>
  <si>
    <t>TisoArg-Sniffles2.DEL.AS39</t>
  </si>
  <si>
    <t>TisoArg-Sniffles2.DEL.1BSAE</t>
  </si>
  <si>
    <t>TisoArg-Sniffles2.DEL.ESA4</t>
  </si>
  <si>
    <t>TisoArg-Sniffles2.DEL.17SBB</t>
  </si>
  <si>
    <t>TisoArg-Sniffles2.DEL.82SB7</t>
  </si>
  <si>
    <t>TisoArg-Sniffles2.DEL.3FS2D</t>
  </si>
  <si>
    <t>TisoArg-Sniffles2.DEL.ES40</t>
  </si>
  <si>
    <t>TisoArg-Sniffles2.DEL.4DS62</t>
  </si>
  <si>
    <t>TisoArg-Sniffles2.DEL.24SB4</t>
  </si>
  <si>
    <t>TisoArg-Sniffles2.DEL.FSB1</t>
  </si>
  <si>
    <t>TisoArg-Sniffles2.DEL.A7S5C</t>
  </si>
  <si>
    <t>TisoArg-Sniffles2.DEL.26SBE</t>
  </si>
  <si>
    <t>TisoArg-Sniffles2.DEL.6S76</t>
  </si>
  <si>
    <t>TisoArg-Sniffles2.DEL.12S97</t>
  </si>
  <si>
    <t>TisoArg-Sniffles2.DEL.4FSC0</t>
  </si>
  <si>
    <t>TisoArg-Sniffles2.DEL.14S48</t>
  </si>
  <si>
    <t>TisoArg-Sniffles2.DEL.1BS3E</t>
  </si>
  <si>
    <t>TisoArg-Sniffles2.DEL.DS40</t>
  </si>
  <si>
    <t>TisoArg-Sniffles2.DEL.3AS38</t>
  </si>
  <si>
    <t>TisoArg-Sniffles2.DEL.26S24</t>
  </si>
  <si>
    <t>TisoArg-Sniffles2.DEL.34S38</t>
  </si>
  <si>
    <t>TisoArg-Sniffles2.DEL.3SB0</t>
  </si>
  <si>
    <t>TisoArg-Sniffles2.DEL.12SC</t>
  </si>
  <si>
    <t>TisoArg-Sniffles2.DEL.3CS2B</t>
  </si>
  <si>
    <t>TisoArg-Sniffles2.DEL.9S9</t>
  </si>
  <si>
    <t>TisoArg-Sniffles2.DEL.1ES5A</t>
  </si>
  <si>
    <t>TisoArg-Sniffles2.DEL.5SB0</t>
  </si>
  <si>
    <t>TisoArg-Sniffles2.DEL.2DS88</t>
  </si>
  <si>
    <t>TisoArg-Sniffles2.DEL.16SBB</t>
  </si>
  <si>
    <t>TisoArg-Sniffles2.DEL.19S16</t>
  </si>
  <si>
    <t>TisoArg-Sniffles2.DEL.17S24</t>
  </si>
  <si>
    <t>TisoArg-Sniffles2.DEL.2FS59</t>
  </si>
  <si>
    <t>TisoArg-Sniffles2.DEL.1BS58</t>
  </si>
  <si>
    <t>TisoArg-Sniffles2.DEL.1FSA4</t>
  </si>
  <si>
    <t>TisoArg-Sniffles2.DEL.33SB2</t>
  </si>
  <si>
    <t>TisoArg-Sniffles2.DEL.2DSA7</t>
  </si>
  <si>
    <t>TisoArg-Sniffles2.DEL.AESAC</t>
  </si>
  <si>
    <t>TisoArg-Sniffles2.DEL.5S56</t>
  </si>
  <si>
    <t>TisoArg-Sniffles2.DEL.2DS34</t>
  </si>
  <si>
    <t>TisoArg-Sniffles2.DEL.1SAF</t>
  </si>
  <si>
    <t>TisoArg-Sniffles2.DEL.45S9A</t>
  </si>
  <si>
    <t>TisoArg-Sniffles2.DEL.7S80</t>
  </si>
  <si>
    <t>TisoArg-Sniffles2.DEL.3CSB1</t>
  </si>
  <si>
    <t>TisoArg-Sniffles2.DEL.40S38</t>
  </si>
  <si>
    <t>TisoArg-Sniffles2.DEL.5S19</t>
  </si>
  <si>
    <t>TisoArg-Sniffles2.DEL.13S32</t>
  </si>
  <si>
    <t>TisoArg-Sniffles2.DEL.26SE</t>
  </si>
  <si>
    <t>TisoArg-Sniffles2.DEL.ES8F</t>
  </si>
  <si>
    <t>TisoArg-Sniffles2.DEL.52S2B</t>
  </si>
  <si>
    <t>TisoArg-Sniffles2.DEL.AS8F</t>
  </si>
  <si>
    <t>TisoArg-Sniffles2.DEL.47S8F</t>
  </si>
  <si>
    <t>TisoArg-Sniffles2.DEL.18S74</t>
  </si>
  <si>
    <t>TisoArg-Sniffles2.DEL.16S41</t>
  </si>
  <si>
    <t>TisoArg-Sniffles2.DEL.3S47</t>
  </si>
  <si>
    <t>TisoArg-Sniffles2.DEL.1CS55</t>
  </si>
  <si>
    <t>TisoArg-Sniffles2.DEL.38S28</t>
  </si>
  <si>
    <t>TisoArg-Sniffles2.DEL.18S2A</t>
  </si>
  <si>
    <t>TisoArg-Sniffles2.DEL.36S6A</t>
  </si>
  <si>
    <t>TisoArg-Sniffles2.DEL.CS33</t>
  </si>
  <si>
    <t>TisoArg-Sniffles2.DEL.2BS17</t>
  </si>
  <si>
    <t>TisoArg-Sniffles2.DEL.36S1F</t>
  </si>
  <si>
    <t>TisoArg-Sniffles2.DEL.3FSB7</t>
  </si>
  <si>
    <t>TisoArg-Sniffles2.DEL.DS24</t>
  </si>
  <si>
    <t>TisoArg-Sniffles2.DEL.49S38</t>
  </si>
  <si>
    <t>TisoArg-Sniffles2.DEL.17S61</t>
  </si>
  <si>
    <t>TisoArg-Sniffles2.DEL.29S2A</t>
  </si>
  <si>
    <t>TisoArg-Sniffles2.DEL.5BSAC</t>
  </si>
  <si>
    <t>TisoArg-Sniffles2.DEL.32SF</t>
  </si>
  <si>
    <t>TisoArg-Sniffles2.DEL.12S9F</t>
  </si>
  <si>
    <t>TisoArg-Sniffles2.DEL.2FS9A</t>
  </si>
  <si>
    <t>TisoArg-Sniffles2.DEL.4FS9A</t>
  </si>
  <si>
    <t>TisoArg-Sniffles2.DEL.32S3E</t>
  </si>
  <si>
    <t>TisoArg-Sniffles2.DEL.13S7C</t>
  </si>
  <si>
    <t>TisoArg-Sniffles2.DEL.B6SAC</t>
  </si>
  <si>
    <t>TisoArg-Sniffles2.DEL.2BS5A</t>
  </si>
  <si>
    <t>TisoArg-Sniffles2.DEL.74S2B</t>
  </si>
  <si>
    <t>TisoArg-Sniffles2.DEL.7CSB7</t>
  </si>
  <si>
    <t>TisoArg-Sniffles2.DEL.5ESE</t>
  </si>
  <si>
    <t>TisoArg-Sniffles2.DEL.32S8A</t>
  </si>
  <si>
    <t>TisoArg-Sniffles2.DEL.5BSBC</t>
  </si>
  <si>
    <t>TisoArg-Sniffles2.DEL.22SB</t>
  </si>
  <si>
    <t>TisoArg-Sniffles2.DEL.11SB4</t>
  </si>
  <si>
    <t>TisoArg-Sniffles2.DEL.10S1F</t>
  </si>
  <si>
    <t>TisoArg-Sniffles2.DEL.34SAE</t>
  </si>
  <si>
    <t>TisoArg-Sniffles2.DEL.27SB2</t>
  </si>
  <si>
    <t>TisoArg-Sniffles2.DEL.31S16</t>
  </si>
  <si>
    <t>TisoArg-Sniffles2.DEL.17SD</t>
  </si>
  <si>
    <t>TisoArg-Sniffles2.DEL.11S74</t>
  </si>
  <si>
    <t>TisoArg-Sniffles2.DEL.3ASA1</t>
  </si>
  <si>
    <t>TisoArg-Sniffles2.DEL.22S38</t>
  </si>
  <si>
    <t>TisoArg-Sniffles2.DEL.2AS2A</t>
  </si>
  <si>
    <t>TisoArg-Sniffles2.DEL.46S1F</t>
  </si>
  <si>
    <t>TisoArg-Sniffles2.DEL.22S8F</t>
  </si>
  <si>
    <t>TisoArg-Sniffles2.DEL.4AS16</t>
  </si>
  <si>
    <t>TisoArg-Sniffles2.DEL.15S1F</t>
  </si>
  <si>
    <t>TisoArg-Sniffles2.DEL.5BS2A</t>
  </si>
  <si>
    <t>TisoArg-Sniffles2.DEL.38SA1</t>
  </si>
  <si>
    <t>TisoArg-Sniffles2.DEL.6S49</t>
  </si>
  <si>
    <t>TisoArg-Sniffles2.DEL.18S5C</t>
  </si>
  <si>
    <t>TisoArg-Sniffles2.DEL.BS6F</t>
  </si>
  <si>
    <t>TisoArg-Sniffles2.DEL.31S8</t>
  </si>
  <si>
    <t>TisoArg-Sniffles2.DEL.D3S5C</t>
  </si>
  <si>
    <t>TisoArg-Sniffles2.DEL.8AS7E</t>
  </si>
  <si>
    <t>TisoArg-Sniffles2.DEL.4ES6A</t>
  </si>
  <si>
    <t>TisoArg-Sniffles2.DEL.66SB7</t>
  </si>
  <si>
    <t>TisoArg-Sniffles2.DEL.27S17</t>
  </si>
  <si>
    <t>TisoArg-Sniffles2.DEL.6S26</t>
  </si>
  <si>
    <t>TisoArg-Sniffles2.DEL.37S33</t>
  </si>
  <si>
    <t>TisoArg-Sniffles2.DEL.45S46</t>
  </si>
  <si>
    <t>TisoArg-Sniffles2.DEL.BSB2</t>
  </si>
  <si>
    <t>TisoArg-Sniffles2.DEL.4BS38</t>
  </si>
  <si>
    <t>TisoArg-Sniffles2.DEL.24S6A</t>
  </si>
  <si>
    <t>TisoArg-Sniffles2.DEL.19SAE</t>
  </si>
  <si>
    <t>TisoS2M2-Sniffles2.INS.2S2</t>
  </si>
  <si>
    <t>TisoS2M2-Sniffles2.INS.7S3</t>
  </si>
  <si>
    <t>TisoS2M2-Sniffles2.INS.5S3</t>
  </si>
  <si>
    <t>TisoS2M2-Sniffles2.INS.4S3</t>
  </si>
  <si>
    <t>TisoS2M2-Sniffles2.INS.6S3</t>
  </si>
  <si>
    <t>TisoS2M2-Sniffles2.INS.8S3</t>
  </si>
  <si>
    <t>TisoS2M2-Sniffles2.INS.9S3</t>
  </si>
  <si>
    <t>TisoS2M2-Sniffles2.INS.2S3</t>
  </si>
  <si>
    <t>TisoS2M2-Sniffles2.INS.1S3</t>
  </si>
  <si>
    <t>TisoS2M2-Sniffles2.INS.0S3</t>
  </si>
  <si>
    <t>TisoS2M2-Sniffles2.INS.9S4</t>
  </si>
  <si>
    <t>TisoS2M2-Sniffles2.INS.BS4</t>
  </si>
  <si>
    <t>TisoS2M2-Sniffles2.INS.4S4</t>
  </si>
  <si>
    <t>TisoS2M2-Sniffles2.INS.1S7</t>
  </si>
  <si>
    <t>TisoS2M2-Sniffles2.INS.3S7</t>
  </si>
  <si>
    <t>TisoS2M2-Sniffles2.INS.ES8</t>
  </si>
  <si>
    <t>TisoS2M2-Sniffles2.INS.8S8</t>
  </si>
  <si>
    <t>TisoS2M2-Sniffles2.INS.0SB</t>
  </si>
  <si>
    <t>TisoS2M2-Sniffles2.INS.8SC</t>
  </si>
  <si>
    <t>TisoS2M2-Sniffles2.INS.5SC</t>
  </si>
  <si>
    <t>TisoS2M2-Sniffles2.INS.7SC</t>
  </si>
  <si>
    <t>TisoS2M2-Sniffles2.INS.6SC</t>
  </si>
  <si>
    <t>TisoS2M2-Sniffles2.INS.9SC</t>
  </si>
  <si>
    <t>TisoS2M2-Sniffles2.INS.CSC</t>
  </si>
  <si>
    <t>TisoS2M2-Sniffles2.INS.3SC</t>
  </si>
  <si>
    <t>TisoS2M2-Sniffles2.INS.5SE</t>
  </si>
  <si>
    <t>TisoS2M2-Sniffles2.INS.BSE</t>
  </si>
  <si>
    <t>TisoS2M2-Sniffles2.INS.CSE</t>
  </si>
  <si>
    <t>TisoS2M2-Sniffles2.INS.ESE</t>
  </si>
  <si>
    <t>TisoS2M2-Sniffles2.INS.DS16</t>
  </si>
  <si>
    <t>TisoS2M2-Sniffles2.INS.BS16</t>
  </si>
  <si>
    <t>TisoS2M2-Sniffles2.INS.CS16</t>
  </si>
  <si>
    <t>TisoS2M2-Sniffles2.INS.8S16</t>
  </si>
  <si>
    <t>TisoS2M2-Sniffles2.INS.4S16</t>
  </si>
  <si>
    <t>TisoS2M2-Sniffles2.INS.9S16</t>
  </si>
  <si>
    <t>TisoS2M2-Sniffles2.INS.0S16</t>
  </si>
  <si>
    <t>TisoS2M2-Sniffles2.INS.2S17</t>
  </si>
  <si>
    <t>TisoS2M2-Sniffles2.INS.9S17</t>
  </si>
  <si>
    <t>TisoS2M2-Sniffles2.INS.ES17</t>
  </si>
  <si>
    <t>TisoS2M2-Sniffles2.INS.6S17</t>
  </si>
  <si>
    <t>TisoS2M2-Sniffles2.INS.8S17</t>
  </si>
  <si>
    <t>TisoS2M2-Sniffles2.INS.2S19</t>
  </si>
  <si>
    <t>TisoS2M2-Sniffles2.INS.1S19</t>
  </si>
  <si>
    <t>TisoS2M2-Sniffles2.INS.5S19</t>
  </si>
  <si>
    <t>TisoS2M2-Sniffles2.INS.0S19</t>
  </si>
  <si>
    <t>TisoS2M2-Sniffles2.INS.8S19</t>
  </si>
  <si>
    <t>TisoS2M2-Sniffles2.INS.3S19</t>
  </si>
  <si>
    <t>TisoS2M2-Sniffles2.INS.7S1A</t>
  </si>
  <si>
    <t>TisoS2M2-Sniffles2.INS.2S1A</t>
  </si>
  <si>
    <t>TisoS2M2-Sniffles2.INS.1S1A</t>
  </si>
  <si>
    <t>TisoS2M2-Sniffles2.INS.1S1B</t>
  </si>
  <si>
    <t>TisoS2M2-Sniffles2.INS.8S1D</t>
  </si>
  <si>
    <t>TisoS2M2-Sniffles2.INS.0S1D</t>
  </si>
  <si>
    <t>TisoS2M2-Sniffles2.INS.12S1D</t>
  </si>
  <si>
    <t>TisoS2M2-Sniffles2.INS.7S1D</t>
  </si>
  <si>
    <t>TisoS2M2-Sniffles2.INS.10S1D</t>
  </si>
  <si>
    <t>TisoS2M2-Sniffles2.INS.4S1D</t>
  </si>
  <si>
    <t>TisoS2M2-Sniffles2.INS.5S1E</t>
  </si>
  <si>
    <t>TisoS2M2-Sniffles2.INS.3S1F</t>
  </si>
  <si>
    <t>TisoS2M2-Sniffles2.INS.4S1F</t>
  </si>
  <si>
    <t>TisoS2M2-Sniffles2.INS.0S1F</t>
  </si>
  <si>
    <t>TisoS2M2-Sniffles2.INS.2S1F</t>
  </si>
  <si>
    <t>TisoS2M2-Sniffles2.INS.1S23</t>
  </si>
  <si>
    <t>TisoS2M2-Sniffles2.INS.0S23</t>
  </si>
  <si>
    <t>TisoS2M2-Sniffles2.INS.2S23</t>
  </si>
  <si>
    <t>TisoS2M2-Sniffles2.INS.6S24</t>
  </si>
  <si>
    <t>TisoS2M2-Sniffles2.INS.3S24</t>
  </si>
  <si>
    <t>TisoS2M2-Sniffles2.INS.2S24</t>
  </si>
  <si>
    <t>TisoS2M2-Sniffles2.INS.7S24</t>
  </si>
  <si>
    <t>TisoS2M2-Sniffles2.INS.0S27</t>
  </si>
  <si>
    <t>TisoS2M2-Sniffles2.INS.3S28</t>
  </si>
  <si>
    <t>TisoS2M2-Sniffles2.INS.2S28</t>
  </si>
  <si>
    <t>TisoS2M2-Sniffles2.INS.9S28</t>
  </si>
  <si>
    <t>TisoS2M2-Sniffles2.INS.BS28</t>
  </si>
  <si>
    <t>TisoS2M2-Sniffles2.INS.2S29</t>
  </si>
  <si>
    <t>TisoS2M2-Sniffles2.INS.6S29</t>
  </si>
  <si>
    <t>TisoS2M2-Sniffles2.INS.3S29</t>
  </si>
  <si>
    <t>TisoS2M2-Sniffles2.INS.1S29</t>
  </si>
  <si>
    <t>TisoS2M2-Sniffles2.INS.0S29</t>
  </si>
  <si>
    <t>TisoS2M2-Sniffles2.INS.5S29</t>
  </si>
  <si>
    <t>TisoS2M2-Sniffles2.INS.2S2A</t>
  </si>
  <si>
    <t>TisoS2M2-Sniffles2.INS.AS2B</t>
  </si>
  <si>
    <t>TisoS2M2-Sniffles2.INS.CS2B</t>
  </si>
  <si>
    <t>TisoS2M2-Sniffles2.INS.15S2B</t>
  </si>
  <si>
    <t>TisoS2M2-Sniffles2.INS.5S2B</t>
  </si>
  <si>
    <t>TisoS2M2-Sniffles2.INS.2S2B</t>
  </si>
  <si>
    <t>TisoS2M2-Sniffles2.INS.BS2B</t>
  </si>
  <si>
    <t>TisoS2M2-Sniffles2.INS.14S2B</t>
  </si>
  <si>
    <t>TisoS2M2-Sniffles2.INS.FS2B</t>
  </si>
  <si>
    <t>TisoS2M2-Sniffles2.INS.ES2D</t>
  </si>
  <si>
    <t>TisoS2M2-Sniffles2.INS.2S2D</t>
  </si>
  <si>
    <t>TisoS2M2-Sniffles2.INS.CS2D</t>
  </si>
  <si>
    <t>TisoS2M2-Sniffles2.INS.DS2D</t>
  </si>
  <si>
    <t>TisoS2M2-Sniffles2.INS.10S2D</t>
  </si>
  <si>
    <t>TisoS2M2-Sniffles2.INS.1S2E</t>
  </si>
  <si>
    <t>TisoS2M2-Sniffles2.INS.0S30</t>
  </si>
  <si>
    <t>TisoS2M2-Sniffles2.INS.0S31</t>
  </si>
  <si>
    <t>TisoS2M2-Sniffles2.INS.DS33</t>
  </si>
  <si>
    <t>TisoS2M2-Sniffles2.INS.5S33</t>
  </si>
  <si>
    <t>TisoS2M2-Sniffles2.INS.BS33</t>
  </si>
  <si>
    <t>TisoS2M2-Sniffles2.INS.CS33</t>
  </si>
  <si>
    <t>TisoS2M2-Sniffles2.INS.1S34</t>
  </si>
  <si>
    <t>TisoS2M2-Sniffles2.INS.2S34</t>
  </si>
  <si>
    <t>TisoS2M2-Sniffles2.INS.1S36</t>
  </si>
  <si>
    <t>TisoS2M2-Sniffles2.INS.0S36</t>
  </si>
  <si>
    <t>TisoS2M2-Sniffles2.INS.9S38</t>
  </si>
  <si>
    <t>TisoS2M2-Sniffles2.INS.0S38</t>
  </si>
  <si>
    <t>TisoS2M2-Sniffles2.INS.1S38</t>
  </si>
  <si>
    <t>TisoS2M2-Sniffles2.INS.2S38</t>
  </si>
  <si>
    <t>TisoS2M2-Sniffles2.INS.1S39</t>
  </si>
  <si>
    <t>TisoS2M2-Sniffles2.INS.0S3A</t>
  </si>
  <si>
    <t>TisoS2M2-Sniffles2.INS.2S3A</t>
  </si>
  <si>
    <t>TisoS2M2-Sniffles2.INS.18S3E</t>
  </si>
  <si>
    <t>TisoS2M2-Sniffles2.INS.CS3E</t>
  </si>
  <si>
    <t>TisoS2M2-Sniffles2.INS.7S3E</t>
  </si>
  <si>
    <t>TisoS2M2-Sniffles2.INS.9S3E</t>
  </si>
  <si>
    <t>TisoS2M2-Sniffles2.INS.8S3E</t>
  </si>
  <si>
    <t>TisoS2M2-Sniffles2.INS.15S3E</t>
  </si>
  <si>
    <t>TisoS2M2-Sniffles2.INS.13S3E</t>
  </si>
  <si>
    <t>TisoS2M2-Sniffles2.INS.0S3E</t>
  </si>
  <si>
    <t>TisoS2M2-Sniffles2.INS.1S3E</t>
  </si>
  <si>
    <t>TisoS2M2-Sniffles2.INS.16S3E</t>
  </si>
  <si>
    <t>TisoS2M2-Sniffles2.INS.1S40</t>
  </si>
  <si>
    <t>TisoS2M2-Sniffles2.INS.DS40</t>
  </si>
  <si>
    <t>TisoS2M2-Sniffles2.INS.2S41</t>
  </si>
  <si>
    <t>TisoS2M2-Sniffles2.INS.1S41</t>
  </si>
  <si>
    <t>TisoS2M2-Sniffles2.INS.1S42</t>
  </si>
  <si>
    <t>TisoS2M2-Sniffles2.INS.4S43</t>
  </si>
  <si>
    <t>TisoS2M2-Sniffles2.INS.2S43</t>
  </si>
  <si>
    <t>TisoS2M2-Sniffles2.INS.3S43</t>
  </si>
  <si>
    <t>TisoS2M2-Sniffles2.INS.5S43</t>
  </si>
  <si>
    <t>TisoS2M2-Sniffles2.INS.6S43</t>
  </si>
  <si>
    <t>TisoS2M2-Sniffles2.INS.ES46</t>
  </si>
  <si>
    <t>TisoS2M2-Sniffles2.INS.11S46</t>
  </si>
  <si>
    <t>TisoS2M2-Sniffles2.INS.1S46</t>
  </si>
  <si>
    <t>TisoS2M2-Sniffles2.INS.AS46</t>
  </si>
  <si>
    <t>TisoS2M2-Sniffles2.INS.CS46</t>
  </si>
  <si>
    <t>TisoS2M2-Sniffles2.INS.DS46</t>
  </si>
  <si>
    <t>TisoS2M2-Sniffles2.INS.FS46</t>
  </si>
  <si>
    <t>TisoS2M2-Sniffles2.INS.BS46</t>
  </si>
  <si>
    <t>TisoS2M2-Sniffles2.INS.10S46</t>
  </si>
  <si>
    <t>TisoS2M2-Sniffles2.INS.12S46</t>
  </si>
  <si>
    <t>TisoS2M2-Sniffles2.INS.4S48</t>
  </si>
  <si>
    <t>TisoS2M2-Sniffles2.INS.5S48</t>
  </si>
  <si>
    <t>TisoS2M2-Sniffles2.INS.0S48</t>
  </si>
  <si>
    <t>TisoS2M2-Sniffles2.INS.6S48</t>
  </si>
  <si>
    <t>TisoS2M2-Sniffles2.INS.7S48</t>
  </si>
  <si>
    <t>TisoS2M2-Sniffles2.INS.1S49</t>
  </si>
  <si>
    <t>TisoS2M2-Sniffles2.INS.3S49</t>
  </si>
  <si>
    <t>TisoS2M2-Sniffles2.INS.3S4D</t>
  </si>
  <si>
    <t>TisoS2M2-Sniffles2.INS.1S4D</t>
  </si>
  <si>
    <t>TisoS2M2-Sniffles2.INS.1S4F</t>
  </si>
  <si>
    <t>TisoS2M2-Sniffles2.INS.2S50</t>
  </si>
  <si>
    <t>TisoS2M2-Sniffles2.INS.0S50</t>
  </si>
  <si>
    <t>TisoS2M2-Sniffles2.INS.3S51</t>
  </si>
  <si>
    <t>TisoS2M2-Sniffles2.INS.0S51</t>
  </si>
  <si>
    <t>TisoS2M2-Sniffles2.INS.2S55</t>
  </si>
  <si>
    <t>TisoS2M2-Sniffles2.INS.3S55</t>
  </si>
  <si>
    <t>TisoS2M2-Sniffles2.INS.5S55</t>
  </si>
  <si>
    <t>TisoS2M2-Sniffles2.INS.9S55</t>
  </si>
  <si>
    <t>TisoS2M2-Sniffles2.INS.1S57</t>
  </si>
  <si>
    <t>TisoS2M2-Sniffles2.INS.2S57</t>
  </si>
  <si>
    <t>TisoS2M2-Sniffles2.INS.7S58</t>
  </si>
  <si>
    <t>TisoS2M2-Sniffles2.INS.3S58</t>
  </si>
  <si>
    <t>TisoS2M2-Sniffles2.INS.9S58</t>
  </si>
  <si>
    <t>TisoS2M2-Sniffles2.INS.1S58</t>
  </si>
  <si>
    <t>TisoS2M2-Sniffles2.INS.7S59</t>
  </si>
  <si>
    <t>TisoS2M2-Sniffles2.INS.7S5A</t>
  </si>
  <si>
    <t>TisoS2M2-Sniffles2.INS.10S5A</t>
  </si>
  <si>
    <t>TisoS2M2-Sniffles2.INS.2S5A</t>
  </si>
  <si>
    <t>TisoS2M2-Sniffles2.INS.ES5A</t>
  </si>
  <si>
    <t>TisoS2M2-Sniffles2.INS.DS5A</t>
  </si>
  <si>
    <t>TisoS2M2-Sniffles2.INS.9S5A</t>
  </si>
  <si>
    <t>TisoS2M2-Sniffles2.INS.BS5A</t>
  </si>
  <si>
    <t>TisoS2M2-Sniffles2.INS.1S5B</t>
  </si>
  <si>
    <t>TisoS2M2-Sniffles2.INS.0S5C</t>
  </si>
  <si>
    <t>TisoS2M2-Sniffles2.INS.27S5C</t>
  </si>
  <si>
    <t>TisoS2M2-Sniffles2.INS.20S5C</t>
  </si>
  <si>
    <t>TisoS2M2-Sniffles2.INS.1AS5C</t>
  </si>
  <si>
    <t>TisoS2M2-Sniffles2.INS.29S5C</t>
  </si>
  <si>
    <t>TisoS2M2-Sniffles2.INS.25S5C</t>
  </si>
  <si>
    <t>TisoS2M2-Sniffles2.INS.ES5C</t>
  </si>
  <si>
    <t>TisoS2M2-Sniffles2.INS.5S5C</t>
  </si>
  <si>
    <t>TisoS2M2-Sniffles2.INS.17S5C</t>
  </si>
  <si>
    <t>TisoS2M2-Sniffles2.INS.1ES5C</t>
  </si>
  <si>
    <t>TisoS2M2-Sniffles2.INS.6S5C</t>
  </si>
  <si>
    <t>TisoS2M2-Sniffles2.INS.28S5C</t>
  </si>
  <si>
    <t>TisoS2M2-Sniffles2.INS.26S5C</t>
  </si>
  <si>
    <t>TisoS2M2-Sniffles2.INS.AS5C</t>
  </si>
  <si>
    <t>TisoS2M2-Sniffles2.INS.9S5C</t>
  </si>
  <si>
    <t>TisoS2M2-Sniffles2.INS.11S5C</t>
  </si>
  <si>
    <t>TisoS2M2-Sniffles2.INS.19S5C</t>
  </si>
  <si>
    <t>TisoS2M2-Sniffles2.INS.FS5C</t>
  </si>
  <si>
    <t>TisoS2M2-Sniffles2.INS.2BS5C</t>
  </si>
  <si>
    <t>TisoS2M2-Sniffles2.INS.4S5C</t>
  </si>
  <si>
    <t>TisoS2M2-Sniffles2.INS.2S5D</t>
  </si>
  <si>
    <t>TisoS2M2-Sniffles2.INS.7S5E</t>
  </si>
  <si>
    <t>TisoS2M2-Sniffles2.INS.0S5F</t>
  </si>
  <si>
    <t>TisoS2M2-Sniffles2.INS.15S60</t>
  </si>
  <si>
    <t>TisoS2M2-Sniffles2.INS.3S60</t>
  </si>
  <si>
    <t>TisoS2M2-Sniffles2.INS.AS60</t>
  </si>
  <si>
    <t>TisoS2M2-Sniffles2.INS.7S60</t>
  </si>
  <si>
    <t>TisoS2M2-Sniffles2.INS.1FS60</t>
  </si>
  <si>
    <t>TisoS2M2-Sniffles2.INS.1ES60</t>
  </si>
  <si>
    <t>TisoS2M2-Sniffles2.INS.1BS60</t>
  </si>
  <si>
    <t>TisoS2M2-Sniffles2.INS.1S60</t>
  </si>
  <si>
    <t>TisoS2M2-Sniffles2.INS.2S60</t>
  </si>
  <si>
    <t>TisoS2M2-Sniffles2.INS.2S62</t>
  </si>
  <si>
    <t>TisoS2M2-Sniffles2.INS.3S62</t>
  </si>
  <si>
    <t>TisoS2M2-Sniffles2.INS.9S62</t>
  </si>
  <si>
    <t>TisoS2M2-Sniffles2.INS.5S62</t>
  </si>
  <si>
    <t>TisoS2M2-Sniffles2.INS.7S62</t>
  </si>
  <si>
    <t>TisoS2M2-Sniffles2.INS.ES62</t>
  </si>
  <si>
    <t>TisoS2M2-Sniffles2.INS.8S62</t>
  </si>
  <si>
    <t>TisoS2M2-Sniffles2.INS.AS62</t>
  </si>
  <si>
    <t>TisoS2M2-Sniffles2.INS.2S64</t>
  </si>
  <si>
    <t>TisoS2M2-Sniffles2.INS.5S64</t>
  </si>
  <si>
    <t>TisoS2M2-Sniffles2.INS.4S64</t>
  </si>
  <si>
    <t>TisoS2M2-Sniffles2.INS.1S66</t>
  </si>
  <si>
    <t>TisoS2M2-Sniffles2.INS.4S68</t>
  </si>
  <si>
    <t>TisoS2M2-Sniffles2.INS.1S68</t>
  </si>
  <si>
    <t>TisoS2M2-Sniffles2.INS.5S68</t>
  </si>
  <si>
    <t>TisoS2M2-Sniffles2.INS.6S68</t>
  </si>
  <si>
    <t>TisoS2M2-Sniffles2.INS.0S68</t>
  </si>
  <si>
    <t>TisoS2M2-Sniffles2.INS.3S69</t>
  </si>
  <si>
    <t>TisoS2M2-Sniffles2.INS.13S6A</t>
  </si>
  <si>
    <t>TisoS2M2-Sniffles2.INS.16S6A</t>
  </si>
  <si>
    <t>TisoS2M2-Sniffles2.INS.AS6A</t>
  </si>
  <si>
    <t>TisoS2M2-Sniffles2.INS.12S6A</t>
  </si>
  <si>
    <t>TisoS2M2-Sniffles2.INS.ES6A</t>
  </si>
  <si>
    <t>TisoS2M2-Sniffles2.INS.9S6A</t>
  </si>
  <si>
    <t>TisoS2M2-Sniffles2.INS.DS6A</t>
  </si>
  <si>
    <t>TisoS2M2-Sniffles2.INS.8S6A</t>
  </si>
  <si>
    <t>TisoS2M2-Sniffles2.INS.BS6A</t>
  </si>
  <si>
    <t>TisoS2M2-Sniffles2.INS.CS6A</t>
  </si>
  <si>
    <t>TisoS2M2-Sniffles2.INS.18S6A</t>
  </si>
  <si>
    <t>TisoS2M2-Sniffles2.INS.FS6B</t>
  </si>
  <si>
    <t>TisoS2M2-Sniffles2.INS.1S6B</t>
  </si>
  <si>
    <t>TisoS2M2-Sniffles2.INS.3S6B</t>
  </si>
  <si>
    <t>TisoS2M2-Sniffles2.INS.0S6B</t>
  </si>
  <si>
    <t>TisoS2M2-Sniffles2.INS.7S6B</t>
  </si>
  <si>
    <t>TisoS2M2-Sniffles2.INS.4S6B</t>
  </si>
  <si>
    <t>TisoS2M2-Sniffles2.INS.1S6C</t>
  </si>
  <si>
    <t>TisoS2M2-Sniffles2.INS.BS6E</t>
  </si>
  <si>
    <t>TisoS2M2-Sniffles2.INS.0S6E</t>
  </si>
  <si>
    <t>TisoS2M2-Sniffles2.INS.5S6E</t>
  </si>
  <si>
    <t>TisoS2M2-Sniffles2.INS.1DS72</t>
  </si>
  <si>
    <t>TisoS2M2-Sniffles2.INS.DS72</t>
  </si>
  <si>
    <t>TisoS2M2-Sniffles2.INS.1AS72</t>
  </si>
  <si>
    <t>TisoS2M2-Sniffles2.INS.6S72</t>
  </si>
  <si>
    <t>TisoS2M2-Sniffles2.INS.8S72</t>
  </si>
  <si>
    <t>TisoS2M2-Sniffles2.INS.10S72</t>
  </si>
  <si>
    <t>TisoS2M2-Sniffles2.INS.11S72</t>
  </si>
  <si>
    <t>TisoS2M2-Sniffles2.INS.21S72</t>
  </si>
  <si>
    <t>TisoS2M2-Sniffles2.INS.3S76</t>
  </si>
  <si>
    <t>TisoS2M2-Sniffles2.INS.1S76</t>
  </si>
  <si>
    <t>TisoS2M2-Sniffles2.INS.4S76</t>
  </si>
  <si>
    <t>TisoS2M2-Sniffles2.INS.1S79</t>
  </si>
  <si>
    <t>TisoS2M2-Sniffles2.INS.18S7E</t>
  </si>
  <si>
    <t>TisoS2M2-Sniffles2.INS.FS7E</t>
  </si>
  <si>
    <t>TisoS2M2-Sniffles2.INS.8S7E</t>
  </si>
  <si>
    <t>TisoS2M2-Sniffles2.INS.10S7E</t>
  </si>
  <si>
    <t>TisoS2M2-Sniffles2.INS.9S7E</t>
  </si>
  <si>
    <t>TisoS2M2-Sniffles2.INS.1ES7E</t>
  </si>
  <si>
    <t>TisoS2M2-Sniffles2.INS.ES7E</t>
  </si>
  <si>
    <t>TisoS2M2-Sniffles2.INS.1S7E</t>
  </si>
  <si>
    <t>TisoS2M2-Sniffles2.INS.26S7E</t>
  </si>
  <si>
    <t>TisoS2M2-Sniffles2.INS.17S7E</t>
  </si>
  <si>
    <t>TisoS2M2-Sniffles2.INS.20S7E</t>
  </si>
  <si>
    <t>TisoS2M2-Sniffles2.INS.7S7F</t>
  </si>
  <si>
    <t>TisoS2M2-Sniffles2.INS.1S81</t>
  </si>
  <si>
    <t>TisoS2M2-Sniffles2.INS.5S81</t>
  </si>
  <si>
    <t>TisoS2M2-Sniffles2.INS.1S82</t>
  </si>
  <si>
    <t>TisoS2M2-Sniffles2.INS.0S83</t>
  </si>
  <si>
    <t>TisoS2M2-Sniffles2.INS.3S85</t>
  </si>
  <si>
    <t>TisoS2M2-Sniffles2.INS.10S85</t>
  </si>
  <si>
    <t>TisoS2M2-Sniffles2.INS.11S85</t>
  </si>
  <si>
    <t>TisoS2M2-Sniffles2.INS.2S87</t>
  </si>
  <si>
    <t>TisoS2M2-Sniffles2.INS.8S88</t>
  </si>
  <si>
    <t>TisoS2M2-Sniffles2.INS.BS88</t>
  </si>
  <si>
    <t>TisoS2M2-Sniffles2.INS.1S89</t>
  </si>
  <si>
    <t>TisoS2M2-Sniffles2.INS.0S89</t>
  </si>
  <si>
    <t>TisoS2M2-Sniffles2.INS.3S89</t>
  </si>
  <si>
    <t>TisoS2M2-Sniffles2.INS.2S89</t>
  </si>
  <si>
    <t>TisoS2M2-Sniffles2.INS.ES8A</t>
  </si>
  <si>
    <t>TisoS2M2-Sniffles2.INS.2S8D</t>
  </si>
  <si>
    <t>TisoS2M2-Sniffles2.INS.5S8E</t>
  </si>
  <si>
    <t>TisoS2M2-Sniffles2.INS.8S8E</t>
  </si>
  <si>
    <t>TisoS2M2-Sniffles2.INS.0S8E</t>
  </si>
  <si>
    <t>TisoS2M2-Sniffles2.INS.2S8F</t>
  </si>
  <si>
    <t>TisoS2M2-Sniffles2.INS.3S8F</t>
  </si>
  <si>
    <t>TisoS2M2-Sniffles2.INS.CS8F</t>
  </si>
  <si>
    <t>TisoS2M2-Sniffles2.INS.8S8F</t>
  </si>
  <si>
    <t>TisoS2M2-Sniffles2.INS.11S8F</t>
  </si>
  <si>
    <t>TisoS2M2-Sniffles2.INS.0S8F</t>
  </si>
  <si>
    <t>TisoS2M2-Sniffles2.INS.0S90</t>
  </si>
  <si>
    <t>TisoS2M2-Sniffles2.INS.1S90</t>
  </si>
  <si>
    <t>TisoS2M2-Sniffles2.INS.1S91</t>
  </si>
  <si>
    <t>TisoS2M2-Sniffles2.INS.7S92</t>
  </si>
  <si>
    <t>TisoS2M2-Sniffles2.INS.3S92</t>
  </si>
  <si>
    <t>TisoS2M2-Sniffles2.INS.1S94</t>
  </si>
  <si>
    <t>TisoS2M2-Sniffles2.INS.21S95</t>
  </si>
  <si>
    <t>TisoS2M2-Sniffles2.INS.25S95</t>
  </si>
  <si>
    <t>TisoS2M2-Sniffles2.INS.8S95</t>
  </si>
  <si>
    <t>TisoS2M2-Sniffles2.INS.2ES95</t>
  </si>
  <si>
    <t>TisoS2M2-Sniffles2.INS.26S95</t>
  </si>
  <si>
    <t>TisoS2M2-Sniffles2.INS.1CS95</t>
  </si>
  <si>
    <t>TisoS2M2-Sniffles2.INS.BS95</t>
  </si>
  <si>
    <t>TisoS2M2-Sniffles2.INS.1DS95</t>
  </si>
  <si>
    <t>TisoS2M2-Sniffles2.INS.6S95</t>
  </si>
  <si>
    <t>TisoS2M2-Sniffles2.INS.2CS95</t>
  </si>
  <si>
    <t>TisoS2M2-Sniffles2.INS.27S95</t>
  </si>
  <si>
    <t>TisoS2M2-Sniffles2.INS.1FS95</t>
  </si>
  <si>
    <t>TisoS2M2-Sniffles2.INS.7S95</t>
  </si>
  <si>
    <t>TisoS2M2-Sniffles2.INS.18S95</t>
  </si>
  <si>
    <t>TisoS2M2-Sniffles2.INS.2S95</t>
  </si>
  <si>
    <t>TisoS2M2-Sniffles2.INS.5S95</t>
  </si>
  <si>
    <t>TisoS2M2-Sniffles2.INS.22S95</t>
  </si>
  <si>
    <t>TisoS2M2-Sniffles2.INS.FS95</t>
  </si>
  <si>
    <t>TisoS2M2-Sniffles2.INS.17S95</t>
  </si>
  <si>
    <t>TisoS2M2-Sniffles2.INS.28S95</t>
  </si>
  <si>
    <t>TisoS2M2-Sniffles2.INS.AS95</t>
  </si>
  <si>
    <t>TisoS2M2-Sniffles2.INS.20S95</t>
  </si>
  <si>
    <t>TisoS2M2-Sniffles2.INS.1S97</t>
  </si>
  <si>
    <t>TisoS2M2-Sniffles2.INS.2S99</t>
  </si>
  <si>
    <t>TisoS2M2-Sniffles2.INS.2S9A</t>
  </si>
  <si>
    <t>TisoS2M2-Sniffles2.INS.11S9A</t>
  </si>
  <si>
    <t>TisoS2M2-Sniffles2.INS.6S9A</t>
  </si>
  <si>
    <t>TisoS2M2-Sniffles2.INS.AS9A</t>
  </si>
  <si>
    <t>TisoS2M2-Sniffles2.INS.1S9A</t>
  </si>
  <si>
    <t>TisoS2M2-Sniffles2.INS.8S9A</t>
  </si>
  <si>
    <t>TisoS2M2-Sniffles2.INS.4S9A</t>
  </si>
  <si>
    <t>TisoS2M2-Sniffles2.INS.BS9A</t>
  </si>
  <si>
    <t>TisoS2M2-Sniffles2.INS.3S9A</t>
  </si>
  <si>
    <t>TisoS2M2-Sniffles2.INS.ES9C</t>
  </si>
  <si>
    <t>TisoS2M2-Sniffles2.INS.BS9C</t>
  </si>
  <si>
    <t>TisoS2M2-Sniffles2.INS.CS9C</t>
  </si>
  <si>
    <t>TisoS2M2-Sniffles2.INS.FS9C</t>
  </si>
  <si>
    <t>TisoS2M2-Sniffles2.INS.DS9C</t>
  </si>
  <si>
    <t>TisoS2M2-Sniffles2.INS.0S9D</t>
  </si>
  <si>
    <t>TisoS2M2-Sniffles2.INS.1SA0</t>
  </si>
  <si>
    <t>TisoS2M2-Sniffles2.INS.2SA0</t>
  </si>
  <si>
    <t>TisoS2M2-Sniffles2.INS.4SA1</t>
  </si>
  <si>
    <t>TisoS2M2-Sniffles2.INS.6SA1</t>
  </si>
  <si>
    <t>TisoS2M2-Sniffles2.INS.FSA1</t>
  </si>
  <si>
    <t>TisoS2M2-Sniffles2.INS.1SA1</t>
  </si>
  <si>
    <t>TisoS2M2-Sniffles2.INS.8SA1</t>
  </si>
  <si>
    <t>TisoS2M2-Sniffles2.INS.DSA1</t>
  </si>
  <si>
    <t>TisoS2M2-Sniffles2.INS.9SA1</t>
  </si>
  <si>
    <t>TisoS2M2-Sniffles2.INS.CSA1</t>
  </si>
  <si>
    <t>TisoS2M2-Sniffles2.INS.0SA1</t>
  </si>
  <si>
    <t>TisoS2M2-Sniffles2.INS.BSA1</t>
  </si>
  <si>
    <t>TisoS2M2-Sniffles2.INS.ASA1</t>
  </si>
  <si>
    <t>TisoS2M2-Sniffles2.INS.3SA1</t>
  </si>
  <si>
    <t>TisoS2M2-Sniffles2.INS.7SA1</t>
  </si>
  <si>
    <t>TisoS2M2-Sniffles2.INS.10SA1</t>
  </si>
  <si>
    <t>TisoS2M2-Sniffles2.INS.5SA4</t>
  </si>
  <si>
    <t>TisoS2M2-Sniffles2.INS.1SA4</t>
  </si>
  <si>
    <t>TisoS2M2-Sniffles2.INS.5SA7</t>
  </si>
  <si>
    <t>TisoS2M2-Sniffles2.INS.2SA7</t>
  </si>
  <si>
    <t>TisoS2M2-Sniffles2.INS.6SA7</t>
  </si>
  <si>
    <t>TisoS2M2-Sniffles2.INS.3SA7</t>
  </si>
  <si>
    <t>TisoS2M2-Sniffles2.INS.0SA7</t>
  </si>
  <si>
    <t>TisoS2M2-Sniffles2.INS.0SAA</t>
  </si>
  <si>
    <t>TisoS2M2-Sniffles2.INS.4SAB</t>
  </si>
  <si>
    <t>TisoS2M2-Sniffles2.INS.4SAC</t>
  </si>
  <si>
    <t>TisoS2M2-Sniffles2.INS.21SAC</t>
  </si>
  <si>
    <t>TisoS2M2-Sniffles2.INS.13SAC</t>
  </si>
  <si>
    <t>TisoS2M2-Sniffles2.INS.1DSAC</t>
  </si>
  <si>
    <t>TisoS2M2-Sniffles2.INS.BSAC</t>
  </si>
  <si>
    <t>TisoS2M2-Sniffles2.INS.19SAC</t>
  </si>
  <si>
    <t>TisoS2M2-Sniffles2.INS.24SAC</t>
  </si>
  <si>
    <t>TisoS2M2-Sniffles2.INS.0SAC</t>
  </si>
  <si>
    <t>TisoS2M2-Sniffles2.INS.5SAC</t>
  </si>
  <si>
    <t>TisoS2M2-Sniffles2.INS.1FSAC</t>
  </si>
  <si>
    <t>TisoS2M2-Sniffles2.INS.23SAC</t>
  </si>
  <si>
    <t>TisoS2M2-Sniffles2.INS.1CSAC</t>
  </si>
  <si>
    <t>TisoS2M2-Sniffles2.INS.15SAC</t>
  </si>
  <si>
    <t>TisoS2M2-Sniffles2.INS.1BSAC</t>
  </si>
  <si>
    <t>TisoS2M2-Sniffles2.INS.6SAC</t>
  </si>
  <si>
    <t>TisoS2M2-Sniffles2.INS.4SAD</t>
  </si>
  <si>
    <t>TisoS2M2-Sniffles2.INS.6SAD</t>
  </si>
  <si>
    <t>TisoS2M2-Sniffles2.INS.2SAE</t>
  </si>
  <si>
    <t>TisoS2M2-Sniffles2.INS.0SAE</t>
  </si>
  <si>
    <t>TisoS2M2-Sniffles2.INS.1SAE</t>
  </si>
  <si>
    <t>TisoS2M2-Sniffles2.INS.4SAE</t>
  </si>
  <si>
    <t>TisoS2M2-Sniffles2.INS.1SB0</t>
  </si>
  <si>
    <t>TisoS2M2-Sniffles2.INS.0SB0</t>
  </si>
  <si>
    <t>TisoS2M2-Sniffles2.INS.ESB1</t>
  </si>
  <si>
    <t>TisoS2M2-Sniffles2.INS.5SB1</t>
  </si>
  <si>
    <t>TisoS2M2-Sniffles2.INS.16SB1</t>
  </si>
  <si>
    <t>TisoS2M2-Sniffles2.INS.1CSB1</t>
  </si>
  <si>
    <t>TisoS2M2-Sniffles2.INS.20SB1</t>
  </si>
  <si>
    <t>TisoS2M2-Sniffles2.INS.1DSB1</t>
  </si>
  <si>
    <t>TisoS2M2-Sniffles2.INS.1ESB1</t>
  </si>
  <si>
    <t>TisoS2M2-Sniffles2.INS.14SB1</t>
  </si>
  <si>
    <t>TisoS2M2-Sniffles2.INS.22SB1</t>
  </si>
  <si>
    <t>TisoS2M2-Sniffles2.INS.1SB1</t>
  </si>
  <si>
    <t>TisoS2M2-Sniffles2.INS.BSB1</t>
  </si>
  <si>
    <t>TisoS2M2-Sniffles2.INS.8SB1</t>
  </si>
  <si>
    <t>TisoS2M2-Sniffles2.INS.CSB1</t>
  </si>
  <si>
    <t>TisoS2M2-Sniffles2.INS.9SB1</t>
  </si>
  <si>
    <t>TisoS2M2-Sniffles2.INS.9SB2</t>
  </si>
  <si>
    <t>TisoS2M2-Sniffles2.INS.2SB2</t>
  </si>
  <si>
    <t>TisoS2M2-Sniffles2.INS.5SB4</t>
  </si>
  <si>
    <t>TisoS2M2-Sniffles2.INS.4SB4</t>
  </si>
  <si>
    <t>TisoS2M2-Sniffles2.INS.3SB4</t>
  </si>
  <si>
    <t>TisoS2M2-Sniffles2.INS.0SB4</t>
  </si>
  <si>
    <t>TisoS2M2-Sniffles2.INS.6SB4</t>
  </si>
  <si>
    <t>TisoS2M2-Sniffles2.INS.1SB7</t>
  </si>
  <si>
    <t>TisoS2M2-Sniffles2.INS.ASB7</t>
  </si>
  <si>
    <t>TisoS2M2-Sniffles2.INS.1FSB7</t>
  </si>
  <si>
    <t>TisoS2M2-Sniffles2.INS.3SB7</t>
  </si>
  <si>
    <t>TisoS2M2-Sniffles2.INS.27SB7</t>
  </si>
  <si>
    <t>TisoS2M2-Sniffles2.INS.2SB7</t>
  </si>
  <si>
    <t>TisoS2M2-Sniffles2.INS.23SB7</t>
  </si>
  <si>
    <t>TisoS2M2-Sniffles2.INS.7SB7</t>
  </si>
  <si>
    <t>TisoS2M2-Sniffles2.INS.1DSB7</t>
  </si>
  <si>
    <t>TisoS2M2-Sniffles2.INS.21SB7</t>
  </si>
  <si>
    <t>TisoS2M2-Sniffles2.INS.26SB7</t>
  </si>
  <si>
    <t>TisoS2M2-Sniffles2.INS.20SB7</t>
  </si>
  <si>
    <t>TisoS2M2-Sniffles2.INS.1ESB7</t>
  </si>
  <si>
    <t>TisoS2M2-Sniffles2.INS.9SB7</t>
  </si>
  <si>
    <t>TisoS2M2-Sniffles2.INS.2SB8</t>
  </si>
  <si>
    <t>TisoS2M2-Sniffles2.INS.0SB8</t>
  </si>
  <si>
    <t>TisoS2M2-Sniffles2.INS.2SBA</t>
  </si>
  <si>
    <t>TisoS2M2-Sniffles2.INS.1SBB</t>
  </si>
  <si>
    <t>TisoS2M2-Sniffles2.INS.2SBC</t>
  </si>
  <si>
    <t>TisoS2M2-Sniffles2.INS.11SBC</t>
  </si>
  <si>
    <t>TisoS2M2-Sniffles2.INS.4SBC</t>
  </si>
  <si>
    <t>TisoS2M2-Sniffles2.INS.7SBC</t>
  </si>
  <si>
    <t>TisoS2M2-Sniffles2.INS.16SBC</t>
  </si>
  <si>
    <t>TisoS2M2-Sniffles2.INS.FSBC</t>
  </si>
  <si>
    <t>TisoS2M2-Sniffles2.INS.3SBC</t>
  </si>
  <si>
    <t>TisoS2M2-Sniffles2.INS.5SBC</t>
  </si>
  <si>
    <t>TisoS2M2-Sniffles2.INS.9SBC</t>
  </si>
  <si>
    <t>TisoS2M2-Sniffles2.INS.ESBC</t>
  </si>
  <si>
    <t>TisoS2M2-Sniffles2.INS.5SBF</t>
  </si>
  <si>
    <t>TisoS2M2-Sniffles2.INS.4SBF</t>
  </si>
  <si>
    <t>TisoArg-Sniffles2.INS.0S3</t>
  </si>
  <si>
    <t>TisoArg-Sniffles2.INS.3S3</t>
  </si>
  <si>
    <t>TisoArg-Sniffles2.INS.1S3</t>
  </si>
  <si>
    <t>TisoArg-Sniffles2.INS.5S4</t>
  </si>
  <si>
    <t>TisoArg-Sniffles2.INS.2S4</t>
  </si>
  <si>
    <t>TisoArg-Sniffles2.INS.0S5</t>
  </si>
  <si>
    <t>TisoArg-Sniffles2.INS.2S7</t>
  </si>
  <si>
    <t>TisoArg-Sniffles2.INS.2S8</t>
  </si>
  <si>
    <t>TisoArg-Sniffles2.INS.1S9</t>
  </si>
  <si>
    <t>TisoArg-Sniffles2.INS.6SB</t>
  </si>
  <si>
    <t>TisoArg-Sniffles2.INS.5SB</t>
  </si>
  <si>
    <t>TisoArg-Sniffles2.INS.3SB</t>
  </si>
  <si>
    <t>TisoArg-Sniffles2.INS.4SB</t>
  </si>
  <si>
    <t>TisoArg-Sniffles2.INS.5SC</t>
  </si>
  <si>
    <t>TisoArg-Sniffles2.INS.1SC</t>
  </si>
  <si>
    <t>TisoArg-Sniffles2.INS.4SC</t>
  </si>
  <si>
    <t>TisoArg-Sniffles2.INS.7SD</t>
  </si>
  <si>
    <t>TisoArg-Sniffles2.INS.1SD</t>
  </si>
  <si>
    <t>TisoArg-Sniffles2.INS.3SE</t>
  </si>
  <si>
    <t>TisoArg-Sniffles2.INS.6SE</t>
  </si>
  <si>
    <t>TisoArg-Sniffles2.INS.1SE</t>
  </si>
  <si>
    <t>TisoArg-Sniffles2.INS.4SF</t>
  </si>
  <si>
    <t>TisoArg-Sniffles2.INS.6SF</t>
  </si>
  <si>
    <t>TisoArg-Sniffles2.INS.2SF</t>
  </si>
  <si>
    <t>TisoArg-Sniffles2.INS.0SF</t>
  </si>
  <si>
    <t>TisoArg-Sniffles2.INS.3SF</t>
  </si>
  <si>
    <t>TisoArg-Sniffles2.INS.5SF</t>
  </si>
  <si>
    <t>TisoArg-Sniffles2.INS.2S12</t>
  </si>
  <si>
    <t>TisoArg-Sniffles2.INS.1S12</t>
  </si>
  <si>
    <t>TisoArg-Sniffles2.INS.1S15</t>
  </si>
  <si>
    <t>TisoArg-Sniffles2.INS.1S16</t>
  </si>
  <si>
    <t>TisoArg-Sniffles2.INS.0S16</t>
  </si>
  <si>
    <t>TisoArg-Sniffles2.INS.DS16</t>
  </si>
  <si>
    <t>TisoArg-Sniffles2.INS.2S16</t>
  </si>
  <si>
    <t>TisoArg-Sniffles2.INS.5S16</t>
  </si>
  <si>
    <t>TisoArg-Sniffles2.INS.8S16</t>
  </si>
  <si>
    <t>TisoArg-Sniffles2.INS.5S17</t>
  </si>
  <si>
    <t>TisoArg-Sniffles2.INS.8S17</t>
  </si>
  <si>
    <t>TisoArg-Sniffles2.INS.1S17</t>
  </si>
  <si>
    <t>TisoArg-Sniffles2.INS.0S19</t>
  </si>
  <si>
    <t>TisoArg-Sniffles2.INS.2S1A</t>
  </si>
  <si>
    <t>TisoArg-Sniffles2.INS.1S1A</t>
  </si>
  <si>
    <t>TisoArg-Sniffles2.INS.1S1D</t>
  </si>
  <si>
    <t>TisoArg-Sniffles2.INS.6S1D</t>
  </si>
  <si>
    <t>TisoArg-Sniffles2.INS.6S1F</t>
  </si>
  <si>
    <t>TisoArg-Sniffles2.INS.0S1F</t>
  </si>
  <si>
    <t>TisoArg-Sniffles2.INS.1S1F</t>
  </si>
  <si>
    <t>TisoArg-Sniffles2.INS.0S20</t>
  </si>
  <si>
    <t>TisoArg-Sniffles2.INS.4S24</t>
  </si>
  <si>
    <t>TisoArg-Sniffles2.INS.9S24</t>
  </si>
  <si>
    <t>TisoArg-Sniffles2.INS.1S24</t>
  </si>
  <si>
    <t>TisoArg-Sniffles2.INS.8S24</t>
  </si>
  <si>
    <t>TisoArg-Sniffles2.INS.3S24</t>
  </si>
  <si>
    <t>TisoArg-Sniffles2.INS.2S24</t>
  </si>
  <si>
    <t>TisoArg-Sniffles2.INS.1S27</t>
  </si>
  <si>
    <t>TisoArg-Sniffles2.INS.9S28</t>
  </si>
  <si>
    <t>TisoArg-Sniffles2.INS.3S28</t>
  </si>
  <si>
    <t>TisoArg-Sniffles2.INS.7S28</t>
  </si>
  <si>
    <t>TisoArg-Sniffles2.INS.ES28</t>
  </si>
  <si>
    <t>TisoArg-Sniffles2.INS.FS28</t>
  </si>
  <si>
    <t>TisoArg-Sniffles2.INS.3S29</t>
  </si>
  <si>
    <t>TisoArg-Sniffles2.INS.CS2A</t>
  </si>
  <si>
    <t>TisoArg-Sniffles2.INS.5S2A</t>
  </si>
  <si>
    <t>TisoArg-Sniffles2.INS.0S2A</t>
  </si>
  <si>
    <t>TisoArg-Sniffles2.INS.4S2B</t>
  </si>
  <si>
    <t>TisoArg-Sniffles2.INS.1S2B</t>
  </si>
  <si>
    <t>TisoArg-Sniffles2.INS.AS2B</t>
  </si>
  <si>
    <t>TisoArg-Sniffles2.INS.9S2B</t>
  </si>
  <si>
    <t>TisoArg-Sniffles2.INS.4S2D</t>
  </si>
  <si>
    <t>TisoArg-Sniffles2.INS.0S32</t>
  </si>
  <si>
    <t>TisoArg-Sniffles2.INS.3S32</t>
  </si>
  <si>
    <t>TisoArg-Sniffles2.INS.4S32</t>
  </si>
  <si>
    <t>TisoArg-Sniffles2.INS.8S33</t>
  </si>
  <si>
    <t>TisoArg-Sniffles2.INS.7S33</t>
  </si>
  <si>
    <t>TisoArg-Sniffles2.INS.4S33</t>
  </si>
  <si>
    <t>TisoArg-Sniffles2.INS.4S34</t>
  </si>
  <si>
    <t>TisoArg-Sniffles2.INS.3S34</t>
  </si>
  <si>
    <t>TisoArg-Sniffles2.INS.1S34</t>
  </si>
  <si>
    <t>TisoArg-Sniffles2.INS.2S34</t>
  </si>
  <si>
    <t>TisoArg-Sniffles2.INS.4S35</t>
  </si>
  <si>
    <t>TisoArg-Sniffles2.INS.0S37</t>
  </si>
  <si>
    <t>TisoArg-Sniffles2.INS.BS38</t>
  </si>
  <si>
    <t>TisoArg-Sniffles2.INS.0S38</t>
  </si>
  <si>
    <t>TisoArg-Sniffles2.INS.7S38</t>
  </si>
  <si>
    <t>TisoArg-Sniffles2.INS.4S38</t>
  </si>
  <si>
    <t>TisoArg-Sniffles2.INS.1S39</t>
  </si>
  <si>
    <t>TisoArg-Sniffles2.INS.1S3B</t>
  </si>
  <si>
    <t>TisoArg-Sniffles2.INS.6S3E</t>
  </si>
  <si>
    <t>TisoArg-Sniffles2.INS.1S3E</t>
  </si>
  <si>
    <t>TisoArg-Sniffles2.INS.AS3E</t>
  </si>
  <si>
    <t>TisoArg-Sniffles2.INS.6S40</t>
  </si>
  <si>
    <t>TisoArg-Sniffles2.INS.2S41</t>
  </si>
  <si>
    <t>TisoArg-Sniffles2.INS.5S43</t>
  </si>
  <si>
    <t>TisoArg-Sniffles2.INS.0S43</t>
  </si>
  <si>
    <t>TisoArg-Sniffles2.INS.1S43</t>
  </si>
  <si>
    <t>TisoArg-Sniffles2.INS.3S43</t>
  </si>
  <si>
    <t>TisoArg-Sniffles2.INS.0S46</t>
  </si>
  <si>
    <t>TisoArg-Sniffles2.INS.6S46</t>
  </si>
  <si>
    <t>TisoArg-Sniffles2.INS.7S46</t>
  </si>
  <si>
    <t>TisoArg-Sniffles2.INS.9S46</t>
  </si>
  <si>
    <t>TisoArg-Sniffles2.INS.0S49</t>
  </si>
  <si>
    <t>TisoArg-Sniffles2.INS.0S4B</t>
  </si>
  <si>
    <t>TisoArg-Sniffles2.INS.2S4D</t>
  </si>
  <si>
    <t>TisoArg-Sniffles2.INS.1S4D</t>
  </si>
  <si>
    <t>TisoArg-Sniffles2.INS.3S4D</t>
  </si>
  <si>
    <t>TisoArg-Sniffles2.INS.1S50</t>
  </si>
  <si>
    <t>TisoArg-Sniffles2.INS.1S51</t>
  </si>
  <si>
    <t>TisoArg-Sniffles2.INS.2S51</t>
  </si>
  <si>
    <t>TisoArg-Sniffles2.INS.2S55</t>
  </si>
  <si>
    <t>TisoArg-Sniffles2.INS.0S56</t>
  </si>
  <si>
    <t>TisoArg-Sniffles2.INS.2S57</t>
  </si>
  <si>
    <t>TisoArg-Sniffles2.INS.3S58</t>
  </si>
  <si>
    <t>TisoArg-Sniffles2.INS.0S59</t>
  </si>
  <si>
    <t>TisoArg-Sniffles2.INS.AS5A</t>
  </si>
  <si>
    <t>TisoArg-Sniffles2.INS.3S5A</t>
  </si>
  <si>
    <t>TisoArg-Sniffles2.INS.0S5A</t>
  </si>
  <si>
    <t>TisoArg-Sniffles2.INS.5S5A</t>
  </si>
  <si>
    <t>TisoArg-Sniffles2.INS.8S5A</t>
  </si>
  <si>
    <t>TisoArg-Sniffles2.INS.6S5A</t>
  </si>
  <si>
    <t>TisoArg-Sniffles2.INS.7S5A</t>
  </si>
  <si>
    <t>TisoArg-Sniffles2.INS.FS5C</t>
  </si>
  <si>
    <t>TisoArg-Sniffles2.INS.AS5C</t>
  </si>
  <si>
    <t>TisoArg-Sniffles2.INS.0S5C</t>
  </si>
  <si>
    <t>TisoArg-Sniffles2.INS.BS5C</t>
  </si>
  <si>
    <t>TisoArg-Sniffles2.INS.12S5C</t>
  </si>
  <si>
    <t>TisoArg-Sniffles2.INS.2S5C</t>
  </si>
  <si>
    <t>TisoArg-Sniffles2.INS.6S5E</t>
  </si>
  <si>
    <t>TisoArg-Sniffles2.INS.3S5E</t>
  </si>
  <si>
    <t>TisoArg-Sniffles2.INS.5S5E</t>
  </si>
  <si>
    <t>TisoArg-Sniffles2.INS.4S5E</t>
  </si>
  <si>
    <t>TisoArg-Sniffles2.INS.7S5E</t>
  </si>
  <si>
    <t>TisoArg-Sniffles2.INS.1S5F</t>
  </si>
  <si>
    <t>TisoArg-Sniffles2.INS.1S60</t>
  </si>
  <si>
    <t>TisoArg-Sniffles2.INS.6S60</t>
  </si>
  <si>
    <t>TisoArg-Sniffles2.INS.2S60</t>
  </si>
  <si>
    <t>TisoArg-Sniffles2.INS.4S60</t>
  </si>
  <si>
    <t>TisoArg-Sniffles2.INS.0S60</t>
  </si>
  <si>
    <t>TisoArg-Sniffles2.INS.ES60</t>
  </si>
  <si>
    <t>TisoArg-Sniffles2.INS.15S60</t>
  </si>
  <si>
    <t>TisoArg-Sniffles2.INS.5S60</t>
  </si>
  <si>
    <t>TisoArg-Sniffles2.INS.DS60</t>
  </si>
  <si>
    <t>TisoArg-Sniffles2.INS.0S61</t>
  </si>
  <si>
    <t>TisoArg-Sniffles2.INS.2S61</t>
  </si>
  <si>
    <t>TisoArg-Sniffles2.INS.1S62</t>
  </si>
  <si>
    <t>TisoArg-Sniffles2.INS.13S62</t>
  </si>
  <si>
    <t>TisoArg-Sniffles2.INS.18S62</t>
  </si>
  <si>
    <t>TisoArg-Sniffles2.INS.ES62</t>
  </si>
  <si>
    <t>TisoArg-Sniffles2.INS.AS62</t>
  </si>
  <si>
    <t>TisoArg-Sniffles2.INS.CS62</t>
  </si>
  <si>
    <t>TisoArg-Sniffles2.INS.11S62</t>
  </si>
  <si>
    <t>TisoArg-Sniffles2.INS.10S62</t>
  </si>
  <si>
    <t>TisoArg-Sniffles2.INS.6S62</t>
  </si>
  <si>
    <t>TisoArg-Sniffles2.INS.1DS62</t>
  </si>
  <si>
    <t>TisoArg-Sniffles2.INS.9S62</t>
  </si>
  <si>
    <t>TisoArg-Sniffles2.INS.16S62</t>
  </si>
  <si>
    <t>TisoArg-Sniffles2.INS.0S67</t>
  </si>
  <si>
    <t>TisoArg-Sniffles2.INS.3S68</t>
  </si>
  <si>
    <t>TisoArg-Sniffles2.INS.2S68</t>
  </si>
  <si>
    <t>TisoArg-Sniffles2.INS.8S6A</t>
  </si>
  <si>
    <t>TisoArg-Sniffles2.INS.ES6A</t>
  </si>
  <si>
    <t>TisoArg-Sniffles2.INS.17S6A</t>
  </si>
  <si>
    <t>TisoArg-Sniffles2.INS.15S6A</t>
  </si>
  <si>
    <t>TisoArg-Sniffles2.INS.12S6A</t>
  </si>
  <si>
    <t>TisoArg-Sniffles2.INS.5S6A</t>
  </si>
  <si>
    <t>TisoArg-Sniffles2.INS.7S6A</t>
  </si>
  <si>
    <t>TisoArg-Sniffles2.INS.13S6A</t>
  </si>
  <si>
    <t>TisoArg-Sniffles2.INS.7S6B</t>
  </si>
  <si>
    <t>TisoArg-Sniffles2.INS.0S6B</t>
  </si>
  <si>
    <t>TisoArg-Sniffles2.INS.2S6B</t>
  </si>
  <si>
    <t>TisoArg-Sniffles2.INS.BS6B</t>
  </si>
  <si>
    <t>TisoArg-Sniffles2.INS.1S6B</t>
  </si>
  <si>
    <t>TisoArg-Sniffles2.INS.1S6E</t>
  </si>
  <si>
    <t>TisoArg-Sniffles2.INS.BS72</t>
  </si>
  <si>
    <t>TisoArg-Sniffles2.INS.3S72</t>
  </si>
  <si>
    <t>TisoArg-Sniffles2.INS.14S72</t>
  </si>
  <si>
    <t>TisoArg-Sniffles2.INS.6S72</t>
  </si>
  <si>
    <t>TisoArg-Sniffles2.INS.13S72</t>
  </si>
  <si>
    <t>TisoArg-Sniffles2.INS.10S72</t>
  </si>
  <si>
    <t>TisoArg-Sniffles2.INS.15S72</t>
  </si>
  <si>
    <t>TisoArg-Sniffles2.INS.0S73</t>
  </si>
  <si>
    <t>TisoArg-Sniffles2.INS.1S74</t>
  </si>
  <si>
    <t>TisoArg-Sniffles2.INS.0S74</t>
  </si>
  <si>
    <t>TisoArg-Sniffles2.INS.4S76</t>
  </si>
  <si>
    <t>TisoArg-Sniffles2.INS.0S79</t>
  </si>
  <si>
    <t>TisoArg-Sniffles2.INS.4S7A</t>
  </si>
  <si>
    <t>TisoArg-Sniffles2.INS.3S7A</t>
  </si>
  <si>
    <t>TisoArg-Sniffles2.INS.4S7B</t>
  </si>
  <si>
    <t>TisoArg-Sniffles2.INS.7S7E</t>
  </si>
  <si>
    <t>TisoArg-Sniffles2.INS.4S7E</t>
  </si>
  <si>
    <t>TisoArg-Sniffles2.INS.2S7E</t>
  </si>
  <si>
    <t>TisoArg-Sniffles2.INS.DS7E</t>
  </si>
  <si>
    <t>TisoArg-Sniffles2.INS.11S7E</t>
  </si>
  <si>
    <t>TisoArg-Sniffles2.INS.12S7E</t>
  </si>
  <si>
    <t>TisoArg-Sniffles2.INS.1S7E</t>
  </si>
  <si>
    <t>TisoArg-Sniffles2.INS.8S7E</t>
  </si>
  <si>
    <t>TisoArg-Sniffles2.INS.CS7E</t>
  </si>
  <si>
    <t>TisoArg-Sniffles2.INS.10S7E</t>
  </si>
  <si>
    <t>TisoArg-Sniffles2.INS.1S7F</t>
  </si>
  <si>
    <t>TisoArg-Sniffles2.INS.2S7F</t>
  </si>
  <si>
    <t>TisoArg-Sniffles2.INS.7S7F</t>
  </si>
  <si>
    <t>TisoArg-Sniffles2.INS.2S80</t>
  </si>
  <si>
    <t>TisoArg-Sniffles2.INS.2S83</t>
  </si>
  <si>
    <t>TisoArg-Sniffles2.INS.2S85</t>
  </si>
  <si>
    <t>TisoArg-Sniffles2.INS.1S85</t>
  </si>
  <si>
    <t>TisoArg-Sniffles2.INS.0S88</t>
  </si>
  <si>
    <t>TisoArg-Sniffles2.INS.1S88</t>
  </si>
  <si>
    <t>TisoArg-Sniffles2.INS.1S89</t>
  </si>
  <si>
    <t>TisoArg-Sniffles2.INS.BS8A</t>
  </si>
  <si>
    <t>TisoArg-Sniffles2.INS.5S8A</t>
  </si>
  <si>
    <t>TisoArg-Sniffles2.INS.0S8A</t>
  </si>
  <si>
    <t>TisoArg-Sniffles2.INS.3S8A</t>
  </si>
  <si>
    <t>TisoArg-Sniffles2.INS.11S8A</t>
  </si>
  <si>
    <t>TisoArg-Sniffles2.INS.8S8A</t>
  </si>
  <si>
    <t>TisoArg-Sniffles2.INS.1S8A</t>
  </si>
  <si>
    <t>TisoArg-Sniffles2.INS.7S8A</t>
  </si>
  <si>
    <t>TisoArg-Sniffles2.INS.6S8A</t>
  </si>
  <si>
    <t>TisoArg-Sniffles2.INS.9S8E</t>
  </si>
  <si>
    <t>TisoArg-Sniffles2.INS.2S8E</t>
  </si>
  <si>
    <t>TisoArg-Sniffles2.INS.4S8F</t>
  </si>
  <si>
    <t>TisoArg-Sniffles2.INS.3S8F</t>
  </si>
  <si>
    <t>TisoArg-Sniffles2.INS.0S90</t>
  </si>
  <si>
    <t>TisoArg-Sniffles2.INS.1S92</t>
  </si>
  <si>
    <t>TisoArg-Sniffles2.INS.3S92</t>
  </si>
  <si>
    <t>TisoArg-Sniffles2.INS.1S94</t>
  </si>
  <si>
    <t>TisoArg-Sniffles2.INS.3S94</t>
  </si>
  <si>
    <t>TisoArg-Sniffles2.INS.4S94</t>
  </si>
  <si>
    <t>TisoArg-Sniffles2.INS.0S94</t>
  </si>
  <si>
    <t>TisoArg-Sniffles2.INS.DS95</t>
  </si>
  <si>
    <t>TisoArg-Sniffles2.INS.18S95</t>
  </si>
  <si>
    <t>TisoArg-Sniffles2.INS.1CS95</t>
  </si>
  <si>
    <t>TisoArg-Sniffles2.INS.10S95</t>
  </si>
  <si>
    <t>TisoArg-Sniffles2.INS.1AS95</t>
  </si>
  <si>
    <t>TisoArg-Sniffles2.INS.ES95</t>
  </si>
  <si>
    <t>TisoArg-Sniffles2.INS.1S95</t>
  </si>
  <si>
    <t>TisoArg-Sniffles2.INS.17S95</t>
  </si>
  <si>
    <t>TisoArg-Sniffles2.INS.9S9A</t>
  </si>
  <si>
    <t>TisoArg-Sniffles2.INS.2S9A</t>
  </si>
  <si>
    <t>TisoArg-Sniffles2.INS.3S9C</t>
  </si>
  <si>
    <t>TisoArg-Sniffles2.INS.1S9C</t>
  </si>
  <si>
    <t>TisoArg-Sniffles2.INS.5S9C</t>
  </si>
  <si>
    <t>TisoArg-Sniffles2.INS.2S9C</t>
  </si>
  <si>
    <t>TisoArg-Sniffles2.INS.4S9F</t>
  </si>
  <si>
    <t>TisoArg-Sniffles2.INS.2SA0</t>
  </si>
  <si>
    <t>TisoArg-Sniffles2.INS.4SA1</t>
  </si>
  <si>
    <t>TisoArg-Sniffles2.INS.3SA1</t>
  </si>
  <si>
    <t>TisoArg-Sniffles2.INS.0SA1</t>
  </si>
  <si>
    <t>TisoArg-Sniffles2.INS.1SA2</t>
  </si>
  <si>
    <t>TisoArg-Sniffles2.INS.0SA3</t>
  </si>
  <si>
    <t>TisoArg-Sniffles2.INS.1SA3</t>
  </si>
  <si>
    <t>TisoArg-Sniffles2.INS.4SA4</t>
  </si>
  <si>
    <t>TisoArg-Sniffles2.INS.1SA4</t>
  </si>
  <si>
    <t>TisoArg-Sniffles2.INS.0SA4</t>
  </si>
  <si>
    <t>TisoArg-Sniffles2.INS.5SA4</t>
  </si>
  <si>
    <t>TisoArg-Sniffles2.INS.4SA7</t>
  </si>
  <si>
    <t>TisoArg-Sniffles2.INS.4SA9</t>
  </si>
  <si>
    <t>TisoArg-Sniffles2.INS.3SA9</t>
  </si>
  <si>
    <t>TisoArg-Sniffles2.INS.2SA9</t>
  </si>
  <si>
    <t>TisoArg-Sniffles2.INS.4SAA</t>
  </si>
  <si>
    <t>TisoArg-Sniffles2.INS.3SAA</t>
  </si>
  <si>
    <t>TisoArg-Sniffles2.INS.0SAA</t>
  </si>
  <si>
    <t>TisoArg-Sniffles2.INS.1SAA</t>
  </si>
  <si>
    <t>TisoArg-Sniffles2.INS.0SAB</t>
  </si>
  <si>
    <t>TisoArg-Sniffles2.INS.1FSAC</t>
  </si>
  <si>
    <t>TisoArg-Sniffles2.INS.13SAC</t>
  </si>
  <si>
    <t>TisoArg-Sniffles2.INS.19SAC</t>
  </si>
  <si>
    <t>TisoArg-Sniffles2.INS.22SAC</t>
  </si>
  <si>
    <t>TisoArg-Sniffles2.INS.FSAC</t>
  </si>
  <si>
    <t>TisoArg-Sniffles2.INS.10SAC</t>
  </si>
  <si>
    <t>TisoArg-Sniffles2.INS.2SAC</t>
  </si>
  <si>
    <t>TisoArg-Sniffles2.INS.3SAC</t>
  </si>
  <si>
    <t>TisoArg-Sniffles2.INS.6SAC</t>
  </si>
  <si>
    <t>TisoArg-Sniffles2.INS.17SAC</t>
  </si>
  <si>
    <t>TisoArg-Sniffles2.INS.21SAC</t>
  </si>
  <si>
    <t>TisoArg-Sniffles2.INS.7SAC</t>
  </si>
  <si>
    <t>TisoArg-Sniffles2.INS.12SAC</t>
  </si>
  <si>
    <t>TisoArg-Sniffles2.INS.18SAC</t>
  </si>
  <si>
    <t>TisoArg-Sniffles2.INS.BSAC</t>
  </si>
  <si>
    <t>TisoArg-Sniffles2.INS.9SAC</t>
  </si>
  <si>
    <t>TisoArg-Sniffles2.INS.1SAD</t>
  </si>
  <si>
    <t>TisoArg-Sniffles2.INS.3SAD</t>
  </si>
  <si>
    <t>TisoArg-Sniffles2.INS.9SAE</t>
  </si>
  <si>
    <t>TisoArg-Sniffles2.INS.DSAE</t>
  </si>
  <si>
    <t>TisoArg-Sniffles2.INS.ASAE</t>
  </si>
  <si>
    <t>TisoArg-Sniffles2.INS.1SB1</t>
  </si>
  <si>
    <t>TisoArg-Sniffles2.INS.6SB1</t>
  </si>
  <si>
    <t>TisoArg-Sniffles2.INS.7SB1</t>
  </si>
  <si>
    <t>TisoArg-Sniffles2.INS.5SB1</t>
  </si>
  <si>
    <t>TisoArg-Sniffles2.INS.3SB1</t>
  </si>
  <si>
    <t>TisoArg-Sniffles2.INS.0SB2</t>
  </si>
  <si>
    <t>TisoArg-Sniffles2.INS.4SB2</t>
  </si>
  <si>
    <t>TisoArg-Sniffles2.INS.1SB2</t>
  </si>
  <si>
    <t>TisoArg-Sniffles2.INS.2SB2</t>
  </si>
  <si>
    <t>TisoArg-Sniffles2.INS.3SB2</t>
  </si>
  <si>
    <t>TisoArg-Sniffles2.INS.3SB4</t>
  </si>
  <si>
    <t>TisoArg-Sniffles2.INS.7SB5</t>
  </si>
  <si>
    <t>TisoArg-Sniffles2.INS.BSB7</t>
  </si>
  <si>
    <t>TisoArg-Sniffles2.INS.9SB7</t>
  </si>
  <si>
    <t>TisoArg-Sniffles2.INS.4SB7</t>
  </si>
  <si>
    <t>TisoArg-Sniffles2.INS.DSB7</t>
  </si>
  <si>
    <t>TisoArg-Sniffles2.INS.16SB7</t>
  </si>
  <si>
    <t>TisoArg-Sniffles2.INS.5SB7</t>
  </si>
  <si>
    <t>TisoArg-Sniffles2.INS.ESB7</t>
  </si>
  <si>
    <t>TisoArg-Sniffles2.INS.15SB7</t>
  </si>
  <si>
    <t>TisoArg-Sniffles2.INS.10SB7</t>
  </si>
  <si>
    <t>TisoArg-Sniffles2.INS.12SB7</t>
  </si>
  <si>
    <t>TisoArg-Sniffles2.INS.3SB7</t>
  </si>
  <si>
    <t>TisoArg-Sniffles2.INS.0SBA</t>
  </si>
  <si>
    <t>TisoArg-Sniffles2.INS.2SBB</t>
  </si>
  <si>
    <t>TisoArg-Sniffles2.INS.5SBC</t>
  </si>
  <si>
    <t>TisoArg-Sniffles2.INS.4SBC</t>
  </si>
  <si>
    <t>TisoArg-Sniffles2.INS.3SBD</t>
  </si>
  <si>
    <t>#ID</t>
  </si>
  <si>
    <t>28+0-</t>
  </si>
  <si>
    <t>6+26-</t>
  </si>
  <si>
    <t>34+0-</t>
  </si>
  <si>
    <t>3+28-</t>
  </si>
  <si>
    <t>78+6-</t>
  </si>
  <si>
    <t>4+77-</t>
  </si>
  <si>
    <t>24+0-</t>
  </si>
  <si>
    <t>3+26-</t>
  </si>
  <si>
    <t>12+0-</t>
  </si>
  <si>
    <t>3+16-</t>
  </si>
  <si>
    <t>53+5-</t>
  </si>
  <si>
    <t>1+51-</t>
  </si>
  <si>
    <t>56+49-</t>
  </si>
  <si>
    <t>35+58-</t>
  </si>
  <si>
    <t>86+3-</t>
  </si>
  <si>
    <t>1+87-</t>
  </si>
  <si>
    <t>88+0-</t>
  </si>
  <si>
    <t>3+34-</t>
  </si>
  <si>
    <t>87+2-</t>
  </si>
  <si>
    <t>5+87-</t>
  </si>
  <si>
    <t>69+7-</t>
  </si>
  <si>
    <t>4+69-</t>
  </si>
  <si>
    <t>14+9-</t>
  </si>
  <si>
    <t>81+44-</t>
  </si>
  <si>
    <t>123+429-</t>
  </si>
  <si>
    <t>105+138-</t>
  </si>
  <si>
    <t>12+1-</t>
  </si>
  <si>
    <t>21+4-</t>
  </si>
  <si>
    <t>0+26-</t>
  </si>
  <si>
    <t>103+1-</t>
  </si>
  <si>
    <t>1+103-</t>
  </si>
  <si>
    <t>14+0-</t>
  </si>
  <si>
    <t>10+15-</t>
  </si>
  <si>
    <t>41+1-</t>
  </si>
  <si>
    <t>1+18-</t>
  </si>
  <si>
    <t>51+3-</t>
  </si>
  <si>
    <t>0+48-</t>
  </si>
  <si>
    <t>38+0-</t>
  </si>
  <si>
    <t>3+36-</t>
  </si>
  <si>
    <t>9+5-</t>
  </si>
  <si>
    <t>1+30-</t>
  </si>
  <si>
    <t>20+0-</t>
  </si>
  <si>
    <t>41+3-</t>
  </si>
  <si>
    <t>1+33-</t>
  </si>
  <si>
    <t>70+3-</t>
  </si>
  <si>
    <t>3+58-</t>
  </si>
  <si>
    <t>49+8-</t>
  </si>
  <si>
    <t>1+91-</t>
  </si>
  <si>
    <t>2+8-</t>
  </si>
  <si>
    <t>32+6-</t>
  </si>
  <si>
    <t>1+36-</t>
  </si>
  <si>
    <t>58+3-</t>
  </si>
  <si>
    <t>10+60-</t>
  </si>
  <si>
    <t>37+6-</t>
  </si>
  <si>
    <t>11+31-</t>
  </si>
  <si>
    <t>4+30-</t>
  </si>
  <si>
    <t>21+1-</t>
  </si>
  <si>
    <t>0+21-</t>
  </si>
  <si>
    <t>28+11-</t>
  </si>
  <si>
    <t>5+46-</t>
  </si>
  <si>
    <t>75+3-</t>
  </si>
  <si>
    <t>4+81-</t>
  </si>
  <si>
    <t>37+0-</t>
  </si>
  <si>
    <t>1+35-</t>
  </si>
  <si>
    <t>58+4-</t>
  </si>
  <si>
    <t>2+57-</t>
  </si>
  <si>
    <t>18+0-</t>
  </si>
  <si>
    <t>77+1-</t>
  </si>
  <si>
    <t>0+17-</t>
  </si>
  <si>
    <t>67+4-</t>
  </si>
  <si>
    <t>2+81-</t>
  </si>
  <si>
    <t>68+1-</t>
  </si>
  <si>
    <t>1+67-</t>
  </si>
  <si>
    <t>69+1-</t>
  </si>
  <si>
    <t>8+77-</t>
  </si>
  <si>
    <t>42+0-</t>
  </si>
  <si>
    <t>8+46-</t>
  </si>
  <si>
    <t>54+7-</t>
  </si>
  <si>
    <t>2+54-</t>
  </si>
  <si>
    <t>22+4-</t>
  </si>
  <si>
    <t>1+22-</t>
  </si>
  <si>
    <t>34+8-</t>
  </si>
  <si>
    <t>21+23-</t>
  </si>
  <si>
    <t>31+1-</t>
  </si>
  <si>
    <t>2+32-</t>
  </si>
  <si>
    <t>38+1-</t>
  </si>
  <si>
    <t>2+37-</t>
  </si>
  <si>
    <t>0+18-</t>
  </si>
  <si>
    <t>229+260-</t>
  </si>
  <si>
    <t>979+897-</t>
  </si>
  <si>
    <t>58+0-</t>
  </si>
  <si>
    <t>1+59-</t>
  </si>
  <si>
    <t>GGCGTGTACGCGCCGCCTCGAGCGCTTCCCTCGGCTCGCGCGCCTTGGGATCCAGGCGGATGGCCTGTGTGAGCGCAGCCGCTGCGTACCGCGGCTCGTGGCTCCGCTCGAGCGCCTGACCGAGCCGGAAATATGCCTTCGCGTTCGCGCCGCGCGCGAGGACAGCCTCAGCCTCAGCGCGCGCCTCGGCATACCCCTCGAGTCGTAGCAGGCATGCGCACCGATTCAGCCTGCACTTGGCCTCCTCCCCCTCCGCGAGCACCGCCTCCTCTTCAGTCAGCCCAGCTTCACGGGCCTGATCCAGCTGGTGGAGGGCGGCGGCGTAGCTCTGCTCGGCCGGCGCGTACAGGCCGGCCTTAAAGTGCTTGTTCCCCTTCTCCCGCTCCGCCGACACGCGCTCCATTCGAGAGGAAGGGGAGTTGAAGGAGGGAGTGGAGCGGGGGGGGGGAAGACGACGAGAGAGGGGAGAGGAGCGAGAGAAGAAGAAGAGAGTCGGGGGAAGAATAGAGAGGATCAGAGGGGAGAGAGAAAAAAGAGGACGGAAGGGAAGGGGAGAAGGAGAGATAGATTATTAGGGGAGCACCGAGAAAGAGACCGGAGAGCAGGGAGTCGAGAGAGGAGAGAGAGAGAGAATGAAGGGGATCCATGGGAAGTAGAGAGGCAAGAAGGGGCAGAAGAGAAGGAAAAGAACCGGGAGAGACCAGTAGAAGAATGATCGAGAAGCACAGCAGCTGCAGATTGGTGAGAGAGGTCGAAAAAAGCTGGGCCTCTCAAGCTGCACCTTCTCATCGAACTATTGTATACTAGAGCTACTCTACTTTAGTCTCGGTGTCTACTCGCTTGTCTAGAGCTCTAGAGTACTCCTAGAGCTCTAGAGTACTTCAGCTTTAGAGCTTTAGAAACAATCTGAAGATTAGAACCCCCAAAGCAGCTCTAGCACATGTGCATAAGATAATAAGATTACTCCTATCACTTAAGCGGCGAAGCACCTTGGCAGGTGCTGCATGTCTGCATGTCGCAGTTGCCTCGACGACGGGCTGTGTTTACATATATGGAACTTTTTTTTTACATAAACATATGGCATATGGAGCTCAGAGCACTCAACTGTCAACTGTTGACTGTCGCGAAGTCGCGAAGCACCTTCAAAAGTGCTTCCCTGCCGCCGCTTAAGCTTATAGTGAGGTTTGAGAGCTGCGAATTCGACAAAAATGCGAAAGAAAGAGGCCACCTAGATAGAGGCACAGGAGGAAGACGGGGATCTCCACTAGGGACTAGGGGCCGGTGCACCCCGCCCAACCTGACCCCCCCACCCCCCCTGCAACCTGGGCCCCGAGGCCCCGAGTAGTGCACGAGGGGAACTGCCGCAAGGCGGGAAGTGAGGGAGAGGAAGGGAAGTGGGCGTGGCTACGGTAGTTGAACCCATGGCCGCGCGCGAGGCGATGGCTGATTTCCACGAGATTTCGGCGCGCGGCCCGCCCGATTGGCGTGACTGTCCGGCTGGCCCCTGTGTATTTGGTGTCCGGCGGGTCCCCCCGTCCGGATGGATCGTCGAAAACGGGCGCGCAGCGCGCCCGGCATAAGTTAGAAGTTGGACTCTCAGGGCTTACCTCGGAGACGTCAAACGTCGAATGGGCTCCACGGGAGGCTGAATTCGACGAGATTTCGGCGCGCGGCCCGCCCGATTGGCGGGACTGTTCGGCTGGCCCCTGTGTATTTGGTGTCTGGGGGGGCCTCCCATCCGGATGGATCGTCGAAAACGGGCGCGCAGCGCGCCCGGCATGAGTTAGAAGTTGGGCTCTCAGGGCTTCCCTCGGAGACATCAACATCAACATCAAACGTCGAATGGGCTCCACGGGTGGCTGAATTCGACGAGATTTCGGCGCGCGGCCCGCCCGATTGGCGTGACTGTTCGGCTGGCTCCTGTGTATTTGGTGTCTGGCGGGGCCCCCCATCCGGATGGATCGTCGAAAATGGGCACGCACCGCGCCCGGTCTCGATTTGAAGTTCAGCTTTTCGGCCCTTTGCGACTTTAACGTTAACGTCTTTTGTTGGAATTTGGTTACGTTTTGTTGTGGGGGCCCAAGGGGGGGGTCTTGGTCCTAATGGGCCCCAGATATGTGCTTGTTGGGTGTATAGGGAACTTTCTACCAAATAAAAGAATCCTCAAATTTTCTCAACCCTGACAAGGTCATTTTCTTACCCCTAATAAAAAAACCTGTTTGACCGCCCTACAAACAACGGCGAAAAAAAACAACTTCCAGCTACTCGCGACAAGGCACTTGGCACTTGGGACTTGGACTGCGGTCAGGGTTCGGCACTTGGCACTTGGGACTTGGACTGCGGTCAGGGTTCGGGTTGATCATGGGGGGGCGCGTCAGGGGGGCAGGGCGGGGCGCACGTGCGCCCCCCCCCCCCCCCGTGTTTCCCACTGCGTTTCACTGTGTTTCTTCCATGGCCAAAAACAGGCTGTTTTTGCTGTGTTTAGAGACGATTCTACTGAGTTTAACATGTAGGCACCTGACACCCGTAGCTTTTGGCCGAGAACGAGAGAAAGCAGAGAAAATTAAAACGGTAAGTGCCGAACGAAAGAGCATCATAACGAGTGTCGATTCGCGGATGCCAGGACGGAGGGGATAGCCTGCGATTACAGTATTCACAGCTATAAACTTACAACCCGATTCCAAATTTGCAGGAGTACGTAGGAGTAGTATAACTACTAGTAGTAGTAGTAGTATATTTTCGGCGCTTGTCTCCTCTCCGGCGGCTCGCCGTCCGTCGCGCGATGGCTATCGGCTTGCGGACGGTGGTAGCTGCGCTGCTGCTGTGCGCGACGGGGACGTTCGGCTGGATCGTCGAGCCTACTCGTGACGGATTTAACCGACTCACCTGTGCCGGTCGTGACCCACTGTGCGCGCCCGGCCGCGGGTGCGTCGCGCTCGCTGCGCTCAATGGCTCGGCTGTCTGCTTGCACAAAAACTTCTGGCCGCCCTCACCGGCGGACGGCTACGCTAGCGTGCTACTCTTCGGCGCCGGCGTCCTAGCCGGCGCCTCAGGGATTGGCGGCGGCGGACTCAATGTACCGCTCCTGATGCTCGCGCAGGGCTTCCTCATTGAGGAAGCGGTGCCACTCTCGCACATCATGGTGATGGGCAACTCGCTCGCCCAGAACGCGGTCAATCTACGGCGGCGTCATCCGAGTGACGCGCGACGACCAATGGTCGACTTTGACGTGCCGCTTCTCATGCTACCCATGCAACTAGGCGGCAACGCGCTCGGCGTCATGCTCTCGCCGGTGCTGCCCGGAAGCTTGCTGATTGTCCTCTCATGCGCTGTCCTTGTCATTGCTGCGGTCAAGACACTCCACCGAGCGGTGCACGACTTTGGGAGGGAGAAAATCGCCGGTAGCAGTGGCCGCTCATCCGCGACGAGTAGCGCGGCGCTGCTGCTGGAGGGTCGCCTAACGCCCGCTTCCGATAGCCAGGGCGGCCTCGCAACCACTGGGACGCTGCTCGCTGCCAACTTGCCCACCCTTTCCTCAACGTTTCCTGCAGCGTGGGGCTGCCGACCGATAGACTCGGCATCCACCGCCCCCTCCCCAGCGTCGCCGTGCTCCTGGTGGGGGGGGCGATCGCACCAGCAGCGCTCGACGACCGACGACGCTTCCACCTTCGCCCTCAAGATGGTGGCACTCCTGCTATTTTGGGCCTTATTTGTTGCTGACTACTTTGGGGTGCAAGCAACGCACGCGCACGACCGATGCTCGCTGCCGTACCTCGGCTGGCAACTTGCGCTGCTCATAGTGGTGGGCCTTGCCTCAGCCGTCGGGGCCTACCTCGCGCGCTCGCACGATCGGCAGCTCGTGGAGGGCGATGTCCAATGGACAAGTCGGAAGTTGCTCTCCGCAATTGTTCTGGTGGGCGCTGGAGCGGGCGACGCGAGGCGGCCTGCGCTGAAGTCTTGGCGTTGCTGCCCACGATACGCCTTCTGTAACCACTGGTCCTTTTCACCACTTTCTCCTGCTTCCCATAGGCGCTATCGATCGGTGTGATCGCCGGGCTCATTGGGTTGGGCGGCGGCGAGCTCATGGCCCCATTACTGCTTGCACTAGGCATGCTTCCGCAGGTGGGCATGTCCTCGCGTGTCCCGGGCCCCGCCACCGCAGCCTTGGGGCGATCGCGCTCTCCAATCGACCCTGAGCGGCGCAGATTGCGCAATCCTGCATCAGGTCGCCTCCTCAACCTCGGCATTCATGATTCTCTTCACTTCCTCCTCCAATCTAGTGCATTACCTTTTCGAGGGCGTTTTGGCTCCGGAGCCGGGCTACGTCGTGTGGGGTCTCTGCCTCGGCTTCATCTCTGCCCTGACCGGCCGTCTACTGTCGTTGCGCTTGGTGCATAAACTGCACCACCCCTCTTTGCTCATCTTTAGCTTGGGCATCCTGCTGTTGTTGGCGCTCGTGCTACTAATCGCCCGTTCAGCGGGGACCCCCGCGGACTGGACCTTTGCCCCACTCTGCGGCGGCTCATCGTGACGCGGCGTTCACCGCTGATAAGCATGCCCTAATGCCTATGCCCCGTTCCGGCCGGTGGTCGTGATGAGGTGCGGCGTGCGGGCTCTTTCAGATAGTCGATGAGGTGAGTTTGTGAAATTGTTTGCTATTAGTCGCCAACACCAATGTGCCTCGAGGCGCTTAGCTCATCTTGCGGTCAACGAACATACTTGTCCTTGAAGATGGCCATGGTACATTCGTCCATCCATGTGATGTGGGTACAGCACGTCGCAATTCCAGGCTTGAATCGGAACGGGGGCATGCATGCGTGCGCCGCATTGTCCGTATCAGGTCGCGTTCCGTCGAACGTGGGACGGACTTGATTGAGCCATCAAATGTCCATAGTTTTGTTCTTATGTGGAGGGCGCTTTTACCGTAATATTTTTAAAAAAAAACAACTTCTTAACAATCTCGCCGCGCTCACCGCAGTATTTTATAGTGGTCACACTTTCACCTTCCGCATCACGCCCCAACTATCATTAAAATGAGAGGCTCTCCACGATCCCGACAAAGACACTGACGGGTAGCATTAGCATTAGGGGCAACCCGGCACTTCCAATATTCTGGGAAGAGGCTCTCGCGAATTTTAGAGGCCTAGACATACAACCCACCTACCTTTCGCGAGAAGGCGCGCTCTCACAGCCAATATGGCACAACCCATATATCCCCCCCCCCCCCCTGCGATACGGGCCCCATGGGCGCGCCTATGGGAATCTTTGCATGCTAACGTAATACATGACGTATTCAAGGACGACGCTTTTATGACGCCATACAGCAAGGAAGAATGCTCGGCATATGTCGAACACTTACCCGAAGTTTTCGTGCATGAAGGCCGCGCGAGTGGAGGCTGGGTCTCAGCCCTTGGCCCCCCCTGCCTCTCACACGCTAGCCTCGCTAGTCGCTAGCTAAGTGTCGTTCCGTCAATTGTGGGACATCAATCGAATTGAGCGATCAAATGTCCACAGTTGTTTAAAATTAAATAAGGGCTAGCACTGCGTGGATAACAACTTTTTCCCGCGGCGCGTGTTCCCCCGCGTGGACGCCGTGCGTGCGCATAAACGCTTTTCAGACCTACACAAACATTAGTATCAACTGAGCACCACTGTGCCGTGCGCATTATTGGGCATGGCGCGGTGCCCCCTCCCCCCCCCTCGTGGAGACGCCGTGCGTGTGCATGGCGGGTTTTCTTTCTGCGTGCCGCCTAAGGTGCACAATTACGTAAACGTGCAATATAAGAGAATATTTCGATGCGCAGCACGTGTGATGACTTGCAATCACAATGTGCACGCCGCGCATGGGCACGGCGCGATGTGCATCGGCCCCCCCGCTCCGCGTGTCCAGCGTGAACGGCTCCTTGCCCACCGTGCACACCGGCTTGATCAGGTCCATCGGGTCCACACCCGCTCCACCCCTGCCGCGCACCAGCAGGCCGCCGACCGGCACGGCACGCTCACCGCGGCGCGCCTCAAACGACACCTGCACCGAGTGCCGCGTCACCTCCACGCGCGACACGGCGCACCCCTCCATCCGCAGCGTCCTCGGCTGCACGCGACACGCCGCCAGCGGTGGCGGCGAATCCAGGTAAAAGTGCAGGCACAGCGTCCGCCAACGGTTCGGCTGCAAGCGCGACAGGCCCACCGACCACAGACGACGCCACGACACCACCACGCGCCGGTTGATGCACACCATCGTCGAGTTATTCAGCTCCCAGTCGGGCGGCAGCAGGTGCGCCACGGCGCGCGAGCGGTCCTGCAGCAGCTCCCTCAGCCAGCGTTCTACTCAAATAATACAATTGAGACTGGTTGAAAAAGAAAACATGCACACGTGGGTGAAAAAAAAATAATAACCTGGCCCTCTTTTGACGGAACGCGACTTCTCCGCTGGCGCCATGGGGGCCGCCCAACCAAAGTATCCTGTATGCCTGGCGACCAGGGACAGGGGGGGAGACAGCTAGAGGGCAGGCCCAGCGTGGGCGTGGGAGTGCAGCTTGCGGCCCGCGCCCACGAGGGGTCGGGGCCAAATTGATGAGTGCCCAGCCCCTGCCAAAGGGCAGGGGGTGGGGTTGAAAGTACGGGCCCACCCCAGGGGGTGTCCGCGATGGGCAGTGAGGGGGGCACGAGGCCCCCATTGCCCCCCACTTATAAAACTAGGTTGGCCTTGGCATGCCATAAGGCATGCCAGGAGGATGGGTGGTTCCTTCCCCACGCCAAGGGAGGAGTGGAGAGAGGGGGGGGCTCATGCCCCCCCATGGGTGACCTATGCCATAAGCCATACCCAGTGGATTGCCTCCCTTCTTGGCAGGCTGGTCGAACGCTTTCGTGGTGTGTATGTGTATGTGTGGGAGGGTATCCTTTCCCCCTTCTTAGGGCAGTACACCGGGACTTTCGATGGTCCACGCCTTTGCAGTGGACGGTGGAGCGCTGGAGCGCCCTAGCGGCATCTGGCGATGTCCAGTATGGCTGCTATTGTGCTTGTGGCTCAGGCCACGGACCGTGTGGCGCGATGGGAATCGCACGCACCTGCTCGGTTTCTGAGGCGGGCGCGCGGTCGCTGTGACAGCGGCTGCTCTGGGTTGGCAGGATGGCCGCCCGGAGCGGGGAGGCCAGGAGAGCGAAGAGAGCGCAGGCGCGCTCCATCGCAAGCAAGTATCAAGTATAAAGTTCGTTGCATCAATTGTATATGCAAGGCCCCTCCACAAAAGCTGGCCAAGAGACGTTGACGCGGGCCATCGCCCGGTTTTTTTGTCACAGCATGATATGCATAGGCGTTGGCGGCCTGCGTGCCTTGTAGAAGGCCCTCCTGCTCTCTCCACCCTGTGACTCGGCGCGGAGTCGTGTCCTCCGCCCCCCTCCACGGCCTCGCGCGAACGCTGCGCGCCATCGCTGCGCGTACAGGCTCATCACGGTCGGCATCCTGCGCGCACCCGTGGTACTCACGCGCGCGCGCATCGCTCATCCAACCAGTCGACTATGGCAGCCTCAATCTTTGAGCGCAATGGCTCGGGCTCACACAGGAGGCCGTGCAGCGCCGGGTACTCGATGAAGGTCTGCTGATCGCGAGGTGTCGAGGCGCGCCGCTTGAGCTCACGCGCACCCATATTGTTGACTACGCAGTCTTCCTCGGCGATGAGGCAGAGCAGAGGGGCACGCACCTCGTGGAGGGTTTCCTGTCTGTCCATGCGTGGCGGTGGCAATCAAAAGGAAGGGGGGGGGGGGGGTGAGCGGGCGTGGGGAGGTAGCGGGGCCGTGATGGGCGGACGCGATGGTAAGGGATGGGTGCACGCGCACGTGCGGGCGGCAAGCTCGACGCATGTGGAGGCCGAGCCCAGCCTAAGCTTCCCCTTGTACGTGAGCTCGTCCTCAGTGCACTCTCTCCGCCGCTCTAGGTCACGGTACTGGTGGGACGGGGAGGTGGCCGACGAGGGGATAGCGGCGAGAGATGGAGCGAGGCATGCGCCGAGGCGCAGCATAATGCGCTGCCACGGCGGCACGTCGAGCATCAGCATCGGCGCCAGAAGCACGACGCCCGCCACGCGAGGGATCCGGCGCGAGACGGCAAGTGCGAGAGCACCGCCCATCGACGAGCCGAGCAGGAAGAGCGGGATTTCCGGATGGGCGGCGGCGGCGCGGCGCGCAACGAGCAGCCCCGCATCCTCGAGCGCGGTCGCAGACGGCAGAAGGCCGCGCAGGCCGGCACTCTCCCCGTGGCCTGGCAGGTCGAGCGCATGGACCGCCAGCCCTCGCTCACACAGCAACTCCGCCGCGTACTTGACGGTAGGGTAGAGCGCGTGCGCGCCGAGGCCGTGGAGCACGACCGCCGCGCCCCGCAGAGGCTCAGTGCGCGGCGTCCACCGGTGCAACACGCACGAGCAGCCATCAAGCACCACCACCGAGCTCGACGGGGAGACCATCCGCGGCGGCGGCCGTCGTCGGGCCCTCTCGCAGAATGCGGTCGTTCCTCTCCTCCCCCCAGCGCCAAAAAAAAAAACAAAAAAAACCACTTCCTGCGCAAAAAAGTCCGTCCCTTCTATATTAGTCTAGTACCATAGTACATACTACTAGCTACTAGCAGTAGAAGTACTAACCTTTCCGCCCAGTTTTCCGAAGATTCAATTGGGGTCCACGCCGAGAGAATGCCCGAGGCTGACGCGCATACTCGAGGCTATAAACGAGCATACTCACTTCAACAGATCAAGGGCGGAGGTCATGATTGGCAACTTGGCAACCGCTACTCCTACTCATAAATTCATATACCATATTGAGCCTAGAGACCCAGCCCCAGCTCTAGCGGCACTCCCCATCCTATGCTTGCTGGCATGGAGAATTATACTCGCTGACTTCTGATTTACCACGACGAAGCTACCTTCTCAGAATAAAAAACATCTGAAGATTCGGGGCTAAACACCTACTAGCTACTAGGTCTAGGTACTACGTAATCCCCTCGCAAGACTACACGGTAGTCTTTAAGACGACGCGTTTGCGCAACCGTCTAGATTCCCTTCGGTGTGTGTTGTTGTCCGTACGCGTTGCCGATACTTAGCGTTCAAGCGTTGTCGTCGGTTGAGGCGAAGTGGCGAGCGTTTAGTGTAATAGTCGGGGCGTTCCCACTACGCTAGACTACCACTACGTGGGGTATCCCCAGGTTGTTGGCTAGTCGCCAGTCAGAATGCTCAGTCGAAGGCCGCCCCCGACCCAGAACGCTCGAGGCCCCACTATTTTTAGTGTCATGCTAAATATATCCCTGCACATCATTTGAAAGCCATCAGCCTACTAGGTAGTGGCCGACACCAACAAGGAACCTCGAGTGAGAAGCAAAGCAATAGAGCCTCTACGAGCTCGGCGACAGCTAATGAGGAGTAGATGCGCACTTCATGTATCGGCGAGTGCGACCGCCCGTCTCGAGTAACGAATCGTCCTTCGCGCACGCGTTCGGGTCGGAGTGAGCGATAACCGAGAGTGGCAGGGCGAATGGGCGGCGGCAAAAGCGGCATGGGCATAGCTGTGGAAGAAGCGCACGCCCTCCTCATTCAACTACGATGAGATGCCCATGAGCATACCAAGGGCGCGGGCTAGTGCTACCATGAGCAACGGAGTCTCGCTAGGGGTGGTTGATGCCCAAACGGTGGCGACCCCGGCGCACGGCGCCGAGTCGCGGAGGGCTTGTCAATGGAAGGGGCCTGCCGCGAGGATAGGCGCCACCCAACCGAGCTTAAATGATAAATGAGCCAAGCATCGCACTACTACACCTCGGGCTGGAGCTCCTCATGTGTCAGTCACCTCGCCGGCGCCGATCTCCACAGCTGTCTGCGGCATGGGTGTGGTACGCTGTGCAGACACTCGCGCCTTGCGCTGCGGGATCGCCACGCCCTCCGCGATCGCATCCGAGTGTGAGAAGCATGAGGAAACGACCCGCTGCCGCTTGGGCGCCCCAGCGGCAAAGTAGGTGTCCCAAAAGGCGATCAAGTCGTCTTTGGTCATTGTGCGCACCTGGGCAGGCGGGCGGGCAGAGGATGAAGACGAACATCGCACGCGGAAGTCCATCGCCAGCCCGGACGGTCGGCCCCAGCGGCGAGCGGACAGGTCGCGGCCGGCGCACCACGAGCAAAAACTCACCTCTTGTGCCACCTCAATATCCCGGTGCCAATAGTGCGTCCCCTCGATGATCTCCCCCCACAATGGACCAGCCTCCTGCCCGAGCGAGCGCGGCGGCTCCTCGAGGTTTGTGGCAAGTGAAGCAGCCGAGTCGGCAATCGTTTCAGGTGAGAGCTTGGTCAATGTATTGGAGCGGAAATCGGCGAGCCACTCCTCCATTTGGATCCTGCGAGGCGCGAGAGGGCGGGTCCATCAACTTAGTGGCGAATGGCCCTCGAGATATGCGATTGTGGGGCTCGGAACGAGGACGCGTGGCTCCGGTGAGGACGGCGCAGAGGAGATGCGCACTCAAGCGAGGTCGGCGAGGCCACCGCTGACTGGACGAGGACTGATAAACCGCGAGCGTCGCCGACGGAGCGCACCCCGCACGAGACGACATATCTGGGCCAAGTGGACGGCAGGTCAAACGGCAGCCGTGAGGTCGCGTGCGTCTGCCTGATCCTTGTGCGGCCCTTGCAGCGGCCGGCTCCACCACACAAGAGCGACTCACCCTAGCTGACGGACTGTGCGGAGGAAATGAAAGGCATCCTTGGACGCAACGGAAGAGGTCAGTCGGAGCAATGCCTCATCGCGCGCGCTGAGGTCCGCCCCCACGTGCAAGTGCAGCTCGCATCCCGAGTTTGTCTCTTCCGGATTCGATGCGACGCTTCGTAGCCGGAGCGTGCCTGGGCTGAAGGTGCCCTCGGGTGCAGATGCCGCGTCCACACCACCATTCTCACTGTCCCAAGAGAGCTCCCCTGCGCCCTCAGCGCGCTGCCGCGTGGCGGCGACGCGTGGCGACAGAGTCGCTGGGAGCGGCGCGTCGGATGTGTCGATGGCCGGTGCGCCAAGCGCGGCGGCCCAGCCATCGGCCAAGGCCGAGGCGTCGGCCGGCCAAGAGTTGCCGTGCAAGAAGGCCTCGATGAAAACTCCTAGGGTGCGCGTGCCCAAGGAGACCGTCACCAAGGCACGAGCGCATGCTGGGGAGGGGCGGGGGGGGGGCAGTGCGCC</t>
  </si>
  <si>
    <t>END=543726;HOMLEN=3;HOMSEQ=GCG;SVLEN=-11189;SVTYPE=DEL</t>
  </si>
  <si>
    <t>GGCAGCACCTTCTGGTTTCTCGTAATTGCTTCAGTCGCAGCAATCATCGCGTCGGGGGGTGGCCCTGCGAAGGTCGGGATCGCGGTCGGGGTGGTTTTCGCGCTGTTCATTCTTCTCTTCTTGGTACTGTGGAAGACCAAGGATATTCGCTTTTATAAGACGGAGAAAATGCAACTGACCTTTGATGCGGAGGCGATATTGAAACGGGAGGCACAAACGAAACAAAAGACGTCTTCCGCTTGATGAGTCCCCGTGTTTATGTTTGTTTGTGCGCGGTCAACCCCCGAGTTAGGGGCGAAGTTAGGGGTCAGCAGAAATTATATACCTAAAAAGCCGGGAGGGGCGTGACAAAAAAAGGGAACCTCGAGTTGCACCCTCTCATGGGCCCCCGCCGCAGGAAGAGAGGAGGAAAAGGGAAGAGGGAGGGGAGGGGCCGGCCTCATGGAGGTCGGGCCATGTCGAATTATCGTATGCCTGCGGCGCAATGGGCGGGGATATGTCACTACCGGGCTGTGCGACCCTCGAGATCGAGCGTGCGACCCACTAGGGACCTCCCGCATCCCTTGCGAGGCGCTTGAGCTTGGGCTCCTCACCAGGTAGCTGGCAGCCCTTGCGAGGCCGACAGCCGGCGATCGGCCGACGCGGAACCTCCGCGTTTCTTATGGGGATTCGCCCGACATTCACTGCTTTGATTCCCTCACGCGCGCGATCCTCCCATTCTCCCAAAATAGACCTCCATGGGCCGGACAAGGACAAGGCGGGGGAGTCACTCACCGACGCCATGGATTTTTGTGGGGTAGAGGGGGTTCGGGGAGGGGGGGGGATGTGGGGGGGCAGGTAAGGGGGGTCCCTGGGCAATCCTTGGACACCCAGGAGGGATGGAAAATAGTGGTTAAAAAGCGTGAGTGACCGGCCTAGAACAGCATGTAGCTTAGGTATAGGATTGGCCTGACTTTCCTGGGCCCGCTTGCACATGAACGTAGACGAAACCTCGTCCAAAGGACAAACAGTGGTAGGAGACCCATCGCTCAGCCTCGCCTTCATGGAAGGAAAGGTGCATGCTCAAAGGCGCGCAGGTTGACTCTTGCTCAAAACTAAATCCACTTGCGTGCTGCATCATACATAGCCCAACATTGATCGGTCCACCAAAGCGCCAGCTCCTCTCGCAACTGCAGCTCCATCACGCTCGGACCTCGTACAGTCTGCAGGGGACATGTGGGAGGCGGGCTGTTTGAGTGAAAAATGGCCAAGATGACCAGATCCCTGTCAAGCAAGTCAGTAGAGCAAACAGCAAGAACATACCCCTGACAGAGCAGGAGCGCGTACTCCACGCATTCGTTGCAACTCGATGATGTACGAGTTGGCTAGATCACCATGTGCACGCGCACGGCTCCACACGTCGTGGAGTACAAAGTAACCCGCCGTGCCTGCGGCAAACCCGCCCGTGGCCATCGCCAGTACCATCTCCCGGAATGCCGCGAGCATTTTGAGCAGATCCTGACGACCAGAGAAAGAGAGGGGGGGGGAAGGATGAAGGGATCAGCAGGTGATCGAGATATCTGATTCCTCACTGTGCATGCCCCTGATACCCTTCCCATGCCATGCAGCAACGCCAATGCTCGATGTGCAAGCCACCCTCGGCGAGTTGATGCCGACCCGACCTTGGGCGCCGGCTCTTCCCCTTCCCCCCCAACAGAGCTTGGGAGCGCGCCGGACGAAAGCCCATCCCCCCCAAAATAGTACTACTAGTTAGTAAAGGCTTTCTTGAGCCGTCTGGGCACTGCAGCTCACGCTTTGCTTGAGTGAGCTTTCTGGGGACATTTGACATTTGTTCAATCTGGCTTTACACTTCTCGACGCTGGTTTTGCCTCGCAACTCGCATGTACAAAACCAGACAGGTCATACGACAAAATCAGATGTCTTAGACGTGTCGGAACAGCCAAAACTATACGCCTGCTCACACGTGTGTCGTGTGTCGTGTGTCGCGGGGGCGCGAAGCCCCCCTCCGTGGCGACCAATCACAATCACCAATCATAAGATTAGACTAGAATGTAGAATGCAAAGTTAAGGCCGCGTTCCATCGAATGTGGGACAGACTCGGCGTCGGTGTGAGCCATCGAATGTCCATGATTTATAATTTGAATTTGAAATTTTATTTCTGAATTATGAAATATTGAGTTATCATTATATTGATGCGCTACCTCACATATCAGAGTCAGAGGAGTTGATTGGTCGACAAGTTGCAATCGGCAATCGGTCCATTTACTCTCATGCCTCGCCTTTCGTGAAGGGGGATGGTCGGCAAGGTTTCTGCTCTTCGTACCAGTCAAGGAACCTTTGCTGTCCGCTGCGCAAAGCTTCTGTGCCAAAGGGCTAAGGGATTTTGCTGTCCGCTGCGCAAAGCTTCTGTGCCCAACGGCTAAGGGATTTCCGGGGATGCGGCGTTGAATCCTGCGGCTGCCGCGCCAGCCGCCGATTCTACACCTTATCGTCCGGGCGGGTGTGGTCGTTCCTGTCTCTTTGATCGTCGATTCATGTTCTTCGGCTCTCGTCGTTCATCATTCTAATCGTCGCTAATCGTTCTTCGATTTCGATTTTCGTCGTTAGTAGTGGTAGTGGCACTAACGCTCATATATTGTATTATCTCTCGGCTTCACACTCATGTCAGTAACTTCACCACACAGACATATATTTCATTCACACGACGAGTGTCGAGGCCGTGTTTCACAATTGGAGCCACCGGCGCAAGGATGCAAAAGTAAATATTCGCCACACACTAGAGTAGAGTATATTGAGCCGACACCATCTCCCGGCCTCGAATACGAATAGATCCCACGGACACTCTCCAAATCCGTGGCAATCATGACGTAGTGCCTCAACGTCAAATCTCGAGCAACGCATGGCTCGTGCGAGGACACCGACGAGAGGACGGCGTACGCAGATGCGGCCCATCGTCGGTAGATACCGTACACACTTTCAATCGCTTGTTTCTTTTGCGTTCACCATGCGGCGAACATTGACCCCTCTAGCAAGCTGACAAGTATCCACACGTCTTTACGTATCACAAAGCCCGCGCGTCGGAACTTCTGAGAGGCCCGGTTCATCACGTATTCTCTCGGGTCATCCGCAATGCGATTGCGCTAACTCGCTCGTCACATATTCCATCCCCGCACGAAATATACGGCATGTGCATGCAAGGAATACGCGGCTCGAATGCCACAACTCAATCGGGCCTGATCAGTCCCTTCATTTTTTCGAAGCGCCTTACTTGCGCGCCATCTTACCCATGCGGATGGCATTAGGAGTCACCTCGACGAATTCGGTGTCCTCGATGTATTCTACGGCCTGCTCGAGGCTCAATATCGTCGGGGGGGTGAGATTCGTCTTCTCGTCGGCGCCAGCGGAGCGCATGTTGGTAAGCTGCTTGGTGCGGCAAATGTTGACTTTGAGGTCGTTCGCTCGCTGATGGATGCCGATAATCTAGGCGGGATCAAGAACGATGATGGAGTGATGAATATCCCGACCCATGGCATGCACTTTTTATCGCCACAAGTACAATTCGGCGCGGACATGGAGCTGTGGGGCAAAAAAGTCACCTGGTTCTCGTAAACTTCGTCGCCCGCTGAGGAGAAGAGAATACCACGCTCCTGGGCGTTTTTGAGTCCATGCCCCGTGACGGTACCCGACTCATGCGAAAGCAGATTGCCGCGATCGCGCTTATCAAAGTCGCCTGCCCACGGTTTGTAGCCAGCGAAAGTCGTCGTCATGACAGCGAGACCGCGAGTAGCCGACATTAGGCGAGTTTTGACACCCGCCATAGCACGGGAGGGCACCTACCCAGCAGTGAAATAAGCACTGTGAGCAATCCAGGTCGCGGGGCGGAGTCCAAACTAATTCAAGCTTCGGTGCATAGACGACTATCCGAGAACACGGACGTGCGAGACGCAGTCGGTATGATATTCGACGGCGGGCAGCGCAGGCCAATCCACGCGCCTCATATTGCAGGGAGATAATCCCTTCAGCCGAGACGGACCCCATTTCGAGCATGGTGCCCTTACGCTGTCCAAGCATGTCGATAACGGAGCCCGAGTATTCCTCGGGGAGCTCGACATCGACAAGCTCGAACGGCTCGCATCGAACCCCATCAATCTCTTGCTCGAGGACCTGACACAAGAGGCGTGGCTTAGAATTGCTTCGCGTCTGCATACGGCCCACCTCCCTCGGCGAATCCTCTTCCATTTATACTAATCTTGCTCTCGCCCTGCCGTATCCTTGAGAGCGAGGCTTAGGATGCGCATGTAGTGCCAAACATTCTCGTGAATCGGCATCTTCTTACCTGCGGGCAGCCAATCATCAATTCGAACCCCTCGCGCCTCATCGTCTCGATAAGGACCGTCAGATGTAGCAGTCCGCGGCCGTAGACTTGGAACGAGTCCGCGTCCGACGTATCCTTCATCTGTAGTGCAACGTTCGTCTCCAACTCCTTCTCGAGCCTACGAAGGCAAGACGTGGCTTTGCTGAGGTGCCAACGGAGGTTGAGAACGGCCGCGCTGCGCATGTTCCGGGCAAATGGTAAAATCAGGGCTCGTGAACAGCAATGGTGATCTCCTCACCGGTCACGGATATTCCTCGATGTGAGCAGTTTGCCTGCCCGGCCCGCAAAGGGCGATTTGTTGACACCGATCGAAATCGACATGGTGGGCTCCTCGACGGCGATCGGCTCGAGGGGGCGTGGGTCGGAAGGGTCGACAAGAGTATCACCGATGTTGAAGTCGTCGATGCCTAGGGCGAGGGGGCATTAAGGAATGTCGTCATTTCAACGAATCTGGCATTCCGGCCATTTCACTGGCGACGCCTTCCCCTCGCCACCAATAGTTCCATTGGTTTCGGGCTTTCGTTGCAACAGCCTCCTCGCCTCACCTGAAAAGACAACTATATCTCCCGCCGACGCCTCATCCACGGGCTTCCTTCCCATCGCATCAAAGACGAAGAGCTCCGACACCTTAGCACTCTTGACCGGCTCACCAGGCCCAGCACTGAGACCGATCGCGGCACCCTTGCTCAGACGTCCCGAGCGGATGCGGCCGATGCCCAGGCGACCGATGAACGGATCGGAGCCAATGTTGGAGATTTGGAGCTACTCGAGAGGATGCGACAAAAGCATGGTGTCAGTTCTCGCCGGCGACGACGGCCACGGATAGGTTTTCGAGCCCGGGGCCCGAGTTGCACCACAAAAGAGCTGAACAGCGGGATTTAGACGGGCGGGAGTCGTGGCAAACCTGCAGTGAGCCGTCGAAATCAGCGGCAGGAGCTGGCAGCTGCAGGATTTGCTTGAAGAGCGGCTCCATGGTATCGACGATCGTGTCGGGCTCGTCCCCCGATTGTCTATTGATGGCGGACGTGTAGACGATGGGAAAGTCGGTCTGAAAGGATGGGGAAGCCAGGAGGGTAAGGAGAAGAGCCCAACACGGGGCTGCCACATTCGAGTGTCCGAGCGCAGCAAATGCTTGCAGGCGACGCGGCTCGAAATGTGAAAATGATGGTAACAAAGGCACCGCCTTGCCGCACAGAAGCAATGAAGCTGCACTCAGTGCCAAAGGGAGGCTCGACGGATGACTCCACAAGCAGATCACACAAACGGGCTGAAGTCTGCTTACCTGCTCATCAGAAGCGCCGAGCTCAACGAAAAGATCAAAGGTCTTGTCAATGACATAATCGGGCCTAGCAGCAGGCTTGTCGATCTTGTTGACAACAACCAGGATCTTGTGGCCCATACCAAGCGCCTTCTTCAGGACGAAGCGTGTCTGAGGCTTGGGCCCTTCCGCCGCATCAACGAGCAGGAGAACTCCTGGAAAGACGGACATTGTCAACGGACAGGAGCTGATGCTCAGCGAACGCATCCGCGTACCCACCCAACAGATAGAACCGGAAGACACCCTCAGTTCAAGCCATAAGGTGAGAGGCGACTGCTCCACCTCTAGCAGAAACCTGGTCTGAGCTTGAGTCTAGGAGGATGTCTCACTGCCCATGCTCGAACCTAGTGCCGAGGACGCGGCTCAACAGAGGTAACGAATCCCTTGGTTAGGTGTGGTTCTCTCGGAGCTTGTTGCGAGGGGGCCCCACTCACCGTCAACCATATTGAGAACACGCTCAACCTCACCACCGAAGTCGGCGTGTCCAGGCGTGTCCACAATGTTGATCTTGATGCCTTCGTAGTTGAGCGCCGCGTTTTTTGCCAGAATGGTGATGCCACGCTCTTTCTCCTGCATTGCATCGCGAGGTATTGACGGAGCATGTAAGCAAGTGCGCCAGCATGAGGGGTGAGGGCCAGCAGTTCGTGCCTGGTCGTTGGAGTCCATCAGTCGGTCATCCTTCCCGATCGAGCCAGAGATCGCCTGCGCCGATTGCAGCATCGCGTCAACTAGCGAGGTTTTGCCGTGGTCGACGTGAGCGACGATCGCAATGTTGCGCATGTCCTCTCGCAAGCTGGCGGAGATGGCGGAGAGCGCGCGAGAGTGGGGTCCGGACGGACGGAACGGCGCGCTCGCCATCTGCACGCCACGCATCCCCGCCGCGCGCACTGCCGCCGCGCGCGGCAAAACCGCCAGAAGGACCGTCGCCACCATCATGGTCTCTCTCGCCGCCCCCTCTCTCTCGCCGCACGACTCTTCTCTCTTCTCTCTCTGCGTTCCTGTTAAATGGAAGAGACCTCCGTTGCTGAGCTCTTTCGTCCCGCGAATCGCTTCGACTCTTTTGTAGCTTACTAACTAACTCTCCGACTGATTCTGACTCACCAAGAAGTCAGTTCCCTCATGCTGCGTGTGATCCGTGGCGTATATCCCTGCTCTTCTCCTCTGTTCTCTCCTCTCTCAGTTGAGAAAAGCCCTCTTCCTCTCTCCGAGTTTCTGTATCTCTCTCGTGCCTCTCTCTCTCTCTCGCCCTCCTCTCTGCCTCTCTCCTCGTCACGGTTCTGGTACTCCTAGGTCTCAGAGAGAGGATATACAGATCGTATTCACTGAATAAAAGACTGGAGTGGCTCGCGGGCTCACTCAAACTCACCGACTGGCCGGCGGACTCCTCCCCCCCCTTTCTCTTGCGGGGAAGGGGGGGGAGGAGGAGACCCCCCCCCCCGCGCGCGGTCGTCCGCGTGGTCGGCCGCCGAGCCCCGAGCCGCGAGATCGACCCGCGCTCCAGCCGACAACCCCTCCTTCAAAGTAGAAAGTACAAGTCTTCCGTGCGCTCGCGCCTAGTACAGAAATGGCTGCCGCGCCGGCGGGGCGCTTGTAGCTCCGACGGACGGCGCGTGCCCACGTCTTCTTCTTCCCCCGCGCTCACCCGGTCTGGAGCGTGCGAAAGTCTTCGGTCAGGTTCTCATGGAAGTTTTGGGCGAGCGTTTCGACGAGAAGTTGGGTAGAGATCTGGATCTGGAGTATTCTAACCCAACTCTTGACGGTGTATCACTTGGTTCACAAGGGGAGGCGCCTAGAAGGTGCACAACCTGCAACCTGCATCTTGAGGTTCCCCCGTTTTTAGGCCCCACCTTACTGTACTTTGGTCGAAAATTCAACTCTAAGTTTATACTGCTTACTGCTTAGTTCACCCATGGGGGGTACGTGCCCCCCCCCCCCTCTCCCCCTCTCTACTGAGAAAGGAGCGATGCGGACGATAGAAATACTCTTACAAAGAGCCATGCGCAAAATGAACGAAGGGGAAGACCCGGAAACCGTGTGGGAAGACTCTAAAAACCACGTAGCCACATTCCTGAGACCTGAGAGAGGAAACGGCCGCCAGAACAAAACCCACGATACAATCCGATCTAGAACGTAGAACTGAAAGCCGTGAGATTAAACATTCACCTCGCGAAACGAGGGCCGGACGAGAAACTAACAAGGGAACTAGCACAAGTCCAGAAAGAGATAGCGGAAGCCCGCAGCAAGATTCCACTAAGAGACCTCCCACTATACCGCCAGCTCCGACAGGAAGACCTGCACTCCAAAGAATTCTTCGCACAACTCAAGACCCGAAGATGGAAAGCCAACATCACCGAAATATTTCGGACCAAGAATTGGAACCAACCCGTACATTCGGAACACGAGACCGCGGTATCAGACCACGACATCAGGCGAGAGTTCCGTAAATATTACGTGTGGCTGTACTCACCCAAGGAGGCCCAACGAGTCCCAGACCTAGAGGCCGCGCTGTCGGACCGCCCACTCAGCAACCTAGACAAATGCC</t>
  </si>
  <si>
    <t>END=513883;HOMLEN=3;HOMSEQ=GCA;SVLEN=-8234;SVTYPE=DEL</t>
  </si>
  <si>
    <t>CCGATTTTTAGGGCGGTCAAACAGTGTTTTTTTATTAGGGGTGAAAAAATGACCATCTCAGAATTGAGGAAATTTAAGGATTTTTTTCGGGAGAAAGTTCCCAATACACCCAACTAGCACATATCCGGGGCCCATTAGGACCCGGACCCCCCCCTTGGGCCCCCACAACAAAACGTAATCGAAAACTGACAAAAGACGCTAAAATCGCAAAAGCTTGAAAAGCTCAACTTCGAACCGATGCCGGGCGCGCTGCGTGGCCGTTTTCGACGATCCATCCGGATGGGGGACCCCACCAGATACCAAATACGCATAGCCCACCCGGATGGTCACGCCAATCGGGCAGGCCGCGCGCCGAACCCTCGTCGAAATCACCCATCCGCCGAGCCCATTGAACGTTGAGCCGTCGCCGAGGGAGGCCCGGAGAGCCCAACTTCGAACCGATGCCGGGCGCGCTGCGTGGCCGTTTTCGACGATCCATCCGGATGGGGGGCCCCACCAGATACCAAATACGCATAGCCCACCCGGATGGTCACGCCAATCGGGCAGGCCGCGCGCCGAACCCTCGTCGAAATCACCCATCCGCCGAGCCCATTGAACGTTGAGCCGTCGCCAAGGGAGGCCCGGAGAGCCCAACTTCGAACCGATGCCGGGCGCGCTGCGTGGCCGTTTTCGACGATCCATCCGGATGGGGGACCCCACCAGATACCAAATACGCATAGCCCACCCGGATGGTCACGCCAATCGGGCAGGCCGCGCGCCGAACCCTCGTCGAAATCACCCATCCGCCGAGCCCATTGAACGTTGAGCCGACGCCGAGGGAGGCCCGGAGAGCCCAACTTCGAACCGATGCCGGGCGCGCTGCGTGGCCGTTTTCGACGATCCATCCGGATGGGGGACCCCACCAGATACCAAATACGCATAGCCCACCCGGATGGTCACGCCAATCGGGCAGGCCGCGCGCCGAACCCTCGTCGAAATCACCCATCCGCCGAGCCCATTGAACGTTGAGCCGTCGCCAAGGGAGGCCCGGAGAGCCCAACTTCGAACCGATGCCGGGCGCGCTGCGTGGCCGTTTTCGACGATCCATCCGGATGGGGGACCCCACCAGATACCAAATACGCATAGCCCACCCGGATGGTCACGCCAATCGGGCAGGCCGCGCGCCGAACCCTCGTCGAAATCACCCATCCGCCGAGCCCATTGAACGTTGAGCCGACGCCGAGGGAGGCCCGGAGAGCCCAACTTCGAACCGATGCCGGGCGCGCTGCGTGGCCGCTTTCGACGATCCATCCGGATGGGGGACCCCACCAGATACCAAATACGCATAGCCCACCCGGATGGTCACGCCAATCGGGCAGGCCGCGCGCCGAACCCTCGTCGAAATCACCCATCCGCCGAGCCCATTGAACGTTGAGCCGTCGCCAAGGGAGGCCCGGAGAGCCCAACTTCGAACCGATGCCGGGCGCGCTGCGTGGCCGTTTTCGACGATCCATCCGGATGGGGGACCCCACCAGATACCAAATACGCATAGCCCACCCGGATGGTCACGCCAATCGGGCAGGCCGCGCGCCGAACCCTCGTCGAAATCACCCATCCGCCGAGCCCATTGAACGTTGAGCCGTCGCCAAGGGAGGCCCGGAGAGCCCAACTTCGAACCGATGCCGGGCGCGCTGCGTGGCCGTTTTCGACGATCCATCCGGATGGGGGACCCCACCAGATATCAAATACGCATAGCCCACCCGGATGGTCACGCCAATCGGGCAGGCCGCGCGCCGAACCCTCGTCGAAATCACCCATCCGCCGAGCCCATTGAACGTTGAGCCGTCGCCGAGGGAGGCCCGGAGAGCCCAACTTCGAACCGATGCCGGGCGGGCCGTGGGCTCCTAAGCCTCATGGCTCCTGCTCAGCACGCACAGCAGGACCATTCATAGTCTGCCTGCTGCCTTCCCTTCCCACCTCAGCCTCGATCTCAATCGACGTCGCCTCCTCCGCCTCGAGCTCCGACTCCGCCTCAAGTGCTGCTTCGTACTCGTCGATTGCCTCGAGGTTTTGTGGCATCTCGTCGTCGGCGATCTCCTCCGCGCGCTGCCACGTGGCGCACTCTGGTGGAAAGCCAGACCACAGGATGAGGTATAGAACCTCTCCTGGATCAAACTGCGAGGAGGGGCGAGGCAGTCCAGCTCAGCGCGGTGACGCTGGCGAACGAGAGACAAGGAGAGTGCGTGGCGCACCTTCTCTTCGCGGTTCGGAACCGCACCATCATCTCCCACGACCATTCGGCCGATAATGGACTCGAATTCGAAGATCTCGTCGTCATACCATTCGTAGCCGAAAGCAGAGACAATACTGGCGTCTCGCTTGCGCTTGCCGGCCGTCTGCCCCCTCGCCGCCTTCGGTTGCCCTGGCCGCCGTTGTACTCGCCGCTTACGTAGGCCGCGTCCATCCAGTCCAGAGTCGCCGTCGGCGAGATCGTTAGCGCTGATGCCGAACTCCTGCACCATGAGTCGCTGCACCGCAAGCACGTAGTCAGAGCGCGCGCCCATAGTGAGGAGGAAGCCCGAGCGCTTCTTGACCGCCTTATAGTGCTTAAGCTGGTCTCGGAGCTCGTTGATGCCGAGCGACTTGAGCTCCGAGTACTTGCGCTTGAGTACGACGGCAGCGACACGCAAATCCTCCGCCGCCTTGGCGTCCGCCTTCTGCTGCTTGCCCGCCAGCTTCTCGTCCCTTGCTTCCTGCTTGATCTTACCGGACTTGATGCGCTGTTGTTTCATCGTCAGTCGCCGCCCGAGCCGCGCCTCTCGCCAAGCGATACGAAACACCGCCTCGAGCTCCGTCGAGGTCTTGCTGTCGAGCCACTCGCCTTGGTGATTGAACTTGCCCAACGCGATACCGGCGCGCGAGTCGGCGCGCTGCTGGCCGGCCACCTTGTCACTCGCTTTCCCGAGAGCGTGTAGCCTCTCGACGGGGGTGCTAGTAGCAAGAAGTGCATCGTACTTGGCGCGGATCTCGGACGTGAGCTTAGCCTTGCATAGCTTGCCGTCGGGCGCGATGAACTCGGCCGCGTGGTTCTGCGTCGCCGGCACCATGGCCTCGAAGGCAGCTGCGAGCAACTTGCCCACGAGCTCGTCGCCGGCGGCCCGCTCCCTAATTCTATTGGAATCGATGGCCGCTCGAGAGCTGCGCCTCTTCTGTCCTGGAGTCAACTCGGGCAGCGTCGGAGCGTGCGGCCCTAAGTCCAACCGTACGCTCCCGTCGATAACGCCTTGCGGGTCCGCGGACGCCTTGGTGAAGAAATCGATCGCGGCGGGCCAGACGTCGGGAAGTACGTCGAGCGCGCGCTGCTCCGGGCCGAACTTGATGGCGCGCAAGAGAGGCCAAAGAACGGTGTCCGACAGGATAGACATCGCTCGCACCGCTGCCATGATCTCGGGAGAGGAGGCGCCCTTGAGGATGGAGCCGCGTAGCTTGCCGCCCGCCTTCTCCGCCATCATCTCCTCCTCCTCGAGGAACGTCCGAAGAGTGCCCTCCTGCGTGAGCAGGCGCTCCGTCACGGCGGCGTTGAGGAAGAAGACGTACGAGCGAGATCCGCAGATGGCGAGCAGGTCCTCAACGTTTCCGAGCACGGCGTCGGTGGAGGCGTCTACCATGTCGGCAAGCCTCGCGTCCATCCACTCGCGGAACTTGGCGCCAATCGCATAGCCCTTTGACGAGCAGAGCGCCACATACTTAGCCACCTGCGAGCGGAAAGGCAACAAGGCGTGAGTGCATGCTGCATGCGTGGCTGTGCTTGCGCATGCACTCTTGCGGTGCCACACACCTGGTAGATGATCGCGCACACCGGCGACGAGAACCACCCGACGACCACCCGCATCGTCTTGATCTTGTGCGCGTCGAGCGCGGCCTGCTCGTCCGAAATTGCCATCATGGCACGCAGCACGACGTCCATGGCCTTGCGCGCCGAGTCCAAAATATTCACGAGGGCGTGCTCAGCACACGTCGGATCGTCATCCCAGGAGCCGTCGCCGATGCCCGGGCCGCTCTCCTTGCCATCGCGGATGAGGCGTTCGGCCTTGCGTGCGGTGGCGTTGCGGTCGCACGCAGTGACCGAGGGCCGGAAGGCGGCCAAGATCTTCGCCGCGCGCTCGTCGATGGTACCCGCCTTGAGCATGAGGTCAGATATCTCGGCCATCGCCTCGGTGTACGAGTCCGCCTGGGCCTTCGCCGTCTTGCCCTGCAGCGCCTTCAAGCTGAGCGCACGCACTTCGAGCTTGCCGTCGATGCGCCGAGCCACGACGTCGCCGATGTAGTCGATCTGCTTCGACTCCGCTCCATCGCCCGCGTGGCAGATGCTCGTCTCGTCGGATTCAAGGTGGCCCAGGATGAACTCACCAACTTGGAGGGAGTTGAGCTTCTCTGCCACGGACGCCAGCTCCTTTACGCGCGTCGCCGACGGGATGTAGGAGAGGGTGTGAAGCACGCTCGCTCCCTTCGAGCGGATGTACCGCTCGCGCTGCGGGATGGTTATCCCAAAGAAATCGGCGACGATGCGGAAGACGGTCGGGGCGCGGCGGCGAGGAACTTCTGCTAGTAGTAGTTTGATGAAGGCACTATCAATCTCCGCCGTGTAGTGGCCATTCGCGAAGAATTTACTCTTTGGCGGCGCGGCGACGCTCTCGGCGGCTCTGGTGTGTTTGGCAGCAGCCTGTGCTGTCGCGGCCATTTGCTCGGACGCATGCGCGAGCTGCGCGCGTAGTGCCTCCACCGTCGCCACGAGCTCCTGCGTCCGCCCGCGCTCAGCCTCGAGCATGGCTTGCAGCTGCCGCAGCTTCGCCGCCTCGTCGCCCATGTAGTCCGCCGCCGCCTCGAAGTCGGCCTGCAGTCGCCGCTTATCCTCGCGTGCCTTCTCGAGGCAGCGCCGCAACTGCTCAACGTCATCCGCCCTCCCGCTCCGCTCCGCCGCTCGCTCGCGCACCTTCCGGAGCTCCCGCCGCAGCTCTGTGACCTGCTGCCGCAGCTGCTCGATGGTATCCTGGGCGCCACCTGTGCGCCCGCATCGGATTCGGTCGAGTGCGCTCTCGCGATTCTCTGTCTCCTGCATTGCCCTGGCCGTCGCCTCCCATGCCGCTTCCTTCTCCTTGATGGCCTCGGCTCTAGCCTGCCGCAGCAACTCCGTGTAGGCCCGGTGCTGCTCCTGGTGCTCCAGAATGCGCCGAGTCGCCCTTTCCTCCACCGCCTGCTGTGCTTGCAGCGCCGCCTCCATCGCGGCCGCATGCCGCGCCTCCATTTTCTGCCGCGCCGCCATGTTCGCCTTACGAGCTGTGGACACCTGCAACGCCGCGGAGAGCCGCGCCGCTGCCACCTTCTGCGCAGCGGCGCGGCTCTCTGCTTCAAGCGCCGCCCTCACCGCCGCCTCTTGCCTCACAGCTCGTTGCTGGCTGCGCTGTAGCGCCGCCATGGCCACATCTCGCTCCGCAAGCTCGTTGTGAAGTCGGGAGCTCCGCCGTAGCTCCAAACGCAGTTGAGCCTGCGTGACTCGCAGAGCTTGTTGCTGCCGGCGTGGGACCCAATGTGAGCGGGAGCCACAGCCAACGAACTCACAGATGACTGTGAGTGGCAGTATGGCTCCCGCAAGAGCTCGCAATGGCGAGCCCGGTGATGCCGTGCCACAAGCGATCAGCCAGCGGACTATTCGCGGACTGAGTGGCGCCGCCGCTTGGATCGGTGGGGTAGAGTCATTGCCACCGCCGCCGCCGCCGCCGCCGCCACCGCCACCGCCACCGCCACCCCCCCCACTCTCTGGCCCGTCGCCGCCGCCGCTTATGCCAATGCTGAAAGGTTTGGCGGCGGACCGCCAAAGGCTCTCTGCCTCTGCTGCCCACCGGAGATCGACGGACGCCGCATCGGCTCCGCGGTCTATGGCTCTCCTTGACTTCATGTCAAGTATTGCCAAGACCTTGGAGTGCGCCTTGGCTGCGCGAGCTCCGCGTGCCAGGAGCGCTTTCGTCGCGCCGTCGCGCGTCATTGGCAGTATGGGTTGATTCCCAATACCGCCTGCCAAGCCCACCACCCAGCGGCAGAAGATGATTTCTGCTTTGGGTGGTGGGTTCCCGCCAGATGCGCTGTGAGGCGCTCTGGCAAGATCTTGGGCTTTTCTGCTCGCTGCAGAGTAGAGAGCTACGACGTGGCCCGTCCTGAGGCCGCCCACGGGTCTCGCCTCATCGATCAGCGCCGAATCCGGCACTGTCAGAGAGAGGAGGGCCGCGAGGGCAGCCTCAACGCGGAGGCTCGTCAGCCACGCGTGGACGGCCGCGTCGGTGAGCTGGTCCTGGTTCTCGATGCCGAGTTCGAGTGAGGGCAAAGCCTGCGAGGGGCGGGTCGGGATGGTCGGGGCGGGGTCTGTGGCAGCCAGGGTAGCCGCGTGCGCGCGCTGTGAGGAGCTGGGTGGGCTGCGCGGGCCATGATGCCAGAGGGTCAGGGGGTGGTCGGACTGTCGGCAGCCCGACACGGCGCTGCATCGGGCGGGAATCAAATGCCGAATGTAGCATATATATAAAGGAACCGATCCCCCGCGGGCGCGACCGCCAATTCTTTACGGGTAGAGCGTGAGCGCGCGTGACGGAGGGGGGGGGAGGGGGGAGAATCGCACCATTTCCTGGCTAAGATTTTCGTGGCGGCAGGTGGCCCCCCCTGAAGGTTTTTTATTGGGCCTCGCGCCACGGTCAAAAAATGCAGCCCAACCCTTACTATTAGTTAAAAAGCCCCTGTTTGACCGCCCTA</t>
  </si>
  <si>
    <t>END=168276;HOMLEN=7;HOMSEQ=CGATTTT;SVLEN=-6776;SVTYPE=DEL</t>
  </si>
  <si>
    <t>TGAACTGATAGGGCGGTCAAACAGTGTTTTTTTATTAGGGGTGAAAAAATGACCATCTCAGAATTGAGGAAATTTAAGGATTTTTTTCGGGAGAAAGTTCCCAATACACCCAACTAGCACATATCCGGGGCCCATTAGGACCCGGACCCCCCCCTTGGGCCCCCACAACAAAACGTAATCGAAAACTGACAAAAGACGCTAAAATCGCAAAAGCTTGAAAAGCTCAACTTCGAACCGATGCCGGGCGCGCTGCGTGGCCGTTTTCGACGATCCATCCGGATGGGGGACCCCACCAGATACCAAATACGCATAGCCCACCCGGATGGTCACGCCAATCGGGCAGGCCGCGCGCCGAACCCTCGTCGAAATCACCCATCCGCCGAGCCCATTGAACGTTGAGCCGTCGCCGAGGGAGGCCCGGAGAGCCCAACTTCGAACCGATGCCGGGCGCGCTGCGTGGCCGTTTTCGACGATCCATCCGGATGGGGGGCCCCACCAGATACCAAATACGCATAGCCCACCCGGATGGTCACGCCAATCGGGCAGGCCGCGCGCCGAACCCTCGTCGAAATCACCCATCCGCCGAGCCCATTGAACGTTGAGCCGTCGCCAAGGGAGGCCCGGAGAGCCCAACTTCGAACCGATGCCGGGCGCGCTGCGTGGCCGTTTTCGACGATCCATCCGGATGGGGGACCCCACCAGATACCAAATACGCATAGCCCACCCGGATGGTCACGCCAATCGGGCAGGCCGCGCGCCGAACCCTCGTCGAAATCACCCATCCGCCGAGCCCATTGAACGTTGAGCCGACGCCGAGGGAGGCCCGGAGAGCCCAACTTCGAACCGATGCCGGGCGCGCTGCGTGGCCGTTTTCGACGATCCATCCGGATGGGGGACCCCACCAGATACCAAATACGCATAGCCCACCCGGATGGTCACGCCAATCGGGCAGGCCGCGCGCCGAACCCTCGTCGAAATCACCCATCCGCCGAGCCCATTGAACGTTGAGCCGTCGCCAAGGGAGGCCCGGAGAGCCCAACTTCGAACCGATGCCGGGCGCGCTGCGTGGCCGTTTTCGACGATCCATCCGGATGGGGGACCCCACCAGATACCAAATACGCATAGCCCACCCGGATGGTCACGCCAATCGGGCAGGCCGCGCGCCGAACCCTCGTCGAAATCACCCATCCGCCGAGCCCATTGAACGTTGAGCCGACGCCGAGGGAGGCCCGGAGAGCCCAACTTCGAACCGATGCCGGGCGCGCTGCGTGGCCGCTTTCGACGATCCATCCGGATGGGGGACCCCACCAGATACCAAATACGCATAGCCCACCCGGATGGTCACGCCAATCGGGCAGGCCGCGCGCCGAACCCTCGTCGAAATCACCCATCCGCCGAGCCCATTGAACGTTGAGCCGTCGCCAAGGGAGGCCCGGAGAGCCCAACTTCGAACCGATGCCGGGCGCGCTGCGTGGCCGTTTTCGACGATCCATCCGGATGGGGGACCCCACCAGATACCAAATACGCATAGCCCACCCGGATGGTCACGCCAATCGGGCAGGCCGCGCGCCGAACCCTCGTCGAAATCACCCATCCGCCGAGCCCATTGAACGTTGAGCCGTCGCCAAGGGAGGCCCGGAGAGCCCAACTTCGAACCGATGCCGGGCGCGCTGCGTGGCCGTTTTCGACGATCCATCCGGATGGGGGACCCCACCAGATATCAAATACGCATAGCCCACCCGGATGGTCACGCCAATCGGGCAGGCCGCGCGCCGAACCCTCGTCGAAATCACCCATCCGCCGAGCCCATTGAACGTTGAGCCGTCGCCGAGGGAGGCCCGGAGAGCCCAACTTCGAACCGATGCCGGGCGGGCCGTGGGCTCCTAAGCCTCATGGCTCCTGCTCAGCACGCACAGCAGGACCATTCATAGTCTGCCTGCTGCCTTCCCTTCCCACCTCAGCCTCGATCTCAATCGACGTCGCCTCCTCCGCCTCGAGCTCCGACTCCGCCTCAAGTGCTGCTTCGTACTCGTCGATTGCCTCGAGGTTTTGTGGCATCTCGTCGTCGGCGATCTCCTCCGCGCGCTGCCACGTGGCGCACTCTGGTGGAAAGCCAGACCACAGGATGAGGTATAGAACCTCTCCTGGATCAAACTGCGAGGAGGGGCGAGGCAGTCCAGCTCAGCGCGGTGACGCTGGCGAACGAGAGACAAGGAGAGTGCGTGGCGCACCTTCTCTTCGCGGTTCGGAACCGCACCATCATCTCCCACGACCATTCGGCCGATAATGGACTCGAATTCGAAGATCTCGTCGTCATACCATTCGTAGCCGAAAGCAGAGACAATACTGGCGTCTCGCTTGCGCTTGCCGGCCGTCTGCCCCCTCGCCGCCTTCGGTTGCCCTGGCCGCCGTTGTACTCGCCGCTTACGTAGGCCGCGTCCATCCAGTCCAGAGTCGCCGTCGGCGAGATCGTTAGCGCTGATGCCGAACTCCTGCACCATGAGTCGCTGCACCGCAAGCACGTAGTCAGAGCGCGCGCCCATAGTGAGGAGGAAGCCCGAGCGCTTCTTGACCGCCTTATAGTGCTTAAGCTGGTCTCGGAGCTCGTTGATGCCGAGCGACTTGAGCTCCGAGTACTTGCGCTTGAGTACGACGGCAGCGACACGCAAATCCTCCGCCGCCTTGGCGTCCGCCTTCTGCTGCTTGCCCGCCAGCTTCTCGTCCCTTGCTTCCTGCTTGATCTTACCGGACTTGATGCGCTGTTGTTTCATCGTCAGTCGCCGCCCGAGCCGCGCCTCTCGCCAAGCGATACGAAACACCGCCTCGAGCTCCGTCGAGGTCTTGCTGTCGAGCCACTCGCCTTGGTGATTGAACTTGCCCAACGCGATACCGGCGCGCGAGTCGGCGCGCTGCTGGCCGGCCACCTTGTCACTCGCTTTCCCGAGAGCGTGTAGCCTCTCGACGGGGGTGCTAGTAGCAAGAAGTGCATCGTACTTGGCGCGGATCTCGGACGTGAGCTTAGCCTTGCATAGCTTGCCGTCGGGCGCGATGAACTCGGCCGCGTGGTTCTGCGTCGCCGGCACCATGGCCTCGAAGGCAGCTGCGAGCAACTTGCCCACGAGCTCGTCGCCGGCGGCCCGCTCCCTAATTCTATTGGAATCGATGGCCGCTCGAGAGCTGCGCCTCTTCTGTCCTGGAGTCAACTCGGGCAGCGTCGGAGCGTGCGGCCCTAAGTCCAACCGTACGCTCCCGTCGATAACGCCTTGCGGGTCCGCGGACGCCTTGGTGAAGAAATCGATCGCGGCGGGCCAGACGTCGGGAAGTACGTCGAGCGCGCGCTGCTCCGGGCCGAACTTGATGGCGCGCAAGAGAGGCCAAAGAACGGTGTCCGACAGGATAGACATCGCTCGCACCGCTGCCATGATCTCGGGAGAGGAGGCGCCCTTGAGGATGGAGCCGCGTAGCTTGCCGCCCGCCTTCTCCGCCATCATCTCCTCCTCCTCGAGGAACGTCCGAAGAGTGCCCTCCTGCGTGAGCAGGCGCTCCGTCACGGCGGCGTTGAGGAAGAAGACGTACGAGCGAGATCCGCAGATGGCGAGCAGGTCCTCAACGTTTCCGAGCACGGCGTCGGTGGAGGCGTCTACCATGTCGGCAAGCCTCGCGTCCATCCACTCGCGGAACTTGGCGCCAATCGCATAGCCCTTTGACGAGCAGAGCGCCACATACTTAGCCACCTGCGAGCGGAAAGGCAACAAGGCGTGAGTGCATGCTGCATGCGTGGCTGTGCTTGCGCATGCACTCTTGCGGTGCCACACACCTGGTAGATGATCGCGCACACCGGCGACGAGAACCACCCGACGACCACCCGCATCGTCTTGATCTTGTGCGCGTCGAGCGCGGCCTGCTCGTCCGAAATTGCCATCATGGCACGCAGCACGACGTCCATGGCCTTGCGCGCCGAGTCCAAAATATTCACGAGGGCGTGCTCAGCACACGTCGGATCGTCATCCCAGGAGCCGTCGCCGATGCCCGGGCCGCTCTCCTTGCCATCGCGGATGAGGCGTTCGGCCTTGCGTGCGGTGGCGTTGCGGTCGCACGCAGTGACCGAGGGCCGGAAGGCGGCCAAGATCTTCGCCGCGCGCTCGTCGATGGTACCCGCCTTGAGCATGAGGTCAGATATCTCGGCCATCGCCTCGGTGTACGAGTCCGCCTGGGCCTTCGCCGTCTTGCCCTGCAGCGCCTTCAAGCTGAGCGCACGCACTTCGAGCTTGCCGTCGATGCGCCGAGCCACGACGTCGCCGATGTAGTCGATCTGCTTCGACTCCGCTCCATCGCCCGCGTGGCAGATGCTCGTCTCGTCGGATTCAAGGTGGCCCAGGATGAACTCACCAACTTGGAGGGAGTTGAGCTTCTCTGCCACGGACGCCAGCTCCTTTACGCGCGTCGCCGACGGGATGTAGGAGAGGGTGTGAAGCACGCTCGCTCCCTTCGAGCGGATGTACCGCTCGCGCTGCGGGATGGTTATCCCAAAGAAATCGGCGACGATGCGGAAGACGGTCGGGGCGCGGCGGCGAGGAACTTCTGCTAGTAGTAGTTTGATGAAGGCACTATCAATCTCCGCCGTGTAGTGGCCATTCGCGAAGAATTTACTCTTTGGCGGCGCGGCGACGCTCTCGGCGGCTCTGGTGTGTTTGGCAGCAGCCTGTGCTGTCGCGGCCATTTGCTCGGACGCATGCGCGAGCTGCGCGCGTAGTGCCTCCACCGTCGCCACGAGCTCCTGCGTCCGCCCGCGCTCAGCCTCGAGCATGGCTTGCAGCTGCCGCAGCTTCGCCGCCTCGTCGCCCATGTAGTCCGCCGCCGCCTCGAAGTCGGCCTGCAGTCGCCGCTTATCCTCGCGTGCCTTCTCGAGGCAGCGCCGCAACTGCTCAACGTCATCCGCCCTCCCGCTCCGCTCCGCCGCTCGCTCGCGCACCTTCCGGAGCTCCCGCCGCAGCTCTGTGACCTGCTGCCGCAGCTGCTCGATGGTATCCTGGGCGCCACCTGTGCGCCCGCATCGGATTCGGTCGAGTGCGCTCTCGCGATTCTCTGTCTCCTGCATTGCCCTGGCCGTCGCCTCCCATGCCGCTTCCTTCTCCTTGATGGCCTCGGCTCTAGCCTGCCGCAGCAACTCCGTGTAGGCCCGGTGCTGCTCCTGGTGCTCCAGAATGCGCCGAGTCGCCCTTTCCTCCACCGCCTGCTGTGCTTGCAGCGCCGCCTCCATCGCGGCCGCATGCCGCGCCTCCATTTTCTGCCGCGCCGCCATGTTCGCCTTACGAGCTGTGGACACCTGCAACGCCGCGGAGAGCCGCGCCGCTGCCACCTTCTGCGCAGCGGCGCGGCTCTCTGCTTCAAGCGCCGCCCTCACCGCCGCCTCTTGCCTCACAGCTCGTTGCTGGCTGCGCTGTAGCGCCGCCATGGCCACATCTCGCTCCGCAAGCTCGTTGTGAAGTCGGGAGCTCCGCCGTAGCTCCAAACGCAGTTGAGCCTGCGTGACTCGCAGAGCTTGTTGCTGCCGGCGTGGGACCCAATGTGAGCGGGAGCCACAGCCAACGAACTCACAGATGACTGTGAGTGGCAGTATGGCTCCCGCAAGAGCTCGCAATGGCGAGCCCGGTGATGCCGTGCCACAAGCGATCAGCCAGCGGACTATTCGCGGACTGAGTGGCGCCGCCGCTTGGATCGGTGGGGTAGAGTCATTGCCACCGCCGCCGCCGCCGCCGCCGCCACCGCCACCGCCACCGCCACCCCCCCCACTCTCTGGCCCGTCGCCGCCGCCGCTTATGCCAATGCTGAAAGGTTTGGCGGCGGACCGCCAAAGGCTCTCTGCCTCTGCTGCCCACCGGAGATCGACGGACGCCGCATCGGCTCCGCGGTCTATGGCTCTCCTTGACTTCATGTCAAGTATTGCCAAGACCTTGGAGTGCGCCTTGGCTGCGCGAGCTCCGCGTGCCAGGAGCGCTTTCGTCGCGCCGTCGCGCGTCATTGGCAGTATGGGTTGATTCCCAATACCGCCTGCCAAGCCCACCACCCAGCGGCAGAAGATGATTTCTGCTTTGGGTGGTGGGTTCCCGCCAGATGCGCTGTGAGGCGCTCTGGCAAGATCTTGGGCTTTTCTGCTCGCTGCAGAGTAGAGAGCTACGACGTGGCCCGTCCTGAGGCCGCCCACGGGTCTCGCCTCATCGATCAGCGCCGAATCCGGCACTGTCAGAGAGAGGAGGGCCGCGAGGGCAGCCTCAACGCGGAGGCTCGTCAGCCACGCGTGGACGGCCGCGTCGGTGAGCTGGTCCTGGTTCTCGATGCCGAGTTCGAGTGAGGGCAAAGCCTGCGAGGGGCGGGTCGGGATGGTCGGGGCGGGGTCTGTGGCAGCCAGGGTAGCCGCGTGCGCGCGCTGTGAGGAGCTGGGTGGGCTGCGCGGGCCATGATGCCAGAGGGTCAGGGGGTGGTCGGACTGTCGGCAGCCCGACACGGCGCTGCATCGGGCGGGAATCAAATGCCGAATGTAGCATATATATAAAGGAACCGATCCCCCCGCGGGCGCGACCGCCAATTCTTTACGGGTAGAGCGTGAGCGCGCGTGACGGAGGGGGGGGGAGGGGGGAGAATCGCACCATTTCCTGGCTAAGATTTTCGTGGCGGCAGGTGGCCCCCCTGAAGGTTTTTTATTGGGCCTCGCGCCACGGTCAAAAAATGCAGCCCAACCCTTACTATTAGTTAAAAAGCCCCTGTTTGACCGCCCTA</t>
  </si>
  <si>
    <t>END=1866368;HOMLEN=7;HOMSEQ=GAACTGA;SVLEN=-6776;SVTYPE=DEL</t>
  </si>
  <si>
    <t>GACATTTTCTAGGGCGGTCAAACAGTGTTTTTTTATTAGGGGTGAAAAAATGACCATCTCAGAATTGAGGAAATTTAAGGATTTTTTTCGGGAGAAAGTTCCCAATACACCCAACTAGCACATATCCGGGGCCCATTAGGACCCGGACCCCCCCTTGGGCCCCCACAACAAAACGTAATCGAAAACTGACAAAAGACGCTAAAATCGCAAAAGCTTGAAAAGCTCAACTTCGAACCGATGCCGGGCGCGCTGCGTGGCCGTTTTCGACGATCCATCCGGATGGGGGACCCCACCAGATACCAAATACGCATAGCCCACCCGGATGGTCACGCCAATCGGGCAGGCCGCGCGCCGAACCCTCGTCGAAATCACCCATCCGCCGAGCCCATTGAACGTTGAGCCGTCGCCGAGGGAGGCCCGGAGAGCCCAACTTCGAACCGATGCCGGGCGCGCTGCGTGGCCGTTTTCGACGATCCATCCGGATGGGGGCCCCACCAGATACCAAATACGCATAGCCCACCCGGATGGTCACGCCAATCGGGCAGGCCGCGCGCCGAACCCTCGTCGAAATCACCCATCCGCCGAGCCCATTGAACGTTGAGCCGTCGCCAAGGGAGGCCCGGAGAGCCCAACTTCGAACCGATGCCGGGCGCGCTGCGTGGCCGTTTTCGACGATCCATCCGGATGGGGGACCCCACCAGATACCAAATACGCATAGCCCACCCGGATGGTCACGCCAATCGGGCAGGCCGCGCGCCGAACCCTCGTCGAAATCACCCATCCGCCGAGCCCATTGAACGTTGAGCCGACGCCGAGGGAGGCCCGGAGAGCCCAACTTCGAACCGATGCCGGGCGCGCTGCGTGGCCGTTTTCGACGATCCATCCGGATGGGGGACCCCACCAGATACCAAATACGCATAGCCCACCCGGATGGTCACGCCAATCGGGCAGGCCGCGCGCCGAACCCTCGTCGAAATCACCCATCCGCCGAGCCCATTGAACGTTGAGCCGTCGCCAAGGGAGGCCCGGAGAGCCCAACTTCGAACCGATGCCGGGCGCGCTGCGTGGCCGTTTTCGACGATCCATCCGGATGGGGGACCCCACCAGATACCAAATACGCATAGCCCACCCGGATGGTCACGCCAATCGGGCAGGCCGCGCGCCGAACCCTCGTCGAAATCACCCATCCGCCGAGCCCATTGAACGTTGAGCCGACGCCGAGGGAGGCCCGGAGAGCCCAACTTCGAACCGATGCCGGGCGCGCTGCGTGGCCGCTTTCGACGATCCATCCGGATGGGGGACCCCACCAGATACCAAATACGCATAGCCCACCCGGATGGTCACGCCAATCGGGCAGGCCGCGCGCCGAACCCTCGTCGAAATCACCCATCCGCCGAGCCCATTGAACGTTGAGCCGTCGCCAAGGGAGGCCCGGAGAGCCCAACTTCGAACCGATGCCGGGCGCGCTGCGTGGCCGTTTTCGACGATCCATCCGGATGGGGGACCCCACCAGATACCAAATACGCATAGCCCACCCGGATGGTCACGCCAATCGGGCAGGCCGCGCGCCGAACCCTCGTCGAAATCACCCATCCGCCGAGCCCATTGAACGTTGAGCCGTCGCCAAGGGAGGCCCGGAGAGCCCAACTTCGAACCGATGCCGGGCGCGCTGCGTGGCCGTTTTCGACGATCCATCCGGATGGGGGACCCCACCAGATATCAAATACGCATAGCCCACCCGGATGGTCACGCCAATCGGGCAGGCCGCGCGCCGAACCCTCGTCGAAATCACCCATCCGCCGAGCCCATTGAACGTTGAGCCGTCGCCGAGGGAGGCCCGGAGAGCCCAACTTCGAACCGATGCCGGGCGGGCCGTGGGCTCCTAAGCCTCATGGCTCCTGCTCAGCACGCACAGCAGGACCATTCATAGTCTGCCTGCTGCCTTCCCTTCCCACCTCAGCCTCGATCTCAATCGACGTCGCCTCCTCCGCCTCGAGCTCCGACTCCGCCTCAAGTGCTGCTTCGTACTCGTCGATTGCCTCGAGGTTTTGTGGCATCTCGTCGTCGGCGATCTCCTCCGCGCGCTGCCACGTGGCGCACTCTGGTGGAAAGCCAGACCACAGGATGAGGTATAGAACCTCTCCTGGATCAAACTGCGAGGAGGGGCGAGGCAGTCCAGCTCAGCGCGGTGACGCTGGCGAACGAGAGACAAGGAGAGTGCGTGGCGCACCTTCTCTTCGCGGTTCGGAACCGCACCATCATCTCCCACGACCATTCGGCCGATAATGGACTCGAATTCGAAGATCTCGTCGTCATACCATTCGTAGCCGAAAGCAGAGACAATACTGGCGTCTCGCTTGCGCTTGCCGGCCGTCTGCCCCCTCGCCGCCTTCGGTTGCCCTGGCCGCCGTTGTACTCGCCGCTTACGTAGGCCGCGTCCATCCAGTCCAGAGTCGCCGTCGGCGAGATCGTTAGCGCTGATGCCGAACTCCTGCACCATGAGTCGCTGCACCGCAAGCACGTAGTCAGAGCGCGCGCCCATAGTGAGGAGGAAGCCCGAGCGCTTCTTGACCGCCTTATAGTGCTTAAGCTGGTCTCGGAGCTCGTTGATGCCGAGCGACTTGAGCTCCGAGTACTTGCGCTTGAGTACGACGGCAGCGACACGCAAATCCTCCGCCGCCTTGGCGTCCGCCTTCTGCTGCTTGCCCGCCAGCTTCTCGTCCCTTGCTTCCTGCTTGATCTTACCGGACTTGATGCGCTGTTGTTTCATCGTCAGTCGCCGCCCGAGCCGCGCCTCTCGCCAAGCGATACGAAACACCGCCTCGAGCTCCGTCGAGGTCTTGCTGTCGAGCCACTCGCCTTGGTGATTGAACTTGCCCAACGCGATACCGGCGCGCGAGTCGGCGCGCTGCTGGCCGGCCACCTTGTCACTCGCTTTCCCGAGAGCGTGTAGCCTCTCGACGGGGGTGCTAGTAGCAAGAAGTGCATCGTACTTGGCGCGGATCTCGGACGTGAGCTTAGCCTTGCATAGCTTGCCGTCGGGCGCGATGAACTCGGCCGCGTGGTTCTGCGTCGCCGGCACCATGGCCTCGAAGGCAGCTGCGAGCAACTTGCCCACGAGCTCGTCGCCGGCGGCCCGCTCCCTAATTCTATTGGAATCGATGGCCGCTCGAGAGCTGCGCCTCTTCTGTCCTGGAGTCAACTCGGGCAGCGTCGGAGCGTGCGGCCCTAAGTCCAACCGTACGCTCCCGTCGATAACGCCTTGCGGGTCCGCGGACGCCTTGGTGAAGAAATCGATCGCGGCGGGCCAGACGTCGGGAAGTACGTCGAGCGCGCGCTGCTCCGGGCCGAACTTGATGGCGCGCAAGAGAGGCCAAAGAACGGTGTCCGACAGGATAGACATCGCTCGCACCGCTGCCATGATCTCGGGAGAGGAGGCGCCCTTGAGGATGGAGCCGCGTAGCTTGCCGCCCGCCTTCTCCGCCATCATCTCCTCCTCCTCGAGGAACGTCCGAAGAGTGCCCTCCTGCGTGAGCAGGCGCTCCGTCACGGCGGCGTTGAGGAAGAAGACGTACGAGCGAGATCCGCAGATGGCGAGCAGGTCCTCAACGTTTCCGAGCACGGCGTCGGTGGAGGCGTCTACCATGTCGGCAAGCCTCGCGTCCATCCACTCGCGGAACTTGGCGCCAATCGCATAGCCCTTTGACGAGCAGAGCGCCACATACTTAGCCACCTGCGAGCGGAAAGGCAACAAGGCGTGAGTGCATGCTGCATGCGTGGCTGTGCTTGCGCATGCACTCTTGCGGTGCCACACACCTGGTAGATGATCGCGCACACCGGCGACGAGAACCACCCGACGACCACCCGCATCGTCTTGATCTTGTGCGCGTCGAGCGCGGCCTGCTCGTCCGAAATTGCCATCATGGCACGCAGCACGACGTCCATGGCCTTGCGCGCCGAGTCCAAAATATTCACGAGGGCGTGCTCAGCACACGTCGGATCGTCATCCCAGGAGCCGTCGCCGATGCCCGGGCCGCTCTCCTTGCCATCGCGGATGAGGCGTTCGGCCTTGCGTGCGGTGGCGTTGCGGTCGCACGCAGTGACCGAGGGCCGGAAGGCGGCCAAGATCTTCGCCGCGCGCTCGTCGATGGTACCCGCCTTGAGCATGAGGTCAGATATCTCGGCCATCGCCTCGGTGTACGAGTCCGCCTGGGCCTTCGCCGTCTTGCCCTGCAGCGCCTTCAAGCTGAGCGCACGCACTTCGAGCTTGCCGTCGATGCGCCGAGCCACGACGTCGCCGATGTAGTCGATCTGCTTCGACTCCGCTCCATCGCCCGCGTGGCAGATGCTCGTCTCGTCGGATTCAAGGTGGCCCAGGATGAACTCACCAACTTGGAGGGAGTTGAGCTTCTCTGCCACGGACGCCAGCTCCTTTACGCGCGTCGCCGACGGGATGTAGGAGAGGGTGTGAAGCACGCTCGCTCCCTTCGAGCGGATGTACCGCTCGCGCTGCGGGATGGTTATCCCAAAGAAATCGGCGACGATGCGGAAGACGGTCGGGGCGCGGCGGCGAGGAACTTCTGCTAGTAGTAGTTTGATGAAGGCACTATCAATCTCCGCCGTGTAGTGGCCATTCGCGAAGAATTTACTCTTTGGCGGCGCGGCGACGCTCTCGGCGGCTCTGGTGTGTTTGGCAGCAGCCTGTGCTGTCGCGGCCATTTGCTCGGACGCATGCGCGAGCTGCGCGCGTAGTGCCTCCACCGTCGCCACGAGCTCCTGCGTCCGCCCGCGCTCAGCCTCGAGCATGGCTTGCAGCTGCCGCAGCTTCGCCGCCTCGTCGCCCATGTAGTCCGCCGCCGCCTCGAAGTCGGCCTGCAGTCGCCGCTTATCCTCGCGTGCCTTCTCGAGGCAGCGCCGCAACTGCTCAACGTCATCCGCCCTCCCGCTCCGCTCCGCCGCTCGCTCGCGCACCTTCCGGAGCTCCCGCCGCAGCTCTGTGACCTGCTGCCGCAGCTGCTCGATGGTATCCTGGGCGCCACCTGTGCGCCCGCATCGGATTCGGTCGAGTGCGCTCTCGCGATTCTCTGTCTCCTGCATTGCCCTGGCCGTCGCCTCCCATGCCGCTTCCTTCTCCTTGATGGCCTCGGCTCTAGCCTGCCGCAGCAACTCCGTGTAGGCCCGGTGCTGCTCCTGGTGCTCCAGAATGCGCCGAGTCGCCCTTTCCTCCACCGCCTGCTGTGCTTGCAGCGCCGCCTCCATCGCGGCCGCATGCCGCGCCTCCATTTTCTGCCGCGCCGCCATGTTCGCCTTACGAGCTGTGGACACCTGCAACGCCGCGGAGAGCCGCGCCGCTGCCACCTTCTGCGCAGCGGCGCGGCTCTCTGCTTCAAGCGCCGCCCTCACCGCCGCCTCTTGCCTCACAGCTCGTTGCTGGCTGCGCTGTAGCGCCGCCATGGCCACATCTCGCTCCGCAAGCTCGTTGTGAAGTCGGGAGCTCCGCCGTAGCTCCAAACGCAGTTGAGCCTGCGTGACTCGCAGAGCTTGTTGCTGCCGGCGTGGGACCCAATGTGAGCGGGAGCCACAGCCAACGAACTCACAGATGACTGTGAGTGGCAGTATGGCTCCCGCAAGAGCTCGCAATGGCGAGCCCGGTGATGCCGTGCCACAAGCGATCAGCCAGCGGACTATTCGCGGACTGAGTGGCGCCGCCGCTTGGATCGGTGGGGTAGAGTCATTGCCACCGCCGCCGCCGCCGCCGCCGCCACCGCCACCGCCACCGCCACCCCCCCCACTCTCTGGCCCGTCGCCGCCGCCGCTTATGCCAATGCTGAAAGGTTTGGCGGCGGACCGCCAAAGGCTCTCTGCCTCTGCTGCCCACCGGAGATCGACGGACGCCGCATCGGCTCCGCGGTCTATGGCTCTCCTTGACTTCATGTCAAGTATTGCCAAGACCTTGGAGTGCGCCTTGGCTGCGCGAGCTCCGCGTGCCAGGAGCGCTTTCGTCGCGCCGTCGCGCGTCATTGGCAGTATGGGTTGATTCCCAATACCGCCTGCCAAGCCCACCACCCAGCGGCAGAAGATGATTTCTGCTTTGGGTGGTGGGTTCCCGCCAGATGCGCTGTGAGGCGCTCTGGCAAGATCTTGGGCTTTTCTGCTCGCTGCAGAGTAGAGAGCTACGACGTGGCCCGTCCTGAGGCCGCCCACGGGTCTCGCCTCATCGATCAGCGCCGAATCCGGCACTGTCAGAGAGAGGAGGGCCGCGAGGGCAGCCTCAACGCGGAGGCTCGTCAGCCACGCGTGGACGGCCGCGTCGGTGAGCTGGTCCTGGTTCTCGATGCCGAGTTCGAGTGAGGGCAAAGCCTGCGAGGGGCGGGTCGGGATGGTCGGGGCGGGGTCTGTGGCAGCCAGGGTAGCCGCGTGCGCGCGCTGTGAGGAGCTGGGTGGGCTGCGCGGGCCATGATGCCAGAGGGTCAGGGGGTGGTCGGACTGTCGGCAGCCCGACACGGCGCTGCATCGGGCGGGAATCAAATGCCGAATGTAGCATATATATAAAGGAACCGATCCCCCCGCGGGCGCGACCGCCAATTCTTTACGGGTAGAGCGTGAGCGCGCGTGACGGAGGGGGGGGGAGGGGGGGAGAATCGCACCATTTCCTGGCTAAGATTTTCGTGGCGGCAGGTGGCCCCCCTGAAGGTTTTTTATTGGGCCTCGCGCCACGGTCAAAAAATGCAGCCCAACCCTTACTATTAGTTAAAAAGCCCCTGTTTGACCGCCCT</t>
  </si>
  <si>
    <t>END=891562;HOMLEN=8;HOMSEQ=ACATTTTC;SVLEN=-6775;SVTYPE=DEL</t>
  </si>
  <si>
    <t>ATAGACAAGGGTTTTTGCAAAGTTGAAAAAGGGTTGAAAGAGGGATTCAGGAGGGAGTTGTAAGAAGTCGCGTTCCTCAAACCTTCCTCAAACTGGTTATTGTAAGGAAGCGCAGTGCGCGCCTCTTCCAACGGTCTTCGGGTGAAAGAGGGTGTTCTAGGAGGGGCGATGGCGACGGCGGCGAAGGTGAGGGCTGCCCCTGCAGTGGCCTTGCCACCCTCTCACAAGAGGGAAGGCATGCATGCCGCGCGTGGGGCGAGGGGCCCATGGCAGCCAGAGCGTGCGCCCCGCGCGGCGCCCCATTCCGCTCAAGATGCCCGGGCCCGAGCAACGTGTGCTCACAACTGCTACGCAGGGAAAGACACGCTTTGAGTGGACGATGGAGCGCAAGGTGGCTGTGCTCACAGAGGTGGCCGCGGCGGGTGAGGCGGCTTTCAAGACCTTCAAGGATGGCGTGGCCGCAGATGGCGACGCCCGCACGCAGAAGGAGGTGTGGACGCACGAGTCGGACGGCATCCTCTCCTTGGCGAAGAAGCACTACTCGCTGCATGGCACAACCTTCCCCGCGTACGGCTCCGTCATTGCCTCAGTCAAGGGCTGGGTGCAGGTAGGCCGAACACCATCACCCTTCCCCTCCCCCTTTCCCCCGCACCGCACCGCCTGATCGAGCACGCAGAGCGCACAAGTGGGGATTGTCTAGACACACACCTTCACTCACGCCGTGCTTGTCCGTCCATGTGCGCAACGGCAGGCAGGCGCACATCTGTACACGCCCGGCAAGGAACAAGGTGAGCCAGTGGAGTACGACGACCCCGAGGAGGTGAGCAACACCAAGTCCGAGACGCCGCTCACGGAGTACGAGCAGCTCATCATCGAGGTGTCGGAGTTGATGAAGTCTGCCATGGAGAGTGCCGCTAAGCGCAAGTCGGAGAGAGAGGCGAACAAAGTCGCGAACGCCGCGCAAGACGAGGCGGCCAAGAAGACGTACAAGAAGCTGAGCGAGGAAGAGCTGAAGGTGTGCGCAGCCCCGCGTGTGTAATTCCTTGATGCTCAAGTTGCCTCCTTCACACCTCTGCCTTGATTGCTGATTGCGTAGGCTGCTCAGCACGCCGGCTCCGGCTGCAACGAGAACATGGAGGGCACGGAGAGTGCGTGCTCCAATGACGACAAGTTGCCCGACCGCATTGAGCTGGAGTTCTACCTTTCAAACTACATGGAGGAGGAGCCCGGCGAGGGGCTCACGGTCAACGAGCTAATGAACGATGAAACCAAATGGCCAGCAGGTTTTGCACTCAACGGACCCGATTTCGATGGAAAGTACTATTTCGCACGCCTCGACAACGGCAACTCGCGCGCCATGAAGGGGAAAAAGGCTGGAATGGCACACAAGGCGGGGCAAGCACGTGAGTCAATGCAGGAAATGCTGCGCATGCACCAGGAGGAAATGCGCACCTTTGCTGCATGTGAGGCCGCGAACGCGCTTCGTGAGGAGGCACACGCCAAGCGCGAGGACGCATTGCTTTCTCTACGCGTTCGTGAGTTTGAACATCGCGAGCGCATGGAGAAGGAGGCCATGGAGCGTGACAAGGAGCGCGCCTTGTTGGAGGAGATGCGCGCTCAGCGCGAGGCTGTGCGCGAAGATGCTCGCATCCGCCGCGAGGAGGAGGCAGAACGTGAGCGCAAGCTTCGAAAGGACGAGAAGGCAAAACGTGAAGATGCGCGCGATGAGCGCCAGTCTCAGCTAATGTCGTGTATGATGCAACTAGTGGAGAAGGCGCTAGCAAAGTAGGTGTGTCATGGTTCAACACTTGCTACACTACTATTGCAACAGGATCTCGTTATAAGTGGTATGAGTCACCAAAGGTGGGGGCCGTCACCATTGTTGTTGTGAGAGGGCGGTGATGAAAAGACGGAAGAAGGGGAAGGTAATTGTACTCCTCTCTCTTCCTCTCTCTCTTCCCCTCTCTCTCTTCCCCTCTCTCTCTTCCCCTCTCTCTCTCCCCCTCTCTCTCTCTCTCTCTCCCCCCCCCCCCTCTCTCTCTCTCCCCGCTCTCCCCCCCCCCTTCTCTCCCTCCCCCCCCCCTCTCCCCCCCCCCCCCCTCTCCCCCCCCTCTCTCTCTCCCCCCCCTCTCTCTCTCTCGCTCTCTCTCTCTCTCTCTCTCTCTCTCTCTCTCTCTCTCTCTCTCGCTCTTTCTCTCTCTCTCTCTCCCTCTCTCCCTCCCTCCCTCTCTCTCTCTCTCTCTCTCTCTGTCGCAGAGCCGCGCGCGCGGTGTGAATATTAAGAAGTTTCTCTCTCTCTCACTCACTCTCTCTCTCTCTCTCTCTCTCTCTCTCTCTCTCTCTCTCTCTCTCTCTCTCTCTCTCTCTCTCTCTCTCTCTCTCTCTCTCTCTCTCTCTCTCTCTCTCTCTCTCTCTCTCTCTCTCTCTCTCTCTCTCTCTCTCTCTCTCTCTCTCTCTCTCTCTCTCTCTCTCTCTCTCTCTCTCTCTCTCTCTCTTTTATCCCTCCCCTCCCCTCCCCTCCCCTCCCCTCCCTCTGCCCACATGGGGACGTTATCCTCGGGTGAGCTTGCCGAAGAAGCCGCACCAGCGCACCAACCAACACCGCGCATGCGTTTGTGATTTTGATTGTGGGAGGCCGCCGGCGGCAAAGTCCCCGGCACCCACGGACCTCATCACGGGGGGGGGGGGGGGGGGGGGGGGGCGAGCGCTCCTTCCGAATTCGGAATTCGGTCCGCGGACCTTGGCAATGTGGCGTATGCGTGCATGTGGGGGTTGAAAGGGGGGGGGCGTGGTGTGTAATACTTAAGGACCGCAAAGAGGCGTGACACCACCGGGCCGCGAGTACATGCTTACGGCCCGGTCCTTGGGCGTGGGCACAAGACGCGACCGTCGCAAGAAAGTGTCGACCCCATCACCCCATCCCCGTGCGGTAGAAGGAAGGGGGGGGGGGGGGCACTGAACTCAAACGAAAGCTTCGAGACTTGACCAATGATTTGTCGCCATTGCTATCTAGTTAGTCGCAAAGGTAAGAAGTTAAGTGCAGCCTTAATTACCAGCAATGCCAAGCAAGGCAGATGAGGCATGGGCGGCACGATCACGTCCTGCACAATTACAATCACACGCACACATACACAGTGCTGGCGCGGGGAAGCTCAATCAAGGGTACGGCCCCCCTGCCATGTAGACCTGCAAGGCAGGCGGAGAGAGACCAAACTTTGAGTTGATGATGGAGCCATAAAGACAAGTGTGCATGTTCGACAATATGTTCCCGACTTGCAGGTATTTGCCATAGTCGCGACGCAACAAAAGCTGAGACTTGGCCACATCGAGCCACGGCCACAACTTGGAGATTTTTCCAAAGCCCCACTCGACGCTTACGCGGTACCGGCTCATGGATTGATTGAATGCTGTTTGCCACGGAGCTAGCACCCCACGGTAGATCCTGTACAAATAAGCCGACTGTGGATACGCTGAGTCTCCGAATAAGCAATACGTTTGGCCAACGCCGCAGCACAGGCGCAGGATGTGCATGAGGCCTGATTGGCGCAACATGAAGGAGTCATGTCGCGACCCATGCACGGGGCCAAACGGCCAAGGCTGAATGCCGTTGGGAAACACGAGCCCCTGGATCTTGACTCCGTGACAGCGCTTGTGGCCTGAATAATACATCTGCTGTCCACGCACTGGACGCGCAGTTTCCCACAGCTTGCCGTCCACGAAGCCCACAAGATTTGGGACTGGCACTCCCTCGGCCACAAAAGCAGCCGCAAACCGGGGAAACAATGGCACAAATGATGAGAAGCTGCGGGAATCAACAAGATGTGGAAATGCGGTGTGGATATGATCCACAACAGCAGCATGCGCCTCCGATATTGCGGACTCACTTCGCCCGCACTCCCATGCCAAAGAAGTCGCACTACCTGAGCAGACGCAGGAGGAGGCCGAGTAAGGCGAGCATGGTGGAGGTCACCATTGATTGTGAGGGGAGGGGAGCATGCGCGCTCACCTGCAGTCTTGAACCGCCTGAGAGTGATGAGGGCAGCTTCCTCTCCACTGACCACATGCCTGCCGCGCAAACGGAAGCCAGCCGGCAGCTGCAGTGCTTGAATGAAGTCTGGAAGGTCTGCAAGCCGCACACCGAAGCGCGCATATATGTCACGCACGAGCACATGCTCGTCGCCGCCCACAGCCGCTGATTCTCGTTCGAGTCGAGCGAGCGAAAGGCGCTCTGGCCCAATGCGTGAGCGCGTCGTGCGCAGCAGCGGGGCTGCCGCGAACACAAGGAGAGCTGTCTCCATCGCGCGCGGGCGCAGCGCGCGGCGCCGCCTCACTCCACGCAGCCGTGCCTGCCTGCGCCGCCTGCACCCGGCAATCCACATGTGCTGTGCCAGGGCGAGGAGGGAGTCCTCCAACTCCTGCGCGGTGTAGGGGAGAGTGGGCATCCCAGCGGCGAGATCGCTCTTTCAACCGAGTACCAGCGGAAATCTTTTTTTGCAGAGCGGTTGTAAGAGGGTTGAAGGAGCTGTTCCAACCACGCTCCTCAAACCTTACGAGAACCTTGCAAAAATCCTC</t>
  </si>
  <si>
    <t>END=1998944;HOMLEN=4;HOMSEQ=TAGA;SVLEN=-4571;SVTYPE=DEL</t>
  </si>
  <si>
    <t>GAAAGAAGTAGGGCGGTCAAACAGGGGCTTTTTAACTACTAGTAAGGGTTGGGCTGCATTTTTTGACCGTGGCGCGATGCCCACTAAAAAACCTCCCGGGGGGCTACCTGACGCTACGAAAATCTTCGCCAAGAAATGGTGCGATCCGCCCCCCCTCTCTCCCCCTCCGTCACGCGCACTCACGCTCTACCCGTAAAGAATGGGCCGTCGCGCCCGCGGGGGGATCGGTTCCTCTATATCTAAGCTACATTCGGCATTTGATTCCCGCCCGATGCAGCGCCGTGTCGGGCTGCCGACAGTCCGACCACCCCCTGACCCTCTGGCATCATTGCCCGCGCAGCCCACCCAGCTCCTCACAGCGCGCGCACGCGGCTACCCTGGCTACCACAGACCCCACCCCGACCATCCCGACCCGGCCCTCGCAGGATTCGCCTTCTCTCGAACTCGGCATCGAGAACCAGGACCAGCTCACCAACGCGGCCGTCCACGCGTGGCTGACGAGCCTGCGCGTTGAGGCTGCCTACGCGGCCATCCTCTCTCGGACAGTGCCAGATCTGGCATTGATCGATGAGGCGAGACCCGCGGGTGGCCTCAGGACGGGCCTTGTCGTGGCGCTCTACGCTGCGGCGGGCAGGAAAGACCAAGATCCTGCCAGAGCGCCTCATAGCGCATCTCGCGGGAACCCACCACCCAGAGCAGAAATCATTTTCTGCCGCTGGGTGGTGGCCTTGGCAGATGGCATTAGAAAAGTTTTATGCTGTTGATGACGCGCGACGGCGCAACGAAAGCACTCCGGGCACGCGGAGCTCGCGGAGCGAAGAAGCACACCAAGGTCTTGGCAATACTTGACGTAGAAGTCAAGTAGAGCCGTAGACCGCGGAGCCGACGCGGCGTCCATCAACATCCGGTGGGCAGCTGAGACAGGGGGGCTTTGACAGTCCACCGCCAGGCCTCAAGTAAGCATCGGCCCAAGCGGCGGCGGCGACGGCCCAGTAAGTGGGGGCGGCGGCGGCGGCGGCGCTCCCTCGGCGACGTCAGACGTCAACGTTCAAAGGGCGCCACGGATGGCTGACTGAGACGAGGATTCTGCGCGCGGCCTGCTCGATTGGCGTGACTGTGTGGGTGGCCCCAGTGTATTTGATGTCTTGCGGGGCCCCTCATCCAGGTGGATCATCGAAAACGAGCACGCAGCGCGGCCGGCATCGGTTGGAAGTTGGGCTCTCCGGGCCTCCCTAGGCGACGTCAGACGTCAACATTCAAGGGGCGCCACGGATGGCTGACTGAGACGAGGATTCAGCGCGCGGCCTGCTCGATTGGCGTGACTGTGTGGGTGGCCCCAGTGTATTTCGTGTCTGGCGGGGCCCCCCATCCAGGTGGATCATCGAAATCGGGCACGCAGCGCGCCCGGCATCGGTTGGAAGTTGGGCTCTCCGGGCCTCCCTAGGCGACGTCAGACGTCAACGTTCAAAGGGCGCCACGGATGGCTGATTGGGACGAGGATTCAGCGCGCGGCCTGCTCGATTGGCGTGACTGTGTGGGTGGCCCCTGTGTATTTCGTGTCTGGCGGGGCCCCCCATCCAGGTGGATCGTCGAAAACGGGCACGCAGCGCGCCCGGACTCAGTTCGAAGTTGGGCTCTCCGGGCCTCACTCGGCGACGGCTCAACGTCCAATTGGCTCAGCGGATGGCTGATTTCGACGAGGTTTTGGCGCGCGGCCTGCCCGATTGGCGTGACTGTGTGGGTGGCCCCTGTGTATTTCGTGTCTGGCGGGGCCCCCCATCCAGGTGGATCGTCGAAATCGGGCACGCAGCGCGCCCGGACTCAGTTCGAAGTTGGGCTCTCCGGGCCTCACTCGGCGACGGCTCAACATCCAATGGGCTCAGCGGATGGCTGATTTCGACGAGGTTTCGGCGCGCGGCCTGCCCGATTGGCGTGACTGTGTGGGTGACCCCTGTGTATTTGGTGTGTGGCGGGGCCCCTCATTCAGGTGGATCGTCGAAATCGGGCACGCAGCGCGCCCGGACTCAGTTCGAAGTTGGGCTCTCCGGGCCTCACTCGGCGACGGCTCAACGTCCAATTGGCTCAGCGGATGGCTGATTTCGACGAGGTTTCGGCGCGCGGCCTGCCCGATTGGCGTGACTGTGTGGGTGGCCCCTGTGTATTTGATGTCTGGCGGGGCCCCCCATCCAGGTGGATCGTCGAAAACGGGCACGCAGCGCGCCCGGACTCAGTTCGAAGTTGGGCTCTCCGGGCCTCACTCGGCGACGGCTCAACGTCCAATTGGCTCAGCGGATGGCTGATTTCGACGAGGTTTCGGCGCGCGGCCTGCCCGATTGGCGTGACTGTGTGGGTGGCCCCTGTGTATTTGGTGTGTGGCGGGGCCCCTCATTCAGGTGGATCGTCGAAATCGGGCACGCAGCGCGCCCGGACTCAGTTCGAAGTTGGGCTCTCCGGGCCTCACTCGGCGACGGCTCAACGTCCGATGGGCTCAGCGGATGGCTAAATTCGACGAGGTTTTGGCGCGCGTCCTGCCCGATTGGCGTGGCTATGTGGGTGACCCCTGTGTATTTGGTGTCTGGCGGGCCCCCCCATCCAGGTGGATCGTCGAAATCGGGCATGCACCGCGCCCGGTCTCGATTTGAAGTTGGGCTCTCCGGACCTCACTCTGAGACGTTGGACGCTCAGCGGATGGCTGATTTCGACGAGGTTTTGGCGCGCGGCCTGCCCGATTGGCGTGACTGTGCGGGTGGCCCCAGTGTATTTGATGTCTGGCGGCCCCCCCCATCTTGATGGATCGTCGAAAACGGGCGTGCAACGCGCCCGGTCTCGATTTGAAGTTGAGCTCTTTGAGCCCTTTCCGACTTTAGCGTCTTTCGTCAATATTTGCTTACGTTTTGTTGTGGGGGCCAAAGGGGGAGGTCTGGGTCCCAATGGGGCCCGGATATGTGTTAGTTGGGTGTATTGGGAACTTTCTACCGGAAAAAATTCTGAAATTTCCTTAACCGTGAGATGGTCATTTTTTTACCCCCAATAAAAAAACCATGTTTGACCGCCCTA</t>
  </si>
  <si>
    <t>END=13276;HOMLEN=8;HOMSEQ=AAAGAAGT;SVLEN=-3056;SVTYPE=DEL</t>
  </si>
  <si>
    <t>ACTAGACGCTGCCGCTTCGTGCGCGTGCCCGCTTCGTGGGCGTGCCCCTGTTCCCCCCCAGGCAATCATGGCCCCCAGGAAGCCCGCCAGCAAGCCCAAGCCGCCGAGGGGCCACTACACAGTCCATGCCCGCGATACGCGCGCAGAACAGCGGGCGCGCGTCGTCGAAGACGTGCGCAGAGCAGCCGCGCACTGCCGCTCGCACAGCGTTGGCGTCAAGGCCGCGCTTGCAACAGGGCATTTCCCGGAGGCAACGCGCGGCAAAGTGGCGTGGGAGCTGAAGAGGGGCACCTCTGATGATGACTCCCCACGGGATGCCAACCAACAGCTTCTCACAAACGCTGAGAGGCTCAAGTTGGCATCTTGGGTTCTGGCTCGCGCTGACGTTCACGACCCCCAAAACAGGCACCAGATTTCTGTAAAGGTACGCGCTGTGCTGGCAGAGCGGCACAGGTTCAACAAGACTAAGAAGTACGGCAAGGGTACTATTCCTCTCAACACGCCGGAGCTCAACCACCTCAATTCCAACATCGACCTGTCTCACACATTCTTTCAACGCATTTATCCATGGTGGCGGGCTCGTGGTATCGACATCACCGAAGGGGTTTCGAGGGCAGAGGAGGAGAAGAGGTCACAAAAGCACAGGGAGGCCGTAGTAGAGAACCATTTCTTCGGCGAGTATGGGCTGGAGCGCGAGCTGATTGACGCAGGCGTGATGGATCCCCACACAAAGGTAAGTCATGCACGCCTCACGCCTCTGTCTCTCGCACGCGCACCACGCACCACGCATGCACAACGCTAACCTCTTTCACAAACGCTCCCCCATAGGTAATCAAAGACCCAAGGCGGCTGTTAAACGGCGACGAGACACCGCAGCCGCTAGACGTGCCGCAGAAGGGGCGGCGGGCGAAGGTGGCAAAGAGGAAGGGTAAGGCAGCACGGCAGCTTACAGGCGGGAACAAAGAAACGGTCACTGTAATGATGACATGGGACGCTTCTGGTTGGAATTATGGGGTGCAGCTTGTGGTGAAGCGGAAGTGGGCCACAGGAGACATGCTCATCGAGTGTCCTCCGGGGGAGTGCACATTCGACGATCGGGTCGACGTCACACGCCTGCAAACGCGCTCGTGCTTGCCCGTTCACTCGGCGGAGGGCATGCAGACAGAGGAGACGTTCCTCCATTACATCCACCGTCTCGACGAGTGGATCTCCCAGCGCAGCGCAGTGGAGGCAGCCACAGGTGGTGAGCCCATTCAGCGCCCGGTTGTCCTCATGTTGGACAACCACTGCTCTCGCTTTAGCGACGAGCTTCTACGTAAGACCAGCGGGCCTGCAGCAGAGCTTGGCATACGTATCTTCACGGAGGAGTCAGGCACCTCGGGCTTCTTGCAAGCTTTGGACCAGTTCAACTCTTCATTTCACAGGTCTTATAATAAGGCTAGGGACGCATATAAGGATGCACACTTAGCCGTGCACGGCCACCCACTCAGCCACCTCGCCCTTGCTGACTTCCTAGGCATATTGGGGGGTAGCAAGCGCTTGGGAGTCCCCGGCATGTGGTTCTCCTGGTGCGATAGGTACGACATCATCAAGGCGTGGAAGCGTGTTGGCATCGCAGGTAACAGGTTGTGCCCTCAGCTAGTGGACCGATCCAATTTTGTTGATCAAGATGCAGAGTTGGCCGCGGCCCGGAGGGACGCTTCGGTGTCTTCACCCGGTCCATCCTCTTTGGCAGAGGCCAAGCGCACGCCGCCGGGTTTGCGGCGCGGAAGTCTAGCAGCGGCAAATGCGAAGCTGCAGCAGCTGGAGCAATTTGCAAAGAAGCTTGAGGAGAAGGCACAAGCGCCGTATGATCCTTCGCGTGGAGTGTTGTCGTTGAGTTCAGACGCCCCGAGCGCGCGGCAGGGTGGCACTGGGTCGGATGATGACTCTGATGCGGCTGACGGCGACAGTGCGAGTCCCGTGCGTGCGCGTAGGCGGCTGGTGCAATTGTCCGGATCTTTCACTCTTAGGGACATGTGGGGAGAGAAGCAAAAGAGGCAGCAAGAGGCAGCAAAGGTAGAGGATGCAGCTCAAAGAAAGAAGGCCGCGCGGCTGGAGAAGCGCGCCGAAGATGAGGAGCGGTCTCGTGTTCGGCGTGACGCCTTCGTAGCGTGCAAGGATGTGTGCATGTGTGCGATTGTTCCGTGTCCATGGGAGGGGTTCATGTTATGTGACAACTGTGGGAACTTGAAGAAAGGGTGGTGCAAGAAGAGAGAGTGTGTGAAGTGGCGCAAGAGTCCCGTTTCAGTGGCTAGTGCCCTCGTTGTGGGCCTTGAGAGTGGTGTTTGTGCCTCCGGCGCCGCCTCCGACGTTGGGGCCTGTCCATGAGGCTCCTGGTTCCGTGCGCGTGCGTATGTAAAATGTCATTGTGAGTCACCATGTGCATCAATCAGAAAAAAAAGCACATGTCGGCGCACAGCATGCCTAGGGGCACCTTTTATCCAGTGGCAGCCACCTCTAGTTGTCAACGGGCCGATTTTCATTTTCACCCATAGAAATGGGGCATGCCCATGAAGCGGCAGCCT</t>
  </si>
  <si>
    <t>END=1983845;HOMLEN=4;HOMSEQ=CTAG;SVLEN=-2566;SVTYPE=DEL</t>
  </si>
  <si>
    <t>ACTAGAGGCTGCCGCTTCGTGCGCGTGCCCGCTTCGTGGGCGTGCCCCTGTTCCCCCCCAGGCAATCATGGCCCCCAGGAAGCCCGCCAGCAAGCCCAAGCCGCCGAGGGGCCACTACACAGTCCATGCCCGCGATACGCGCGCAGAACAGCGGGCGCGCGTCGTCGAAGACGTGCGCAGAGCAGCCGCGCACTGCCGCTCGCACAGCGTTGGCGTCAAGGCCGCGCTTGCAACAGGGCATTTCCCGGAGGCAACGCGCGGCAAAGTGGCGTGGGAGCTGAAGAGGGGCACCTCTGATGATGACTCCCCACGGGATGCCAACCAACAGCTTCTCACAAACGCTGAGAGGCTCAAGTTGGCATCTTGGGTTCTGGCTCGCGCTGACGTTCACGACCCCCAAAACAGGCACCAGATTTCTGTAAAGGTACGCGCTGTGCTGGCAGAGCGGCACAGGTTCAACAAGACTAAGAAGTACGGCAAGGGTACTATTCCTCTCAACACGCCGGAGCTCAACCACCTCAATTCCAACATCGACCTGTCTCACACATTCTTTCAACGCATTTATCCATGGTGGCGGGCTCGTGGTATCGACATCACCGAAGGGGTTTCGAGGGCAGAGGAGGAGAAGAGGTCACAAAAGCACAGGGAGGCCGTAGTAGAGAACCATTTCTTCGGCGAGTATGGGCTGGAGCGCGAGCTGATTGACGCAGGCGTGATGGATCCCCACACAAAGGTAAGTCATGCACGCCTCACGCCTCTGTCTCTCGCACGCGCACCACGCACCACGCATGCACAACGCTAACCTCTTTCACAAACGCTCCCCCATAGGTAATCAAAGACCCAAGGCGGCTGTTAAACGGCGACGAGACACCGCAGCCGCTAGACGTGCCGCAGAAGGGGCGGCGGGCGAAGGTGGCAAAGAGGAAGGGTAAGGCAGCACGGCAGCTTACAGGCGGGAACAAAGAAACGGTCACTGTAATGATGACATGGGACGCTTCTGGTTGGAATTATGGGGTGCAGCTTGTGGTGAAGCGGAAGTGGGCCACAGGAGACATGCTCATCGAGTGTCCTCCGGGGGAGTGCACATTCGACGATCGGGTCGACGTCACACGCCTGCAAACGCGCTCGTGCTTGCCCGTTCACTCGGCGGAGGGCATGCAGACAGAGGAGACGTTCCTCCATTACATCCACCGTCTCGACGAGTGGATCTCCCAGCGCAGCGCAGTGGAGGCAGCCACAGGTGGTGAGCCCATTCAGCGCCCGGTTGTCCTCATGTTGGACAACCACTGCTCTCGCTTTAGCGACGAGCTTCTACGTAAGACCAGCGGGCCTGCAGCAGAGCTTGGCATACGTATCTTCACGGAGGAGTCAGGCACCTCGGGCTTCTTGCAAGCTTTGGACCAGTTCAACTCTTCATTTCACAGGTCTTATAATAAGGCTAGGGACGCATATAAGGATGCACACTTAGCCGTGCACGGCCACCCACTCAGCCACCTCGCCCTTGCTGACTTCCTAGGCATATTGGGGGGTAGCAAGCGCTTGGGAGTCCCCGGCATGTGGTTCTCCTGGTGCGATAGGTACGACATCATCAAGGCGTGGAAGCGTGTTGGCATCGCAGGTAACAGGTTGTGCCCTCAGCTAGTGGACCGATCCAATTTTGTTGATCAAGATGCAGAGTTGGCCGCGGCCCGGAGGGACGCTTCGGTGTCTTCACCCGGTCCATCCTCTTTGGCAGAGGCCAAGCGCACGCCGCCGGGTTTGCGGCGCGGAAGTCTAGCAGCGGCAAATGCGAAGCTGCAGCAGCTGGAGCAATTTGCAAAGAAGCTTGAGGAGAAGGCACAAGCGCCGTATGATCCTTCGCGTGGAGTGTTGTCGTTGAGTTCAGACGCCCCGAGCGCGCGGCAGGGTGGCACTGGGTCGGATGATGACTCTGATGCGGCTGACGGCGACAGTGCGAGTCCCGTGCGTGCGCGTAGGCGGCTGGTGCAATTGTCCGGATCTTTCACTCTTAGGGACATGTGGGGAGAGAAGCAAAAGAGGCAGCAAGAGGCAGCAAAGGTAGAGGATGCAGCTCAAAGAAAGAAGGCCGCGCGGCTGGAGAAGCGCGCCGAAGATGAGGAGCGGTCTCGTGTTCGGCGTGACGCCTTCGTAGCGTGCAAGGATGTGTGCATGTGTGCGATTGTTCCGTGTCCATGGGAGGGGTTCATGTTATGTGACAACTGTGGGAACTTGAAGAAAGGGTGGTGCAAGAAGAGAGAGTGTGTGAAGTGGCGCAAGAGTCCCGTTTCAGTGGCTAGTGCCCTCGTTGTGGGCCTTGAGAGTGGTGTTTGTGCCTCCGGCGCCGCCTCCGACGTTGGGGCCTGTCCATGAGGCTCCTGGTTCCGTGCGCGTGCGTATGTAAAATGTCATTGTGAGTCACCATGTGCATCAATCAGAAAAAAAAGCACATGTCGGCGCACAGCATGCCTAGGGGCACCTTTTATCCAGTGGCAGCCACCTCTAGTTGTCAACGGGCCGATTTTCATTTTCACCCATAGAAATGGGGCATGCCCATGAAGCGGCAGCCT</t>
  </si>
  <si>
    <t>END=182700;HOMLEN=4;HOMSEQ=CTAG;SVLEN=-2566;SVTYPE=DEL</t>
  </si>
  <si>
    <t>ACTCTAGAGGCTGCCGCTTCGTGCGCGTGCCCGCTTCGTGGGCGTGCCCCTGTTCCCCCCCAGGCAATCATGGCCCCCAGGAAGCCCGCCAGCAAGCCCAAGCCGCCGAGGGGCCACTACACAGTCCATGCCCGCGATACGCGCGCAGAACAGCGGGCGCGCGTCGTCGAAGACGTGCGCAGAGCAGCCGCGCACTGCCGCTCGCACAGCGTTGGCGTCAAGGCCGCGCTTGCAACAGGGCATTTCCCGGAGGCAACGCGCGGCAAAGTGGCGTGGGAGCTGAAGAGGGGCACCTCTGATGATGACTCCCCACGGGATGCCAACCAACAGCTTCTCACAAACGCTGAGAGGCTCAAGTTGGCATCTTGGGTTCTGGCTCGCGCTGACGTTCACGACCCCCAAAACAGGCACCAGATTTCTGTAAAGGTACGCGCTGTGCTGGCAGAGCGGCACAGGTTCAACAAGACTAAGAAGTACGGCAAGGGTACTATTCCTCTCAACACGCCGGAGCTCAACCACCTCAATTCCAACATCGACCTGTCTCACACATTCTTTCAACGCATTTATCCATGGTGGCGGGCTCGTGGTATCGACATCACCGAAGGGGTTTCGAGGGCAGAGGAGGAGAAGAGGTCACAAAAGCACAGGGAGGCCGTAGTAGAGAACCATTTCTTCGGCGAGTATGGGCTGGAGCGCGAGCTGATTGACGCAGGCGTGATGGATCCCCACACAAAGGTAAGTCATGCACGCCTCACGCCTCTGTCTCTCGCACGCGCACCACGCACCACGCATGCACAACGCTAACCTCTTTCACAAACGCTCCCCCATAGGTAATCAAAGACCCAAGGCGGCTGTTAAACGGCGACGAGACACCGCAGCCGCTAGACGTGCCGCAGAAGGGGCGGCGGGCGAAGGTGGCAAAGAGGAAGGGTAAGGCAGCACGGCAGCTTACAGGCGGGAACAAAGAAACGGTCACTGTAATGATGACATGGGACGCTTCTGGTTGGAATTATGGGGTGCAGCTTGTGGTGAAGCGGAAGTGGGCCACAGGAGACATGCTCATCGAGTGTCCTCCGGGGGAGTGCACATTCGACGATCGGGTCGACGTCACACGCCTGCAAACGCGCTCGTGCTTGCCCGTTCACTCGGCGGAGGGCATGCAGACAGAGGAGACGTTCCTCCATTACATCCACCGTCTCGACGAGTGGATCTCCCAGCGCAGCGCAGTGGAGGCAGCCACAGGTGGTGAGCCCATTCAGCGCCCGGTTGTCCTCATGTTGGACAACCACTGCTCTCGCTTTAGCGACGAGCTTCTACGTAAGACCAGCGGGCCTGCAGCAGAGCTTGGCATACGTATCTTCACGGAGGAGTCAGGCACCTCGGGCTTCTTGCAAGCTTTGGACCAGTTCAACTCTTCATTTCACAGGTCTTATAATAAGGCTAGGGACGCATATAAGGATGCACACTTAGCCGTGCACGGCCACCCACTCAGCCACCTCGCCCTTGCTGACTTCCTAGGCATATTGGGGGGTAGCAAGCGCTTGGGAGTCCCCGGCATGTGGTTCTCCTGGTGCGATAGGTACGACATCATCAAGGCGTGGAAGCGTGTTGGCATCGCAGGTAACAGGTTGTGCCCTCAGCTAGTGGACCGATCCAATTTTGTTGATCAAGATGCAGAGTTGGCCGCGGCCCGGAGGGACGCTTCGGTGTCTTCACCCGGTCCATCCTCTTTGGCAGAGGCCAAGCGCACGCCGCCGGGTTTGCGGCGCGGAAGTCTAGCAGCGGCAAATGCGAAGCTGCAGCAGCTGGAGCAATTTGCAAAGAAGCTTGAGGAGAAGGCACAAGCGCCGTATGATCCTTCGCGTGGAGTGTTGTCGTTGAGTTCAGACGCCCCGAGCGCGCGGCAGGGTGGCACTGGGTCGGATGATGACTCTGATGCGGCTGACGGCGACAGTGCGAGTCCCGTGCGTGCGCGTAGGCGGCTGGTGCAATTGTCCGGATCTTTCACTCTTAGGGACATGTGGGGAGAGAAGCAAAAGAGGCAGCAAGAGGCAGCAAAGGTAGAGGATGCAGCTCAAAGAAAGAAGGCCGCGCGGCTGGAGAAGCGCGCCGAAGATGAGGAGCGGTCTCGTGTTCGGCGTGACGCCTTCGTAGCGTGCAAGGATGTGTGCATGTGTGCGATTGTTCCGTGTCCATGGGAGGGGTTCATGTTATGTGACAACTGTGGGAACTTGAAGAAAGGGTGGTGCAAGAAGAGAGAGTGTGTGAAGTGGCGCAAGAGTCCCGTTTCAGTGGCTAGTGCCCTCGTTGTGGGCCTTGAGAGTGGTGTTTGTGCCTCCGGCGCCGCCTCCGACGTTGGGGCCTGTCCATGAGGCTCCTGGTTCCGTGCGCGTGCGTATGTAAAATGTCATTGTGAGTCACCATGTGCATCAATCAGAAAAAAAAGCACATGTCGGCGCACAGCATGCCTAGGGGCACCTTTTATCCAGTGGCAGCCACCTCTAGTTGTCAACGGGCCGATTTTCATTTTCACCCATAGAAATGGGGCATGCCCATGAAGCGGCAG</t>
  </si>
  <si>
    <t>END=967238;HOMLEN=1;HOMSEQ=C;SVLEN=-2565;SVTYPE=DEL</t>
  </si>
  <si>
    <t>1/1:0,38</t>
  </si>
  <si>
    <t>END=2840622;HOMLEN=0;SVLEN=-2561;SVTYPE=DEL</t>
  </si>
  <si>
    <t>TCTTAAGGTGGTAGGCCCAGGTTTTGGAGCCCCCCCCCCCCCCCCCTCCCCCCCCCCCGCGCGCCCCCCCCTCGCGCGAAAGGTAGGAGAGGGGAACATCGCAACCTGTCGCCGCTCCCAGTATGCCCTCTCCCTCTCCGCCGTCGTCCGGGGGAGGGTGCATGGATGGGTCATCAGACTGCTGCGGCGAGGAGGTGTCTGACCACGAGATTCTCCCCGAGCCAACGGCCGCGAAGCGAGCTCCTGGCCGTCCAAGGAAGGCGGCGGCGACGGTGTCTGCGTGCGGTCATGACGAGGATGAGCAGCCCGCACGCCGCCCCCGAGGTCGGCCTGCAGGATGTGGTGGGAGGAGCCGCGTCGCGGCGACTCCGCCAGTGTATTCCGGGCCAGAAGGTGAAGCCCGGCCGGGCAAACGGGCAAGGAGAACGTCAGACCTGTACTCTCCCGCCGAGGCCGCCCGAGAGCACGAGGAGCGAAGACGCGCAGAGCGTGAGCGCGAGAGGGCCCTGCAGGAGGCGATGGCCTCTAAAGCCTTCGACTTGTACGCTGCCATGGACGTCCGGATGATTTGCGCGGACATTGCGGCGGGCTTCCTGTCGCGCTGCTGCCAAGCCAACGTGATCCCCTCGCGCCGGAGACTCGAGTGTCGACGGGGGTGGCCAGCAACTTTCTCTTGGCGTTCCGGTGTGACGCGTGCGGAACTGTCACGAACGTGCGGACGAACTCGACGGTGCGCCTGACCCTCAACGACGGGGACGACGAGGAGGAGGCAGCCGAGCCCCTCGATCCCGAGGAGGGGAGGCGGAAGAAGAAGCGGAAGCACACAAACTCGCGGCCTGAGTACATCGTTCGCGAAGTCATCGCTTGTTTGCTCTCGGGGCGAAACTGCCGCATGTTCTTCGCAGGAGCAGGAGCGTGACCCGACAGCACTCTCGCCCATTGCGATGTGACCAGCGAGCCAGCAGTGCCGCAGCGCACTCCACCAGCTGCAGACGAGCCCCTCGTGGGGCGTGCGCTTATGTACAATTTTGATGGGGCGGGGTGGTGCCTGGGTGTGGTGGATGAAGAGGTGGACAATGACGACGAAGTCGACCAGGAAACTGGCGAGCGTGCCAACTACCTCGTTTATTATGAGGTGGACGACAGCCTGGTGGCGCATCACTTGCACATCTCGGATTATAGCTGTGACACCAGTCCGGGCAAGCCGCGCGCATGGCATTTGTTGACTAAGTGAGGTGGGTGCACTGAAGGCGTTGTGGTTGTGGTACTGTGACATAGCATTGTCGTAGTGAATGGAAGAATACACATGTTCCTTTGTGCACGTTGACTATGTCCTGCACTCCCACACATCGCTTTTTCGGGGCCAAGCTCCAATTTCACGGCTAATCCTCCGGTTGACCGTGTAAGGAGTGCCCGGATTTGACCCGTTCGTTCTCCGGAACGGTTCGGAATTGGGGCAAACCCTTCGGCAGCCATTTGGGAAGGGTCATGTCCTGTCCCAACATAATTTTTCCAGATTTTAACTCAATGACCCTGACACGTTAGTCCACTATCTACAAAAAAGAAAAAAAAAAGAAATAGAAACGAATGGTCAGAGGTGATTTTCGAGGCCAAAAACGTCGAGTTAAAATCCAAAAAAATATGAGCAGTCATGCCCCGGTGTGGGTCCTGAGGATGGCGAAAACCGCAAGGCGCTGAAAGCCTGACATTTCGAACCACAGCCCGTGCCGTATGGCCACTCTTACACCCCTGCTCGGGGGTTTACGAGACGCCCACATCGGTCGACCGCCACGGCCCCACGCTGCCAGTTCTGCCCGACCTGAGCCTGCAGGACGATTGCCATCGTCGCCCCTGGAAGGCTGCAGCGAGATCCGCCTATTCCAGAGACATTCGTCGAGTCCCTGGCCCCCTACGTCGAACCCACTCCTGGAGCTAGCCGCGCGCATGCCACAGCAGCCGCCGGAGAGTGACTCCTGCGGTCAGGAGCGCGTGCCCAGGCGCACTGCAGCCGCCCCCTCCACCCCTATGGTCCATCTGCCCCACCTCCCAGCCTGGGAGGCCGCGCCCATGGCCACCAGACCCGCCCTGCGCTCGCTCCGCGCCGCCACGCTGGCCGTAGCAGAGGGGAGAAGGAAAGGCTCTCCCACGGCCGAATGCTCCAGTCGCCGGCGCCGTACCCTCGATCACACATGTCCCCCCCCCGTCGAGATCTGCCCGCAACCGCGGCCCGGCCGCAATCTCCCAGTGCATTGTGGAGCATGGTGCCCCCGGCGACAGGCCAGTGCCTCCGCCGCGGCCGACATGGGAGCGCCCGTAAAAGGCCGTTTCTAACCTGGGCTTACCAC</t>
  </si>
  <si>
    <t>END=498544;HOMLEN=5;HOMSEQ=CTTAA;SVLEN=-2344;SVTYPE=DEL</t>
  </si>
  <si>
    <t>TTTAAGGTGGTAGGCCCAGGTTTTGGAGCCCCCCCCCCCCCCCCCTCCCCCCCCCCGCGCGCCCCCCCTCGCGCGAAAGGTAGGAGAGGGGAACATCGCAACCTGTCGCCGCTCCCAGTATGCCCTCTCCCTCTCCGCCGTCGTCCGGGGGAGGGTGCATGGATGGGTCATCAGACTGCTGCGGCGAGGAGGTGTCTGACCACGAGATTCTCCCCGAGCCAACGGCCGCGAAGCGAGCTCCTGGCCGTCCAAGGAAGGCGGCGGCGACGGTGTCTGCGTGCGGTCATGACGAGGATGAGCAGCCCGCACGCCGCCCCCGAGGTCGGCCTGCAGGATGTGGTGGGAGGAGCCGCGTCGCGGCGACTCCGCCAGTGTATTCCGGGCCAGAAGGTGAAGCCCGGCCGGGCAAACGGGCAAGGAGAACGTCAGACCTGTACTCTCCGCCGAGGCCGCCCGAGAGCACGAGGAGCGAAGACGCGCAGAGCGTGAGCGCGAGAGGGCCCTGCAGGAGGCGATGGCCTCTAAAGCCTTCGACTTGTACGCTGCCATGGACGTCCGGATGATTTGCGCGGACATTGCGGCGGGCTTCCTGTCGCGCTGCTGCCAAGCCAACGTGATCCCCTCGCGCCGGAGACTCGAGTGTCGACGGGGGTGGCCAGCAACTTTCTCTTGGCGTTCCGGTGTGACGCGTGCGGAACTGTCACGAACGTGCGGACGAACTCGACGGTGCGCCTGACCCTCAACGACGGGGACGACGAGGAGGAGGCAGCCGAGCCCCTCGATCCCGAGGAGGGGAGGCGGAAGAAGAAGCGGAAGCACACAAACTCGCGGCCTGAGTACATCGTTCGCGAAGTCATCGCTTGTTGCTCTCGGGGCGAAACTGCCGCATGTTCTTCGCAGGAGCAGGAGCGTGACCCGACAGCACTCTCGGCCCATTGCGATGTGACCAGCGAGCCAGCAGTGCCGCAGCGCACTCCACCAGCTGCAGACGAGCCCCTCGTGGGGCGTGCGCTTATGTACAATTTTGATGGGGCGGGGTGGTGCCTGGGTGTGGTGGATGAAGAGGTGGACAATGACGACGAAGTCGACCAGGAAACTGGCGAGCGTGCCAACTACCTCGTTTATTATGAGGTGGACGACAGCCTGGTGGCGCATCACTTGCACATCTCGGATTATAGCTGTGACACCAGTCCGGGCAAGCCGCGCGCATGGCATTTGTTGACTAAGTGAGGTGGGTGCACTGAAGGCGTTGTGGTTGTGGTACTGTGACATAGCATTGTCGTAGTGAATGGAAGAATACACATGTTCCTTTGTGCACGTTGACTATGTCCTGCACTCCCACACATCGCTTTTTCGGGGCCAAGCTCCAATTTCACGGCTAATCCTCCGGTTGACCGTGTAAGGAGTGCCCGGATTTGACCCGTTCGTTCTCCGGAACGGTTCGGAATTGGGGCAAACCCTTCGGCAGCCATTTGGGAAGGGTCATGTCCTGTCCCAACATAATTTTTCCAGATTTTAACTCAATGACCCTGACACGTTAGTCCACTATCTACAAAAAAGAAAAAAAAGAAATAGAAACGAATGGTCAGAGGTGATTTTCGAGGCCAAAAACGTCGAGTTAAAATCCAAAAAAATATGAGCAGTCATGCCCCGGTGTGGGTCCTGAGGATGGCGAAAACCGCAAGGCGCTGAAAGCCTGACATTTCGAACCACAGCCCGTGCCGTATGGCCACTCTTACACCCCTGCTCGGGGGTTTACGAGACGCCCACATCGGTCGACCGCCACGGCCCCACGCTGCCAGTTCTGCCCGACCTGAGCCTGCAGGACGATTGCCATCGTCGCCCCCTGGAAGGCTGCAGCGAGATCCGCCTATTCCAGAGACATTCGTCGAGTCCCTGGCCCCCTACGTCGAACCCACTCCTGGAGCTAGCCGCGCGCATGCCACAGCAGCCGCCGGAGAGTGACTCCTGCGGTCAGGAGCGCGTGCCCAGGCGCACTGCAGCCGCCCCCTCCACCCCTATGGTCCATCTGCCCCACCTCCCAGCCTGGGAGGCCGCGCCCATGGCCACCAGACCCGCCCTGCGCTCGCTCCGCGCCGCCACGCTGGCCGTAGCAGAGGGGGAGAAGGAAAGGCTCTCCCACGGCCGAATGCTCCAGTCGCCGGCGCCGTACCCTCGATCACACATGTCCCCCCCCGTCGAGATCTGCCCGCAACCGCGGCCCGGCCGCAATCTCCCAGTGCATTGTGGAGCATGGTGCCCCCGGCGACAGGCCAGTGCCTCCGCCGCGGCCGACATGGGAGCGCCCGTAAAAGGCCGTTTCTAACCTGGGCTTACCACC</t>
  </si>
  <si>
    <t>END=232377;HOMLEN=5;HOMSEQ=TTAAG;SVLEN=-2340;SVTYPE=DEL</t>
  </si>
  <si>
    <t>TGCGCTGGTGGGGTTCGACCAGGAGTATGCAACACACTGGCAAGCCTAATGCCGTGTGAACTTGCAGTTCAGAACACAGGACATGACATGAGAGGTGTATCTTCCTTCTTTGAGTATGTTGATTTTGATAGGGCTCGCGCCATGCCAGGCGCCATTGCTCTTAGTGGCTTCCGGCCCCCACCGTTTGGTCATCTTGCCAAAGGCCCTAGTGCACCATCACTCAAGCCACTATTCGCAGCTGGAGTCGACAAGGGAGCCCTGGATTGTGCTATAGATGTGCTCTTTAAGATGGATAGCGCCTCACCACCTATGATGCTGCATGGTGGCTGCCTCCGTCCGGCTGTGGAGGCAGCCTTTGCAGCTCTGGTAATGCACTATCCCCAGCGGGTAAGCGCAGGTGAGATGAAAATTGTCGTCGAGGAGCTACGAAGCTGCGTCGTACCCATGGCTAAAGGTGTAACCACCTCAGACCATCAATATCCCGATGAACTCTTGCGAAGGTGGTCCACATTGATCCGATCTCAATTCAATGTCGACAATATGCATCTCACTGGAACGGGGCGAGAGGTTTTTGAGGATGGGGCTCAGCAGCTCGTGGCAACCATCACTGCACTCGGACACACAGTTGGGCAACTTCACCGTGAACTCACAAATGTGCGACACCAACTTGCACGAAATGAGGTGGCTATGTCACAACGCCTCCAAGAAGTTTTGGAGAGTGTACGCCATTTGCATCAAAGCAGTCCAACATTGACGCTACCGGTACACACCCACAGTACAGCCACAACCATGCAACAACAGCTGCACAACAACCCGACTATATCTCGTGTGATCGAGCAAGGATCTATGGATACAAGTAGTGCACAGCATGCTTGTGCGGCAAGTAGCAACGCCGCTCAAGGGATCCCATCAAGCAACCGTACGGCTCTTGCCTCTGATCCCACTCTGACGGCTTATTCAAATGCAGCTTCTTCCCATTCATCAACAATACCAACCTCAGGGGCAACACAATCCAAGCAATCCAAGAGTCCATTTGGCAGTCTTGTGCACGATTCAGGCCCAACTTCGAAGGGTAGTGCACTCAAAGAAGTATTGGCAGCAGACTATTACCGAGAATACATGGCAAATTGTGGGGCTCATCCTCCGATGCTTCCCAGCCGTGAGTTAGCCTTCACTCAAAGCGACAATTCCGCCTTGCACTGCACATTAGTAGGGCATGGACTTGGATGAGCACAAATGGATGTACAGCATGAACTCTGCACACTGGCAACCAAGCTAAAGCTGGGCACCTAAACCGGTTCCTGACAAATTATTACAACCATGCTCTCCCGTATCTTGCAGGTGATGTGACGCGTGGCAAGTATGTCGTCGCATGGTTCGGAGGTTTGGCAACAGAAGAGGAAAAATCTTTGTTGTGGGGCGATGCACCATCTGCGGTGAAGAACGACCCCCAACTCCTTCATAATCTTCTTGGCGAGCGTCGAAAAGTCATTCATAAACTTCACCAACTCGTCATTCAACGCATGGCAGAAGCTTTTGGCAACAACGGCCGAAAGATCCCCCGCGACCTCCACCGAACTGTCAACAAGAAGACGGGTAAGGTTTCGCCTCCAAAGGATCTTTGTGTCATGACTATCGAGGACCGCCAAGTGCAAATGACTAAGGAGGGAATCGCCATCCCCACGAGAGAGAGTTTGCTAGAGTGGAGGCGTCAAGCTCAATGTGCCACCCCTGCTGTGCCGCAAACACCTGTACCTAGCCAACCATCGCAGATGCCACTTGCAAGCCAGATATCGCGGGCAGCGCGCGCACACCGTGCACCTCCCACATCCATATGCGACAAGAGCTCCAGCAGCTTAGCTGTGGCTGTCGCTCTTGCAAAGACGCCAGCGCCTTGCTTACCTGAAAATCCACTTTCATCAACACCGAATGCTTCGTCTTCATCGTCAAACACTGGTAGTGCCTCACCCAGTGCAACCGGCGCTGAGGTGCAAGTTCGGAAACGAGTGAATGACACACCTTCCAATGCGAGTCCCTCGAAATTCTTACGCAGCATACGCAGCCTCCTGCAATCAGGACGTGGTATGTGAGTGTTTTGCTCATGATAACACTGATGATGGCACCTTAAAAAGGGTGCTGCTCACCGCAGGCATGAGCGCTACCAATGTCACCATGCCATCCACGCCTAGCCGCCATACAGCTGCGGCAGGCATATGGGTGCGG</t>
  </si>
  <si>
    <t>END=1742734;HOMLEN=3;HOMSEQ=GCG;SVLEN=-2222;SVTYPE=DEL</t>
  </si>
  <si>
    <t>AGCAGTGATGGGACATCAGGCTGATACGAGGTCCTGATGTCATGATATCAGGTCCTTTAGACCTGACAAAGGGGTATCAGGTGGGGGCAAAAACAAAGCTGACAAGGCCAATAACAAAACCATGAAAAAAAAACTTTTGGCGCGAGGACGCGAGGACGAGGTGGCGCGGGAAGCCTCTCCATCACCCCCCTCTTCCCGCTAATGTCTGTACTTTTACATATACGTAATTTTGCCCATTTTATTCACTGCACATGAGGCGTTCCTTCGTCTCTCTCTCTCTCTCTCTCTCTCTCTCTCTCTGGCGATGGCCAGTGACGACATGGCGCTGGCTCTTGCCCCAGCCACCGCCCGAGCAGCCTCAGCTTGGGGGACTGAGGAGGTGGACACACTCGAGGGCAGCGCCCTCGAGTGGTCCACAATTGAGGAGGCAGCCGGCCGCGCGAAGGTCGTGCGCGCCAAGTGCTGCCTCTTCTGCGGGCATTCGTATGTCGGTGGGCCGCACAACATCCGGCAGCATCTCGACGAGAAGCTGCCGTGTAGGAATGTGCGCGCGTGCAAGCCACGCGCGCAGTTCAAGGAAAGACACTCGCAGGTTGTCAAGGAGCTGCGGGCGCGGGCAAGGGAGGCTGAGAAGCAGGCCAGGTGCCACACTAATCTGGTCTTGGAGGATTTGTTGAAGGATTGGGAGTCCCATGTGCTGCCTTGGGAGCTAGAGATGGTTGTGGAGGAGCCAGAGGACGAAAATGACTGTTAGCTCTGTTTCTGTTCCCGTTAGTATTGTAACTATAGTTACTAACTTTATAATACCTGATATTAGGCTAATATCAGGTCTGATATCAGGTGTTAGGTTGTCAAAACCTGACGACCTGATCCCTGACGTCCCATCACTG</t>
  </si>
  <si>
    <t>END=865664;HOMLEN=1;HOMSEQ=G;SVLEN=-889;SVTYPE=DEL</t>
  </si>
  <si>
    <t>Pindel-TisoS2M2-2</t>
  </si>
  <si>
    <t>Pindel-TisoS2M2-3</t>
  </si>
  <si>
    <t>Pindel-TisoS2M2-4</t>
  </si>
  <si>
    <t>Pindel-TisoS2M2-5</t>
  </si>
  <si>
    <t>Pindel-TisoS2M2-6</t>
  </si>
  <si>
    <t>Pindel-TisoS2M2-7</t>
  </si>
  <si>
    <t>Pindel-TisoS2M2-9</t>
  </si>
  <si>
    <t>Pindel-TisoS2M2-10</t>
  </si>
  <si>
    <t>Pindel-TisoS2M2-11</t>
  </si>
  <si>
    <t>Pindel-TisoS2M2-13</t>
  </si>
  <si>
    <t>Pindel-TisoS2M2-14</t>
  </si>
  <si>
    <t>Pindel-TisoS2M2-16</t>
  </si>
  <si>
    <t>Pindel-TisoS2M2-17</t>
  </si>
  <si>
    <t>Pindel-TisoS2M2-18</t>
  </si>
  <si>
    <t>Pindel-TisoS2M2-21</t>
  </si>
  <si>
    <t>"0/1":61,27</t>
  </si>
  <si>
    <t>"0/1":7,59</t>
  </si>
  <si>
    <t>"0/1":5,42</t>
  </si>
  <si>
    <t>"0/1":74,10</t>
  </si>
  <si>
    <t>"0/1":7,58</t>
  </si>
  <si>
    <t>"0/1":71,25</t>
  </si>
  <si>
    <t>"0/1":52,11</t>
  </si>
  <si>
    <t>"0/1":50,10</t>
  </si>
  <si>
    <t>"0/1":41,9</t>
  </si>
  <si>
    <t>"0/1":17,14</t>
  </si>
  <si>
    <t>"1/1":2,98</t>
  </si>
  <si>
    <t>"1/1":5,54</t>
  </si>
  <si>
    <t>"1/1":2,28</t>
  </si>
  <si>
    <t>"1/1":2,36</t>
  </si>
  <si>
    <t>"1/1":5,74</t>
  </si>
  <si>
    <t>"1/1":1,47</t>
  </si>
  <si>
    <t>"1/1":1,44</t>
  </si>
  <si>
    <t>"1/1":0,38</t>
  </si>
  <si>
    <t>"1/1":1,59</t>
  </si>
  <si>
    <t>"1/1":1,42</t>
  </si>
  <si>
    <t>"1/1":3,69</t>
  </si>
  <si>
    <t>"1/1":1,33</t>
  </si>
  <si>
    <t>1/1:1,63</t>
  </si>
  <si>
    <t>0/1:57,31</t>
  </si>
  <si>
    <t>0/1:8,62</t>
  </si>
  <si>
    <t>0/1:9,53</t>
  </si>
  <si>
    <t>1/1:3,36</t>
  </si>
  <si>
    <t>1/1:3,39</t>
  </si>
  <si>
    <t>1/1:1,45</t>
  </si>
  <si>
    <t>1/1:1,48</t>
  </si>
  <si>
    <t>1/1:0,53</t>
  </si>
  <si>
    <t>1/1:2,42</t>
  </si>
  <si>
    <t>1/1:4,70</t>
  </si>
  <si>
    <t>0/1:76,24</t>
  </si>
  <si>
    <t>1/1:2,41</t>
  </si>
  <si>
    <t>Pindel-TisoArg-3</t>
  </si>
  <si>
    <t>Pindel-TisoArg-4</t>
  </si>
  <si>
    <t>Pindel-TisoArg-5</t>
  </si>
  <si>
    <t>Pindel-TisoArg-6</t>
  </si>
  <si>
    <t>Pindel-TisoArg-7</t>
  </si>
  <si>
    <t>Pindel-TisoArg-8</t>
  </si>
  <si>
    <t>Pindel-TisoArg-9</t>
  </si>
  <si>
    <t>Pindel-TisoArg-10</t>
  </si>
  <si>
    <t>Pindel-TisoArg-11</t>
  </si>
  <si>
    <t>Pindel-TisoArg-12</t>
  </si>
  <si>
    <t>Pindel-TisoArg-13</t>
  </si>
  <si>
    <t>Pindel-TisoArg-14</t>
  </si>
  <si>
    <t>Pindel-TisoArg-15</t>
  </si>
  <si>
    <t>Pindel-TisoArg-16</t>
  </si>
  <si>
    <t>Pindel-TisoArg-17</t>
  </si>
  <si>
    <t>Pindel-TisoArg-18</t>
  </si>
  <si>
    <t>Pindel-TisoArg-19</t>
  </si>
  <si>
    <t>Pindel-TisoArg-20</t>
  </si>
  <si>
    <t>Pindel-TisoArg-21</t>
  </si>
  <si>
    <t>Pindel-TisoArg-22</t>
  </si>
  <si>
    <t>Pindel-TisoArg-23</t>
  </si>
  <si>
    <t>Pindel-TisoArg-24</t>
  </si>
  <si>
    <t>Pindel-TisoArg-25</t>
  </si>
  <si>
    <t>Pindel-TisoArg-26</t>
  </si>
  <si>
    <t>Pindel-TisoArg-27</t>
  </si>
  <si>
    <t>Pindel-TisoArg-28</t>
  </si>
  <si>
    <t>Frequence ALT</t>
  </si>
  <si>
    <t>52+0-</t>
  </si>
  <si>
    <t>0+52-</t>
  </si>
  <si>
    <t>1+26-</t>
  </si>
  <si>
    <t>-0.09</t>
  </si>
  <si>
    <t>39+0-</t>
  </si>
  <si>
    <t>0+51-</t>
  </si>
  <si>
    <t>26+0-</t>
  </si>
  <si>
    <t>1+46-</t>
  </si>
  <si>
    <t>27+1-</t>
  </si>
  <si>
    <t>1+24-</t>
  </si>
  <si>
    <t>1.00</t>
  </si>
  <si>
    <t>35+1-</t>
  </si>
  <si>
    <t>0+27-</t>
  </si>
  <si>
    <t>22+0-</t>
  </si>
  <si>
    <t>0+38-</t>
  </si>
  <si>
    <t>70+0-</t>
  </si>
  <si>
    <t>0+70-</t>
  </si>
  <si>
    <t>40+2-</t>
  </si>
  <si>
    <t>1+40-</t>
  </si>
  <si>
    <t>49+30-</t>
  </si>
  <si>
    <t>31+47-</t>
  </si>
  <si>
    <t>0.40</t>
  </si>
  <si>
    <t>51+1-</t>
  </si>
  <si>
    <t>1+38-</t>
  </si>
  <si>
    <t>29+0-</t>
  </si>
  <si>
    <t>1+25-</t>
  </si>
  <si>
    <t>51+2-</t>
  </si>
  <si>
    <t>1+37-</t>
  </si>
  <si>
    <t>15+0-</t>
  </si>
  <si>
    <t>0+57-</t>
  </si>
  <si>
    <t>54+1-</t>
  </si>
  <si>
    <t>1+54-</t>
  </si>
  <si>
    <t>16+2-</t>
  </si>
  <si>
    <t>2+18-</t>
  </si>
  <si>
    <t>65+2-</t>
  </si>
  <si>
    <t>2+65-</t>
  </si>
  <si>
    <t>72+1-</t>
  </si>
  <si>
    <t>0+73-</t>
  </si>
  <si>
    <t>0+16-</t>
  </si>
  <si>
    <t>89+2-</t>
  </si>
  <si>
    <t>0+84-</t>
  </si>
  <si>
    <t>51+12-</t>
  </si>
  <si>
    <t>25+36-</t>
  </si>
  <si>
    <t>-0.22</t>
  </si>
  <si>
    <t>42+1-</t>
  </si>
  <si>
    <t>3+29-</t>
  </si>
  <si>
    <t>0.78</t>
  </si>
  <si>
    <t>31+3-</t>
  </si>
  <si>
    <t>1+15-</t>
  </si>
  <si>
    <t>-1.55</t>
  </si>
  <si>
    <t>46+10-</t>
  </si>
  <si>
    <t>21+44-</t>
  </si>
  <si>
    <t>0.27</t>
  </si>
  <si>
    <t>0.86</t>
  </si>
  <si>
    <t>0.95</t>
  </si>
  <si>
    <t>12+26-</t>
  </si>
  <si>
    <t>-1.01</t>
  </si>
  <si>
    <t>-0.07</t>
  </si>
  <si>
    <t>9+0-</t>
  </si>
  <si>
    <t>1+9-</t>
  </si>
  <si>
    <t>-0.18</t>
  </si>
  <si>
    <t>-13.74</t>
  </si>
  <si>
    <t>1+34-</t>
  </si>
  <si>
    <t>0.995596</t>
  </si>
  <si>
    <t>57+0-</t>
  </si>
  <si>
    <t>0+58-</t>
  </si>
  <si>
    <t>36+1-</t>
  </si>
  <si>
    <t>0+36-</t>
  </si>
  <si>
    <t>133+51-</t>
  </si>
  <si>
    <t>-4.29</t>
  </si>
  <si>
    <t>8+3-</t>
  </si>
  <si>
    <t>95+30-</t>
  </si>
  <si>
    <t>-0.69</t>
  </si>
  <si>
    <t>21+6-</t>
  </si>
  <si>
    <t>39+1-</t>
  </si>
  <si>
    <t>1+39-</t>
  </si>
  <si>
    <t>1+32-</t>
  </si>
  <si>
    <t>37+8-</t>
  </si>
  <si>
    <t>2+51-</t>
  </si>
  <si>
    <t>52+3-</t>
  </si>
  <si>
    <t>0+61-</t>
  </si>
  <si>
    <t>50+5-</t>
  </si>
  <si>
    <t>64+0-</t>
  </si>
  <si>
    <t>1+66-</t>
  </si>
  <si>
    <t>45+0-</t>
  </si>
  <si>
    <t>0+43-</t>
  </si>
  <si>
    <t>32+1-</t>
  </si>
  <si>
    <t>46+0-</t>
  </si>
  <si>
    <t>0+46-</t>
  </si>
  <si>
    <t>Breakdancer-TisoS2M2-1</t>
  </si>
  <si>
    <t>Breakdancer-TisoS2M2-2</t>
  </si>
  <si>
    <t>Breakdancer-TisoS2M2-3</t>
  </si>
  <si>
    <t>Breakdancer-TisoS2M2-4</t>
  </si>
  <si>
    <t>Breakdancer-TisoS2M2-7</t>
  </si>
  <si>
    <t>Breakdancer-TisoS2M2-8</t>
  </si>
  <si>
    <t>Breakdancer-TisoS2M2-9</t>
  </si>
  <si>
    <t>Breakdancer-TisoS2M2-10</t>
  </si>
  <si>
    <t>Breakdancer-TisoS2M2-11</t>
  </si>
  <si>
    <t>Breakdancer-TisoS2M2-12</t>
  </si>
  <si>
    <t>Breakdancer-TisoS2M2-13</t>
  </si>
  <si>
    <t>Breakdancer-TisoS2M2-14</t>
  </si>
  <si>
    <t>Breakdancer-TisoS2M2-15</t>
  </si>
  <si>
    <t>Breakdancer-TisoS2M2-16</t>
  </si>
  <si>
    <t>Breakdancer-TisoS2M2-17</t>
  </si>
  <si>
    <t>Breakdancer-TisoS2M2-18</t>
  </si>
  <si>
    <t>Breakdancer-TisoS2M2-19</t>
  </si>
  <si>
    <t>Breakdancer-TisoS2M2-20</t>
  </si>
  <si>
    <t>Breakdancer-TisoS2M2-21</t>
  </si>
  <si>
    <t>Breakdancer-TisoS2M2-22</t>
  </si>
  <si>
    <t>Breakdancer-TisoS2M2-23</t>
  </si>
  <si>
    <t>Breakdancer-TisoS2M2-24</t>
  </si>
  <si>
    <t>Breakdancer-TisoS2M2-25</t>
  </si>
  <si>
    <t>Breakdancer-TisoS2M2-26</t>
  </si>
  <si>
    <t>Breakdancer-TisoS2M2-27</t>
  </si>
  <si>
    <t>Breakdancer-TisoS2M2-28</t>
  </si>
  <si>
    <t>Breakdancer-TisoS2M2-29</t>
  </si>
  <si>
    <t>Breakdancer-TisoS2M2-30</t>
  </si>
  <si>
    <t>Breakdancer-TisoS2M2-31</t>
  </si>
  <si>
    <t>Breakdancer-TisoS2M2-32</t>
  </si>
  <si>
    <t>Breakdancer-TisoS2M2-33</t>
  </si>
  <si>
    <t>Breakdancer-TisoS2M2-34</t>
  </si>
  <si>
    <t>Breakdancer-TisoS2M2-35</t>
  </si>
  <si>
    <t>Breakdancer-TisoS2M2-36</t>
  </si>
  <si>
    <t>Breakdancer-TisoS2M2-37</t>
  </si>
  <si>
    <t>Breakdancer-TisoS2M2-38</t>
  </si>
  <si>
    <t>Breakdancer-TisoS2M2-39</t>
  </si>
  <si>
    <t>Breakdancer-TisoS2M2-40</t>
  </si>
  <si>
    <t>Breakdancer-TisoS2M2-41</t>
  </si>
  <si>
    <t>Breakdancer-TisoS2M2-42</t>
  </si>
  <si>
    <t>Breakdancer-TisoS2M2-43</t>
  </si>
  <si>
    <t>Breakdancer-TisoS2M2-44</t>
  </si>
  <si>
    <t>Breakdancer-TisoS2M2-45</t>
  </si>
  <si>
    <t>Breakdancer-TisoS2M2-47</t>
  </si>
  <si>
    <t>Breakdancer-TisoS2M2-48</t>
  </si>
  <si>
    <t>Breakdancer-TisoS2M2-49</t>
  </si>
  <si>
    <t>Breakdancer-TisoS2M2-50</t>
  </si>
  <si>
    <t>Breakdancer-TisoS2M2-51</t>
  </si>
  <si>
    <t>Breakdancer-TisoS2M2-52</t>
  </si>
  <si>
    <t>Breakdancer-TisoS2M2-53</t>
  </si>
  <si>
    <t>Breakdancer-TisoS2M2-54</t>
  </si>
  <si>
    <t>Breakdancer-TisoS2M2-55</t>
  </si>
  <si>
    <t>Breakdancer-TisoS2M2-56</t>
  </si>
  <si>
    <t>Breakdancer-TisoS2M2-57</t>
  </si>
  <si>
    <t>Breakdancer-TisoS2M2-58</t>
  </si>
  <si>
    <t>Breakdancer-TisoS2M2-59</t>
  </si>
  <si>
    <t>Breakdancer-TisoS2M2-60</t>
  </si>
  <si>
    <t>Breakdancer-TisoS2M2-61</t>
  </si>
  <si>
    <t>Breakdancer-TisoS2M2-62</t>
  </si>
  <si>
    <t>Breakdancer-TisoS2M2-63</t>
  </si>
  <si>
    <t>Breakdancer-TisoS2M2-64</t>
  </si>
  <si>
    <t>Breakdancer-TisoS2M2-65</t>
  </si>
  <si>
    <t>Breakdancer-TisoS2M2-66</t>
  </si>
  <si>
    <t>Breakdancer-TisoS2M2-67</t>
  </si>
  <si>
    <t>Breakdancer-TisoS2M2-68</t>
  </si>
  <si>
    <t>Breakdancer-TisoS2M2-69</t>
  </si>
  <si>
    <t>Breakdancer-TisoS2M2-70</t>
  </si>
  <si>
    <t>Breakdancer-TisoS2M2-71</t>
  </si>
  <si>
    <t>Breakdancer-TisoS2M2-72</t>
  </si>
  <si>
    <t>Breakdancer-TisoS2M2-73</t>
  </si>
  <si>
    <t>Breakdancer-TisoS2M2-74</t>
  </si>
  <si>
    <t>Breakdancer-TisoS2M2-75</t>
  </si>
  <si>
    <t>Breakdancer-TisoS2M2-76</t>
  </si>
  <si>
    <t>Breakdancer-TisoS2M2-77</t>
  </si>
  <si>
    <t>Breakdancer-TisoS2M2-78</t>
  </si>
  <si>
    <t>Breakdancer-TisoS2M2-79</t>
  </si>
  <si>
    <t>Breakdancer-TisoS2M2-80</t>
  </si>
  <si>
    <t>Breakdancer-TisoS2M2-82</t>
  </si>
  <si>
    <t>Breakdancer-TisoS2M2-83</t>
  </si>
  <si>
    <t>Breakdancer-TisoS2M2-84</t>
  </si>
  <si>
    <t>Breakdancer-TisoArg-8</t>
  </si>
  <si>
    <t>Breakdancer-TisoArg-6</t>
  </si>
  <si>
    <t>Breakdancer-TisoArg-9</t>
  </si>
  <si>
    <t>Breakdancer-TisoArg-11</t>
  </si>
  <si>
    <t>Breakdancer-TisoArg-12</t>
  </si>
  <si>
    <t>Breakdancer-TisoArg-13</t>
  </si>
  <si>
    <t>Breakdancer-TisoArg-15</t>
  </si>
  <si>
    <t>Breakdancer-TisoArg-16</t>
  </si>
  <si>
    <t>Breakdancer-TisoArg-17</t>
  </si>
  <si>
    <t>Breakdancer-TisoArg-18</t>
  </si>
  <si>
    <t>Breakdancer-TisoArg-19</t>
  </si>
  <si>
    <t>Breakdancer-TisoArg-20</t>
  </si>
  <si>
    <t>Breakdancer-TisoArg-22</t>
  </si>
  <si>
    <t>Breakdancer-TisoArg-23</t>
  </si>
  <si>
    <t>Breakdancer-TisoArg-25</t>
  </si>
  <si>
    <t>Breakdancer-TisoArg-26</t>
  </si>
  <si>
    <t>Breakdancer-TisoArg-27</t>
  </si>
  <si>
    <t>Breakdancer-TisoArg-28</t>
  </si>
  <si>
    <t>Breakdancer-TisoArg-29</t>
  </si>
  <si>
    <t>Breakdancer-TisoArg-30</t>
  </si>
  <si>
    <t>Breakdancer-TisoArg-31</t>
  </si>
  <si>
    <t>Breakdancer-TisoArg-32</t>
  </si>
  <si>
    <t>Breakdancer-TisoArg-33</t>
  </si>
  <si>
    <t>Breakdancer-TisoArg-34</t>
  </si>
  <si>
    <t>Breakdancer-TisoArg-35</t>
  </si>
  <si>
    <t>Breakdancer-TisoArg-36</t>
  </si>
  <si>
    <t>Breakdancer-TisoArg-37</t>
  </si>
  <si>
    <t>Breakdancer-TisoArg-38</t>
  </si>
  <si>
    <t>Breakdancer-TisoArg-40</t>
  </si>
  <si>
    <t>Breakdancer-TisoArg-41</t>
  </si>
  <si>
    <t>Breakdancer-TisoArg-42</t>
  </si>
  <si>
    <t>Breakdancer-TisoArg-43</t>
  </si>
  <si>
    <t>Breakdancer-TisoArg-44</t>
  </si>
  <si>
    <t>Breakdancer-TisoArg-45</t>
  </si>
  <si>
    <t>Breakdancer-TisoArg-46</t>
  </si>
  <si>
    <t>Breakdancer-TisoArg-47</t>
  </si>
  <si>
    <t>Breakdancer-TisoArg-49</t>
  </si>
  <si>
    <t>Breakdancer-TisoArg-52</t>
  </si>
  <si>
    <t>Breakdancer-TisoArg-54</t>
  </si>
  <si>
    <t>Breakdancer-TisoArg-57</t>
  </si>
  <si>
    <t>Breakdancer-TisoArg-58</t>
  </si>
  <si>
    <t>Breakdancer-TisoArg-65</t>
  </si>
  <si>
    <t>Breakdancer-TisoArg-66</t>
  </si>
  <si>
    <t>Breakdancer-TisoArg-67</t>
  </si>
  <si>
    <t>Breakdancer-TisoArg-68</t>
  </si>
  <si>
    <t>Breakdancer-TisoArg-69</t>
  </si>
  <si>
    <t>Breakdancer-TisoArg-72</t>
  </si>
  <si>
    <t>Sniffles</t>
  </si>
  <si>
    <t>Breakdancer &amp; Sniffles</t>
  </si>
  <si>
    <t>Tool supporting</t>
  </si>
  <si>
    <t>Tools supporting</t>
  </si>
  <si>
    <t>Breakdancer</t>
  </si>
  <si>
    <t>Pindel</t>
  </si>
  <si>
    <t>1/1:5.22:358.60:-37,-2,-1:68:40:28:40:28:0:0:0.41</t>
  </si>
  <si>
    <t>1/1:20.12:203.11:-22,-3,-1:19:6:13:6:13:0:0:0.68</t>
  </si>
  <si>
    <t>1/1:35.60:322.00:-35,-6,-2:26:6:20:6:20:0:0:0.77</t>
  </si>
  <si>
    <t>SVTYPE=INS;MEI=Shanks;CI=0,10;SU=13;PE=0;SR=13</t>
  </si>
  <si>
    <t>1/1:10.27:182.73:-19,-2,-1:26:13:13:13:13:0:0:0.50</t>
  </si>
  <si>
    <t>T_lutea_GenomeV2.4_Contig_102</t>
  </si>
  <si>
    <t>1/1:28.85:220.87:-26,-7,-4:13:0:13:0:13:0:0:1.00</t>
  </si>
  <si>
    <t>SVTYPE=INS;MEI=MiniShanks;CI=0,9;SU=10;PE=0;SR=10</t>
  </si>
  <si>
    <t>0/1:23.14:101.07:-11,-1,-3:41:31:10:31:10:0:0:0.24</t>
  </si>
  <si>
    <t>SVTYPE=INS;MEI=Gypsy2_Repet4484;CI=-20,20;SU=15;PE=0;SR=15</t>
  </si>
  <si>
    <t>0/1:9.79:9.79:-10,-9,-26:156:141:15:141:15:0:0:0.10</t>
  </si>
  <si>
    <t>SVTYPE=INS;MEI=Shanks;CI=-74,0;SU=14;PE=0;SR=14</t>
  </si>
  <si>
    <t>0/1:68.30:68.30:-11,-5,-15:106:92:14:92:14:0:0:0.13</t>
  </si>
  <si>
    <t>1/1:12.32:199.55:-21,-2,-1:27:13:14:13:14:0:0:0.52</t>
  </si>
  <si>
    <t>SVTYPE=INS;MEI=MiniShanks;CI=-20,20;SU=12;PE=0;SR=12</t>
  </si>
  <si>
    <t>0/1:39.14:109.51:-12,-1,-5:57:45:12:45:12:0:0:0.21</t>
  </si>
  <si>
    <t>Mobster-TisoS2M2-586</t>
  </si>
  <si>
    <t>Mobster-TisoS2M2-128</t>
  </si>
  <si>
    <t>Mobster-TisoS2M2-130</t>
  </si>
  <si>
    <t>Mobster-TisoS2M2-279</t>
  </si>
  <si>
    <t>Mobster-TisoS2M2-358</t>
  </si>
  <si>
    <t>Mobster-TisoS2M2-385</t>
  </si>
  <si>
    <t>Mobster-TisoS2M2-414</t>
  </si>
  <si>
    <t>Mobster-TisoS2M2-461</t>
  </si>
  <si>
    <t>Mobster-TisoS2M2-535</t>
  </si>
  <si>
    <t>Mobster-TisoS2M2-603</t>
  </si>
  <si>
    <t>Mobster-TisoS2M2-660</t>
  </si>
  <si>
    <t>&lt;INS:ME:Gypsy2_Repet4484&gt;</t>
  </si>
  <si>
    <t>&lt;INS:ME:Line16_mgescannonltr9&gt;</t>
  </si>
  <si>
    <t>&lt;INS:ME:MiniShanks&gt;</t>
  </si>
  <si>
    <t>SVTYPE=INS;MEI=Harbinger7-1;CI=-20,20;SU=13;PE=0;SR=13</t>
  </si>
  <si>
    <t>SVTYPE=INS;MEI=MiniShanks;CI=0,8;SU=12;PE=0;SR=12</t>
  </si>
  <si>
    <t>SVTYPE=INS;MEI=MiniShanks;CI=-7,0;SU=14;PE=0;SR=14</t>
  </si>
  <si>
    <t>SVTYPE=INS;MEI=Shanks;CI=0,8;SU=10;PE=0;SR=10</t>
  </si>
  <si>
    <t>SVTYPE=INS;MEI=hAT4;CI=-20,20;SU=19;PE=0;SR=19</t>
  </si>
  <si>
    <t>SVTYPE=INS;MEI=MiniShanks;CI=-5,0;SU=11;PE=0;SR=11</t>
  </si>
  <si>
    <t>SVTYPE=INS;MEI=Shanks;CI=0,4;SU=12;PE=0;SR=12</t>
  </si>
  <si>
    <t>SVTYPE=INS;MEI=Shanks;CI=0,7;SU=11;PE=0;SR=11</t>
  </si>
  <si>
    <t>SVTYPE=INS;MEI=Gypsy1_ltrharvest901;CI=-20,20;SU=11;PE=0;SR=11</t>
  </si>
  <si>
    <t>SVTYPE=INS;MEI=MiniShanks;CI=0,7;SU=12;PE=0;SR=12</t>
  </si>
  <si>
    <t>SVTYPE=INS;MEI=Gypsy4_ltrharvest269;CI=-20,20;SU=9;PE=0;SR=9</t>
  </si>
  <si>
    <t>SVTYPE=INS;MEI=Line15_mgescannonltr1;CI=-20,20;SU=3;PE=0;SR=3</t>
  </si>
  <si>
    <t>TisoArg-114</t>
  </si>
  <si>
    <t>SVTYPE=INS;MEI=Gypsy1_ltrharvest114;CI=-20,20;SU=11;PE=0;SR=11</t>
  </si>
  <si>
    <t>TisoArg-116</t>
  </si>
  <si>
    <t>SVTYPE=INS;MEI=Gypsy4_trharvest467;CI=-20,20;SU=13;PE=0;SR=13</t>
  </si>
  <si>
    <t>TisoArg-117</t>
  </si>
  <si>
    <t>SVTYPE=INS;MEI=Line16_mgescannonltr9;CI=-20,20;SU=10;PE=0;SR=10</t>
  </si>
  <si>
    <t>TisoArg-118</t>
  </si>
  <si>
    <t>SVTYPE=INS;MEI=Gypsy2_Repet4484;CI=-20,20;SU=11;PE=0;SR=11</t>
  </si>
  <si>
    <t>TisoArg-263</t>
  </si>
  <si>
    <t>TisoArg-325</t>
  </si>
  <si>
    <t>SVTYPE=INS;MEI=Shanks;CI=0,10;SU=12;PE=0;SR=12</t>
  </si>
  <si>
    <t>TisoArg-344</t>
  </si>
  <si>
    <t>TisoArg-368</t>
  </si>
  <si>
    <t>SVTYPE=INS;MEI=MiniShanks;CI=0,10;SU=13;PE=0;SR=13</t>
  </si>
  <si>
    <t>TisoArg-399</t>
  </si>
  <si>
    <t>SVTYPE=INS;MEI=Gypsy2_Repet4484;CI=-20,20;SU=14;PE=0;SR=14</t>
  </si>
  <si>
    <t>TisoArg-463</t>
  </si>
  <si>
    <t>SVTYPE=INS;MEI=Shanks;CI=-35,0;SU=10;PE=0;SR=10</t>
  </si>
  <si>
    <t>TisoArg-501</t>
  </si>
  <si>
    <t>TisoArg-558</t>
  </si>
  <si>
    <t>SVTYPE=INS;MEI=MiniShanks;CI=-20,20;SU=15;PE=0;SR=15</t>
  </si>
  <si>
    <t>TisoArg-65</t>
  </si>
  <si>
    <t>SVTYPE=INS;MEI=Gypsy1_ltrharvest114;CI=-20,20;SU=12;PE=0;SR=12</t>
  </si>
  <si>
    <t>&lt;INS:ME:Line12&gt;</t>
  </si>
  <si>
    <t>&lt;INS:ME:Gypsy1_ltrharvest205&gt;</t>
  </si>
  <si>
    <t>&lt;INS:ME:Gypsy1_ltrharvest114&gt;</t>
  </si>
  <si>
    <t>&lt;INS:ME:Gypsy4_trharvest467&gt;</t>
  </si>
  <si>
    <t>0/1:17.83:219.00:-23,-1,-3:60:41:19:41:19:0:0:0.32</t>
  </si>
  <si>
    <t>0/1:52.18:146.02:-16,-2,-7:76:60:16:60:16:0:0:0.21</t>
  </si>
  <si>
    <t>0/1:3.24:139.69:-15,-1,-1:28:17:11:17:11:0:0:0.39</t>
  </si>
  <si>
    <t>0/1:42.82:93.24:-11,-2,-6:57:46:11:46:11:0:0:0.19</t>
  </si>
  <si>
    <t>0/1:11.58:188.48:-20,-1,-2:48:32:16:32:16:0:0:0.33</t>
  </si>
  <si>
    <t>0/1:3.65:126.08:-13,-1,-1:26:16:10:16:10:0:0:0.38</t>
  </si>
  <si>
    <t>0/1:3.12:239.90:-25,-1,-1:48:29:19:29:19:0:0:0.40</t>
  </si>
  <si>
    <t>0/1:25.24:136.34:-15,-1,-4:50:37:13:37:13:0:0:0.26</t>
  </si>
  <si>
    <t>0/1:17.35:107.15:-12,-1,-3:37:27:10:27:10:0:0:0.27</t>
  </si>
  <si>
    <t>0/1:15.09:15.09:-8,-6,-18:109:98:11:98:11:0:0:0.10</t>
  </si>
  <si>
    <t>0/1:41.90:181.58:-19,-1,-5:74:56:18:56:18:0:0:0.24</t>
  </si>
  <si>
    <t>0/1:24.49:149.61:-16,-1,-3:52:38:14:38:14:0:0:0.27</t>
  </si>
  <si>
    <t>0/1:5.46:172.12:-18,-1,-1:38:24:14:24:14:0:0:0.37</t>
  </si>
  <si>
    <t>0/1:26.00:123.07:-13,-1,-4:48:36:12:36:12:0:0:0.25</t>
  </si>
  <si>
    <t>0/1:42.71:143.29:-16,-1,-6:67:52:15:52:15:0:0:0.22</t>
  </si>
  <si>
    <t>0/1:7.16:156.82:-17,-1,-2:37:24:13:24:13:0:0:0.35</t>
  </si>
  <si>
    <t>0/1:24.01:24.01:-8,-6,-17:103:92:11:92:11:0:0:0.11</t>
  </si>
  <si>
    <t>1/1:7.72:177.17:-18,-2,-1:28:15:13:15:13:0:0:0.46</t>
  </si>
  <si>
    <t>0/1:28.16:133.32:-14,-1,-4:52:39:13:39:13:0:0:0.25</t>
  </si>
  <si>
    <t>0/1:8.94:191.77:-20,-1,-2:46:30:16:30:16:0:0:0.35</t>
  </si>
  <si>
    <t>1/1:3.73:292.29:-30,-2,-1:57:34:23:34:23:0:0:0.40</t>
  </si>
  <si>
    <t>0/1:8.28:205.14:-22,-1,-2:48:31:17:31:17:0:0:0.35</t>
  </si>
  <si>
    <t>0/1:101.72:101.80:-15,-5,-17:127:109:18:109:18:0:0:0.14</t>
  </si>
  <si>
    <t>0/1:27.29:27.29:-8,-5,-14:90:80:10:80:10:0:0:0.11</t>
  </si>
  <si>
    <t>0/1:80.04:80.35:-12,-4,-13:98:84:14:84:14:0:0:0.14</t>
  </si>
  <si>
    <t>1/1:16.60:233.36:-24,-3,-1:29:13:16:13:16:0:0:0.55</t>
  </si>
  <si>
    <t>1/1:11.57:160.50:-17,-2,-1:20:9:11:9:11:0:0:0.55</t>
  </si>
  <si>
    <t>1/1:15.80:194.28:-20,-2,-1:22:9:13:9:13:0:0:0.59</t>
  </si>
  <si>
    <t>1/1:9.54:143.71:-15,-2,-1:19:9:10:9:10:0:0:0.53</t>
  </si>
  <si>
    <t>1/1:15.91:244.44:-25,-2,-1:32:15:17:15:17:0:0:0.53</t>
  </si>
  <si>
    <t>1/1:3.99:155.65:-16,-1,-1:29:17:12:17:12:0:0:0.41</t>
  </si>
  <si>
    <t>1/1:22.21:169.92:-20,-5,-3:10:0:10:0:10:0:0:1.00</t>
  </si>
  <si>
    <t>0/1:15.13:147.00:-16,-1,-2:43:30:13:30:13:0:0:0.30</t>
  </si>
  <si>
    <t>0/1:47.23:47.23:-11,-6,-18:120:106:14:106:14:0:0:0.12</t>
  </si>
  <si>
    <t>0/1:36.32:36.32:-8,-4,-13:84:74:10:74:10:0:0:0.12</t>
  </si>
  <si>
    <t>0/1:39.79:146.30:-16,-1,-5:65:50:15:50:15:0:0:0.23</t>
  </si>
  <si>
    <t>0/1:9.21:9.21:-8,-7,-21:124:112:12:112:12:0:0:0.10</t>
  </si>
  <si>
    <t>PASTEC</t>
  </si>
  <si>
    <t>noCat</t>
  </si>
  <si>
    <t>TIR</t>
  </si>
  <si>
    <t>LINE</t>
  </si>
  <si>
    <t>LTR</t>
  </si>
  <si>
    <t>TE_BLRtx: Tlutea_MiniShanks:ClassII:TIR:hAT: 47.73%</t>
  </si>
  <si>
    <t>TE_BLRtx: Tlutea_Harbinger7-1:ClassII:TIR:PIF-Harbinger: 76.00%, Tlutea_Harbinger7-2_Chopper:ClassII:TIR:PIF-Harbinger: 35.83%</t>
  </si>
  <si>
    <t>TE_BLRtx: Tlutea_MiniShanks:ClassII:TIR:hAT: 68.92%, Tlutea_Shanks:ClassII:TIR:hAT: 6.21%</t>
  </si>
  <si>
    <t>TE_BLRtx: Tlutea_MiniShanks:ClassII:TIR:hAT: 44.83%</t>
  </si>
  <si>
    <t>TE_BLRtx: Tlutea_Copia5-2:ClassI:LTR:Copia: 17.21%</t>
  </si>
  <si>
    <t>TE_BLRtx: Tlutea_MiniShanks:ClassII:TIR:hAT: 25.40%, Tlutea_Shanks:ClassII:TIR:hAT: 7.67%</t>
  </si>
  <si>
    <t>TE_BLRtx: Tlutea_Shanks:ClassII:TIR:hAT: 8.16%</t>
  </si>
  <si>
    <t>TE_BLRtx: Tlutea_MiniShanks:ClassII:TIR:hAT: 43.68%, Tlutea_Shanks:ClassII:TIR:hAT: 9.65%</t>
  </si>
  <si>
    <t>TE_BLRtx: Tlutea_MiniShanks:ClassII:TIR:hAT: 44.17%</t>
  </si>
  <si>
    <t>TE_BLRtx: Tlutea_MiniShanks:ClassII:TIR:hAT: 16.68%, Tlutea_Shanks:ClassII:TIR:hAT: 40.39%</t>
  </si>
  <si>
    <t>TE_BLRtx: Tlutea_MiniShanks:ClassII:TIR:hAT: 49.85%, Tlutea_Shanks:ClassII:TIR:hAT: 6.25%</t>
  </si>
  <si>
    <t>TE_BLRtx: Tlutea_MiniShanks:ClassII:TIR:hAT: 41.76%, Tlutea_Shanks:ClassII:TIR:hAT: 6.27%</t>
  </si>
  <si>
    <t>TE_BLRtx: Tlutea_MiniShanks:ClassII:TIR:hAT: 40.22%, Tlutea_Shanks:ClassII:TIR:hAT: 10.45%</t>
  </si>
  <si>
    <t>TE_BLRtx: Tlutea_MiniShanks:ClassII:TIR:hAT: 37.09%, Tlutea_Shanks:ClassII:TIR:hAT: 31.27%</t>
  </si>
  <si>
    <t>TE_BLRtx: Tlutea_MiniShanks:ClassII:TIR:hAT: 42.08%, Tlutea_Shanks:ClassII:TIR:hAT: 5.63%</t>
  </si>
  <si>
    <t>TE_BLRtx: Tlutea_MiniShanks:ClassII:TIR:hAT: 36.40%, Tlutea_Shanks:ClassII:TIR:hAT: 6.84%</t>
  </si>
  <si>
    <t>TE_BLRtx: Tlutea_MiniShanks:ClassII:TIR:hAT: 14.07%, Tlutea_Shanks:ClassII:TIR:hAT: 33.00%</t>
  </si>
  <si>
    <t>TE_BLRtx: Tlutea_MiniShanks:ClassII:TIR:hAT: 52.79%</t>
  </si>
  <si>
    <t>TE_BLRtx: Tlutea_MiniShanks:ClassII:TIR:hAT: 47.54%</t>
  </si>
  <si>
    <t>TE_BLRtx: Tlutea_MiniShanks:ClassII:TIR:hAT: 30.95%, Tlutea_Shanks:ClassII:TIR:hAT: 50.72%</t>
  </si>
  <si>
    <t>TE_BLRtx: Tlutea_MiniShanks:ClassII:TIR:hAT: 6.37%</t>
  </si>
  <si>
    <t>TE_BLRtx: Tlutea_MiniShanks:ClassII:TIR:hAT: 35.03%</t>
  </si>
  <si>
    <t>TE_BLRtx: Tlutea_MiniShanks:ClassII:TIR:hAT: 37.09%, Tlutea_Shanks:ClassII:TIR:hAT: 6.98%</t>
  </si>
  <si>
    <t>TE_BLRtx: Tlutea_MiniShanks:ClassII:TIR:hAT: 52.79%, Tlutea_Shanks:ClassII:TIR:hAT: 9.00%</t>
  </si>
  <si>
    <t>TE_BLRtx: Tlutea_MiniShanks:ClassII:TIR:hAT: 53.09%</t>
  </si>
  <si>
    <t>TE_BLRtx: Tlutea_MiniShanks:ClassII:TIR:hAT: 48.09%, Tlutea_Shanks:ClassII:TIR:hAT: 6.87%</t>
  </si>
  <si>
    <t>TE_BLRtx: Tlutea_MiniShanks:ClassII:TIR:hAT: 44.89%</t>
  </si>
  <si>
    <t>TE_BLRtx: Tlutea_Copia2-6:ClassI:LTR:Copia: 15.74%</t>
  </si>
  <si>
    <t>TE_BLRtx: Tlutea_MiniShanks:ClassII:TIR:hAT: 47.27%, Tlutea_Shanks:ClassII:TIR:hAT: 8.67%</t>
  </si>
  <si>
    <t>TE_BLRtx: Tlutea_MiniShanks:ClassII:TIR:hAT: 13.74%</t>
  </si>
  <si>
    <t>TE_BLRtx: Tlutea_MiniShanks:ClassII:TIR:hAT: 12.05%, Tlutea_Shanks:ClassII:TIR:hAT: 13.70%</t>
  </si>
  <si>
    <t>TE_BLRtx: Tlutea_MiniShanks:ClassII:TIR:hAT: 28.50%, Tlutea_Shanks:ClassII:TIR:hAT: 44.32%</t>
  </si>
  <si>
    <t>TE_BLRtx: Tlutea_MiniShanks:ClassII:TIR:hAT: 45.54%, Tlutea_Shanks:ClassII:TIR:hAT: 5.38%</t>
  </si>
  <si>
    <t>TE_BLRtx: Tlutea_MiniShanks:ClassII:TIR:hAT: 28.21%</t>
  </si>
  <si>
    <t>TE_BLRtx: Tlutea_MiniShanks:ClassII:TIR:hAT: 53.57%</t>
  </si>
  <si>
    <t>TE_BLRtx: Tlutea_MiniShanks:ClassII:TIR:hAT: 43.72%</t>
  </si>
  <si>
    <t>PASTEC_prediction</t>
  </si>
  <si>
    <t>Order</t>
  </si>
  <si>
    <t>Superfamily</t>
  </si>
  <si>
    <t>TE_BLRtx: Tlutea_Shanks:ClassII:TIR:hAT: 89.82%</t>
  </si>
  <si>
    <t>TE_BLRtx: Tlutea_Shanks:ClassII:TIR:hAT: 93.69%</t>
  </si>
  <si>
    <t>TE_BLRtx: Tlutea_Shanks:ClassII:TIR:hAT: 93.53%</t>
  </si>
  <si>
    <t>TE_BLRtx: Tlutea_MiniShanks:ClassII:TIR:hAT: 5.97%</t>
  </si>
  <si>
    <t>TE_BLRtx: Tlutea_MiniShanks:ClassII:TIR:hAT: 76.79%, Tlutea_Shanks:ClassII:TIR:hAT: 11.05%</t>
  </si>
  <si>
    <t>TE_BLRtx: Tlutea_Mariner8:ClassII:TIR:Tc1-Mariner: 8.52%</t>
  </si>
  <si>
    <t>TE_BLRtx: Tlutea_MiniShanks:ClassII:TIR:hAT: 28.21%, Tlutea_Harbinger5-1:ClassII:TIR:PIF-Harbinger: 5.08%</t>
  </si>
  <si>
    <t>TE_BLRtx: Tlutea_MiniShanks:ClassII:TIR:hAT: 6.89%, Tlutea_Shanks:ClassII:TIR:hAT: 89.82%</t>
  </si>
  <si>
    <t>TE_BLRtx: Tlutea_MiniShanks:ClassII:TIR:hAT: 23.67%, Tlutea_Shanks:ClassII:TIR:hAT: 73.31%</t>
  </si>
  <si>
    <t>TE_BLRtx: Tlutea_MiniShanks:ClassII:TIR:hAT: 21.61%, Tlutea_Shanks:ClassII:TIR:hAT: 81.93%</t>
  </si>
  <si>
    <t>TE_BLRtx: Tlutea_Harbinger7-2_Chopper:ClassII:TIR:PIF-Harbinger: 86.79%</t>
  </si>
  <si>
    <t>TE_BLRtx: Tlutea_Gypsy1_Repet1451:ClassI:LTR:Gypsy: 6.59%</t>
  </si>
  <si>
    <t>TE_BLRtx: Tlutea_Shanks:ClassII:TIR:hAT: 82.92%</t>
  </si>
  <si>
    <t>TE_BLRtx: Tlutea_MiniShanks:ClassII:TIR:hAT: 94.58%</t>
  </si>
  <si>
    <t>TE_BLRtx: Tlutea_MiniShanks:ClassII:TIR:hAT: 24.22%, Tlutea_Shanks:ClassII:TIR:hAT: 75.94%</t>
  </si>
  <si>
    <t>TE_BLRtx: Tlutea_MiniShanks:ClassII:TIR:hAT: 8.00%</t>
  </si>
  <si>
    <t>TE_BLRtx: Tlutea_MiniShanks:ClassII:TIR:hAT: 7.12%</t>
  </si>
  <si>
    <t>TE_BLRtx: Tlutea_Mariner8:ClassII:TIR:Tc1-Mariner: 8.65%</t>
  </si>
  <si>
    <t>TE_BLRtx: Tlutea_MiniShanks:ClassII:TIR:hAT: 22.10%, Tlutea_Shanks:ClassII:TIR:hAT: 83.64%</t>
  </si>
  <si>
    <t>TE_BLRtx: Tlutea_Shanks:ClassII:TIR:hAT: 88.58%</t>
  </si>
  <si>
    <t>TE_BLRtx: Tlutea_MiniShanks:ClassII:TIR:hAT: 74.31%, Tlutea_Shanks:ClassII:TIR:hAT: 8.39%</t>
  </si>
  <si>
    <t>TE_BLRtx: Tlutea_MiniShanks:ClassII:TIR:hAT: 6.86%, Tlutea_Shanks:ClassII:TIR:hAT: 88.77%</t>
  </si>
  <si>
    <t>TE_BLRtx: Tlutea_Shanks:ClassII:TIR:hAT: 88.41%</t>
  </si>
  <si>
    <t>TE_BLRtx: Tlutea_Copia1-9:ClassI:LTR:Copia: 7.68%</t>
  </si>
  <si>
    <t>TE_BLRtx: Tlutea_MiniShanks:ClassII:TIR:hAT: 23.67%, Tlutea_Shanks:ClassII:TIR:hAT: 71.24%</t>
  </si>
  <si>
    <t>TE_BLRtx: Tlutea_MiniShanks:ClassII:TIR:hAT: 97.88%</t>
  </si>
  <si>
    <t>TE_BLRtx: Tlutea_MiniShanks:ClassII:TIR:hAT: 21.61%, Tlutea_Shanks:ClassII:TIR:hAT: 78.17%</t>
  </si>
  <si>
    <t>TE_BLRtx: Tlutea_MiniShanks:ClassII:TIR:hAT: 96.90%</t>
  </si>
  <si>
    <t>TE_BLRtx: Tlutea_Shanks:ClassII:TIR:hAT: 85.81%</t>
  </si>
  <si>
    <t>TE_BLRtx: Tlutea_Shanks:ClassII:TIR:hAT: 91.49%</t>
  </si>
  <si>
    <t>TE_BLRtx: Tlutea_MiniShanks:ClassII:TIR:hAT: 57.36%, Tlutea_Shanks:ClassII:TIR:hAT: 14.19%</t>
  </si>
  <si>
    <t>TE_BLRtx: Tlutea_Harbinger7-2_Chopper:ClassII:TIR:PIF-Harbinger: 86.19%</t>
  </si>
  <si>
    <t>TE_BLRtx: Tlutea_Line17_potentialnew:ClassI:LINE:?: 6.82%</t>
  </si>
  <si>
    <t>TE_BLRtx: Tlutea_Shanks:ClassII:TIR:hAT: 93.45%</t>
  </si>
  <si>
    <t>TE_BLRtx: Tlutea_MiniShanks:ClassII:TIR:hAT: 12.05%</t>
  </si>
  <si>
    <t>TE_BLRtx: Tlutea_MiniShanks:ClassII:TIR:hAT: 5.35%, Tlutea_Shanks:ClassII:TIR:hAT: 12.90%</t>
  </si>
  <si>
    <t>TE_BLRtx: Tlutea_MiniShanks:ClassII:TIR:hAT: 79.01%, Tlutea_Shanks:ClassII:TIR:hAT: 10.17%</t>
  </si>
  <si>
    <t>TE_BLRtx: Tlutea_MiniShanks:ClassII:TIR:hAT: 30.75%, Tlutea_Shanks:ClassII:TIR:hAT: 79.28%</t>
  </si>
  <si>
    <t>TE_BLRtx: Tlutea_Mariner6-2:ClassII:TIR:Tc1-Mariner: 19.11%</t>
  </si>
  <si>
    <t>TE_BLRtx: Tlutea_Copia2-5:ClassI:LTR:Copia: 11.05%, Tlutea_Copia8:ClassI:LTR:Copia: 11.05%</t>
  </si>
  <si>
    <t>TE_BLRtx: Tlutea_Harbinger5-2:ClassII:TIR:PIF-Harbinger: 26.02%</t>
  </si>
  <si>
    <t>TE_BLRtx: Tlutea_MiniShanks:ClassII:TIR:hAT: 11.98%</t>
  </si>
  <si>
    <t>TE_BLRtx: Tlutea_Shanks:ClassII:TIR:hAT: 86.83%</t>
  </si>
  <si>
    <t>TE_BLRtx: Tlutea_MiniShanks:ClassII:TIR:hAT: 78.03%, Tlutea_Shanks:ClassII:TIR:hAT: 7.09%</t>
  </si>
  <si>
    <t>TE_BLRtx: Tlutea_Shanks:ClassII:TIR:hAT: 91.07%</t>
  </si>
  <si>
    <t>TE_BLRtx: Tlutea_Shanks:ClassII:TIR:hAT: 87.37%</t>
  </si>
  <si>
    <t>TE_BLRtx: Tlutea_Copia1-9:ClassI:LTR:Copia: 7.15%</t>
  </si>
  <si>
    <t>TE_BLRtx: Tlutea_MiniShanks:ClassII:TIR:hAT: 97.98%</t>
  </si>
  <si>
    <t>TE_BLRtx: Tlutea_MiniShanks:ClassII:TIR:hAT: 13.48%, Tlutea_Shanks:ClassII:TIR:hAT: 85.40%</t>
  </si>
  <si>
    <t>TE_BLRtx: Tlutea_MiniShanks:ClassII:TIR:hAT: 21.61%, Tlutea_Shanks:ClassII:TIR:hAT: 80.82%</t>
  </si>
  <si>
    <t>TE_BLRtx: Tlutea_MiniShanks:ClassII:TIR:hAT: 96.77%</t>
  </si>
  <si>
    <t>TE_BLRtx: Tlutea_MiniShanks:ClassII:TIR:hAT: 77.44%, Tlutea_Shanks:ClassII:TIR:hAT: 6.47%</t>
  </si>
  <si>
    <t>TE_BLRtx: Tlutea_Shanks:ClassII:TIR:hAT: 91.56%</t>
  </si>
  <si>
    <t>TE_BLRtx: Tlutea_Shanks:ClassII:TIR:hAT: 85.96%</t>
  </si>
  <si>
    <t>TE_BLRtx: Tlutea_Line17_potentialnew:ClassI:LINE:?: 7.75%</t>
  </si>
  <si>
    <t>TE_BLRtx: Tlutea_Harbinger7-2_Chopper:ClassII:TIR:PIF-Harbinger: 71.33%</t>
  </si>
  <si>
    <t>TE_BLRtx: Tlutea_MiniShanks:ClassII:TIR:hAT: 52.76%, Tlutea_Shanks:ClassII:TIR:hAT: 10.76%</t>
  </si>
  <si>
    <t>TE_BLRtx: Tlutea_MiniShanks:ClassII:TIR:hAT: 5.78%, Tlutea_Shanks:ClassII:TIR:hAT: 5.14%</t>
  </si>
  <si>
    <t>TE_BLRtx: Tlutea_MiniShanks:ClassII:TIR:hAT: 60.50%, Tlutea_Shanks:ClassII:TIR:hAT: 5.70%</t>
  </si>
  <si>
    <t>TE_BLRtx: Tlutea_MiniShanks:ClassII:TIR:hAT: 30.92%, Tlutea_Shanks:ClassII:TIR:hAT: 26.04%</t>
  </si>
  <si>
    <t>TE_BLRtx: Tlutea_MiniShanks:ClassII:TIR:hAT: 28.73%</t>
  </si>
  <si>
    <t>TE_BLRtx: Tlutea_MiniShanks:ClassII:TIR:hAT: 14.23%, Tlutea_Shanks:ClassII:TIR:hAT: 31.68%</t>
  </si>
  <si>
    <t>TE_BLRtx: Tlutea_MiniShanks:ClassII:TIR:hAT: 34.61%, Tlutea_Shanks:ClassII:TIR:hAT: 30.00%</t>
  </si>
  <si>
    <t>TE_BLRtx: Tlutea_MiniShanks:ClassII:TIR:hAT: 46.65%</t>
  </si>
  <si>
    <t>TE_BLRtx: Tlutea_Shanks:ClassII:TIR:hAT: 7.76%</t>
  </si>
  <si>
    <t>TE_BLRtx: Tlutea_MiniShanks:ClassII:TIR:hAT: 25.47%, Tlutea_Shanks:ClassII:TIR:hAT: 29.39%</t>
  </si>
  <si>
    <t>TE_BLRtx: Tlutea_MiniShanks:ClassII:TIR:hAT: 32.97%, Tlutea_Shanks:ClassII:TIR:hAT: 19.54%</t>
  </si>
  <si>
    <t>TE_BLRtx: Tlutea_MiniShanks:ClassII:TIR:hAT: 9.70%</t>
  </si>
  <si>
    <t>TE_BLRtx: Tlutea_MiniShanks:ClassII:TIR:hAT: 45.35%</t>
  </si>
  <si>
    <t>TE_BLRtx: Tlutea_MiniShanks:ClassII:TIR:hAT: 19.69%, Tlutea_Shanks:ClassII:TIR:hAT: 58.52%</t>
  </si>
  <si>
    <t>TE_BLRtx: Tlutea_MiniShanks:ClassII:TIR:hAT: 46.56%, Tlutea_Shanks:ClassII:TIR:hAT: 5.70%</t>
  </si>
  <si>
    <t>TE_BLRtx: Tlutea_MiniShanks:ClassII:TIR:hAT: 40.32%</t>
  </si>
  <si>
    <t>TE_BLRtx: Tlutea_MiniShanks:ClassII:TIR:hAT: 56.64%, Tlutea_Shanks:ClassII:TIR:hAT: 7.98%</t>
  </si>
  <si>
    <t>TE_BLRtx: Tlutea_MiniShanks:ClassII:TIR:hAT: 24.26%, Tlutea_Shanks:ClassII:TIR:hAT: 6.53%</t>
  </si>
  <si>
    <t>TE_BLRtx: Tlutea_MiniShanks:ClassII:TIR:hAT: 61.15%, Tlutea_Shanks:ClassII:TIR:hAT: 7.88%</t>
  </si>
  <si>
    <t>TE_BLRtx: Tlutea_MiniShanks:ClassII:TIR:hAT: 64.68%</t>
  </si>
  <si>
    <t>TE_BLRtx: Tlutea_MiniShanks:ClassII:TIR:hAT: 49.20%</t>
  </si>
  <si>
    <t>TE_BLRtx: Tlutea_MiniShanks:ClassII:TIR:hAT: 24.13%, Tlutea_Shanks:ClassII:TIR:hAT: 10.31%</t>
  </si>
  <si>
    <t>TE_BLRtx: Tlutea_MiniShanks:ClassII:TIR:hAT: 32.26%, Tlutea_Shanks:ClassII:TIR:hAT: 5.94%</t>
  </si>
  <si>
    <t>TE_BLRtx: Tlutea_MiniShanks:ClassII:TIR:hAT: 50.02%</t>
  </si>
  <si>
    <t>TE_BLRtx: Tlutea_MiniShanks:ClassII:TIR:hAT: 38.62%</t>
  </si>
  <si>
    <t>TE_BLRtx: Tlutea_MiniShanks:ClassII:TIR:hAT: 52.53%</t>
  </si>
  <si>
    <t>TE_BLRtx: Tlutea_MiniShanks:ClassII:TIR:hAT: 36.70%</t>
  </si>
  <si>
    <t>TE_BLRtx: Tlutea_MiniShanks:ClassII:TIR:hAT: 51.19%</t>
  </si>
  <si>
    <t>TE_BLRtx: Tlutea_MiniShanks:ClassII:TIR:hAT: 13.19%</t>
  </si>
  <si>
    <t>TE_BLRtx: Tlutea_Shanks:ClassII:TIR:hAT: 5.23%</t>
  </si>
  <si>
    <t>TE_BLRtx: Tlutea_MiniShanks:ClassII:TIR:hAT: 5.71%</t>
  </si>
  <si>
    <t>TE_BLRtx: Tlutea_MiniShanks:ClassII:TIR:hAT: 24.55%, Tlutea_Shanks:ClassII:TIR:hAT: 76.49%</t>
  </si>
  <si>
    <t>TE_BLRtx: Tlutea_MiniShanks:ClassII:TIR:hAT: 96.31%</t>
  </si>
  <si>
    <t>TE_BLRtx: Tlutea_MiniShanks:ClassII:TIR:hAT: 74.47%, Tlutea_Shanks:ClassII:TIR:hAT: 7.09%</t>
  </si>
  <si>
    <t>TE_BLRtx: Tlutea_MiniShanks:ClassII:TIR:hAT: 24.22%, Tlutea_Shanks:ClassII:TIR:hAT: 82.30%</t>
  </si>
  <si>
    <t>TE_BLRtx: Tlutea_Shanks:ClassII:TIR:hAT: 89.40%</t>
  </si>
  <si>
    <t>TE_BLRtx: Tlutea_MiniShanks:ClassII:TIR:hAT: 39.21%, Tlutea_Shanks:ClassII:TIR:hAT: 77.33%</t>
  </si>
  <si>
    <t>TE_BLRtx: Tlutea_Shanks:ClassII:TIR:hAT: 82.27%</t>
  </si>
  <si>
    <t>TE_BLRtx: Tlutea_MiniShanks:ClassII:TIR:hAT: 94.84%</t>
  </si>
  <si>
    <t>TE_BLRtx: Tlutea_Mariner8:ClassII:TIR:Tc1-Mariner: 8.39%</t>
  </si>
  <si>
    <t>TE_BLRtx: Tlutea_MiniShanks:ClassII:TIR:hAT: 91.22%</t>
  </si>
  <si>
    <t>TE_BLRtx: Tlutea_Shanks:ClassII:TIR:hAT: 89.83%</t>
  </si>
  <si>
    <t>TE_BLRtx: Tlutea_MiniShanks:ClassII:TIR:hAT: 85.93%</t>
  </si>
  <si>
    <t>TE_BLRtx: Tlutea_Shanks:ClassII:TIR:hAT: 93.51%</t>
  </si>
  <si>
    <t>TE_BLRtx: Tlutea_MiniShanks:ClassII:TIR:hAT: 7.05%, Tlutea_Shanks:ClassII:TIR:hAT: 80.83%</t>
  </si>
  <si>
    <t>TE_BLRtx: Tlutea_Shanks:ClassII:TIR:hAT: 84.38%</t>
  </si>
  <si>
    <t>TE_BLRtx: Tlutea_MiniShanks:ClassII:TIR:hAT: 24.22%, Tlutea_Shanks:ClassII:TIR:hAT: 78.10%</t>
  </si>
  <si>
    <t>TE_BLRtx: Tlutea_Shanks:ClassII:TIR:hAT: 90.68%</t>
  </si>
  <si>
    <t>TE_BLRtx: Tlutea_Shanks:ClassII:TIR:hAT: 88.38%</t>
  </si>
  <si>
    <t>TE_BLRtx: Tlutea_MiniShanks:ClassII:TIR:hAT: 91.15%</t>
  </si>
  <si>
    <t>TE_BLRtx: Tlutea_MiniShanks:ClassII:TIR:hAT: 7.02%, Tlutea_Shanks:ClassII:TIR:hAT: 85.77%</t>
  </si>
  <si>
    <t>TE_BLRtx: Tlutea_MiniShanks:ClassII:TIR:hAT: 97.91%</t>
  </si>
  <si>
    <t>TE_BLRtx: Tlutea_Shanks:ClassII:TIR:hAT: 82.77%</t>
  </si>
  <si>
    <t>TE_BLRtx: Tlutea_MiniShanks:ClassII:TIR:hAT: 97.16%</t>
  </si>
  <si>
    <t>TE_BLRtx: Tlutea_Shanks:ClassII:TIR:hAT: 92.05%</t>
  </si>
  <si>
    <t>TE_BLRtx: Tlutea_Harbinger7-2_Chopper:ClassII:TIR:PIF-Harbinger: 86.81%</t>
  </si>
  <si>
    <t>TE_BLRtx: Tlutea_Copia1_ltrharvest171:ClassI:LTR:Copia: 10.43%</t>
  </si>
  <si>
    <t>TE_BLRtx: Tlutea_Shanks:ClassII:TIR:hAT: 6.24%</t>
  </si>
  <si>
    <t>TE_BLRtx: Tlutea_Gypsy1_ltrharvest1353:ClassI:LTR:Gypsy: 9.78%</t>
  </si>
  <si>
    <t>TE_BLRtx: Tlutea_MiniShanks:ClassII:TIR:hAT: 7.08%, Tlutea_Shanks:ClassII:TIR:hAT: 84.81%</t>
  </si>
  <si>
    <t>TE_BLRtx: Tlutea_MiniShanks:ClassII:TIR:hAT: 97.22%</t>
  </si>
  <si>
    <t>TE_BLRtx: Tlutea_MiniShanks:ClassII:TIR:hAT: 88.05%</t>
  </si>
  <si>
    <t>TE_BLRtx: Tlutea_Shanks:ClassII:TIR:hAT: 93.31%</t>
  </si>
  <si>
    <t>TE_BLRtx: Tlutea_Shanks:ClassII:TIR:hAT: 87.35%</t>
  </si>
  <si>
    <t>TE_BLRtx: Tlutea_Shanks:ClassII:TIR:hAT: 88.52%</t>
  </si>
  <si>
    <t>TE_BLRtx: Tlutea_MiniShanks:ClassII:TIR:hAT: 86.88%</t>
  </si>
  <si>
    <t>TE_BLRtx: Tlutea_Shanks:ClassII:TIR:hAT: 92.12%</t>
  </si>
  <si>
    <t>TE_BLRtx: Tlutea_MiniShanks:ClassII:TIR:hAT: 18.58%, Tlutea_Shanks:ClassII:TIR:hAT: 84.25%</t>
  </si>
  <si>
    <t>TE_BLRtx: Tlutea_MiniShanks:ClassII:TIR:hAT: 7.05%, Tlutea_Shanks:ClassII:TIR:hAT: 89.82%</t>
  </si>
  <si>
    <t>TE_BLRtx: Tlutea_MiniShanks:ClassII:TIR:hAT: 6.86%, Tlutea_Shanks:ClassII:TIR:hAT: 83.72%</t>
  </si>
  <si>
    <t>TE_BLRtx: Tlutea_Mariner8:ClassII:TIR:Tc1-Mariner: 6.72%</t>
  </si>
  <si>
    <t>TE_BLRtx: Tlutea_Copia1_ltrharvest171:ClassI:LTR:Copia: 10.32%</t>
  </si>
  <si>
    <t>TE_BLRtx: Tlutea_MiniShanks:ClassII:TIR:hAT: 97.13%</t>
  </si>
  <si>
    <t>TE_BLRtx: Tlutea_Shanks:ClassII:TIR:hAT: 83.60%</t>
  </si>
  <si>
    <t>TE_BLRtx: Tlutea_MiniShanks:ClassII:TIR:hAT: 74.53%, Tlutea_Shanks:ClassII:TIR:hAT: 5.50%</t>
  </si>
  <si>
    <t>TE_BLRtx: Tlutea_MiniShanks:ClassII:TIR:hAT: 76.30%</t>
  </si>
  <si>
    <t>Pindel and Sniffles</t>
  </si>
  <si>
    <t>Mobster</t>
  </si>
  <si>
    <t>Sniffles and Pindel</t>
  </si>
  <si>
    <t>Breakdancer and Sniffles</t>
  </si>
  <si>
    <t>INS length</t>
  </si>
  <si>
    <t>CHROM</t>
  </si>
  <si>
    <t>SAMPLE</t>
  </si>
  <si>
    <t>Data S4</t>
  </si>
  <si>
    <t>Other tools</t>
  </si>
  <si>
    <t>TisoArg-specific</t>
  </si>
  <si>
    <t>not specifics</t>
  </si>
  <si>
    <t>Curated Pindel predictions of TE deletion specific to TisoS2M2. See Materials and Methods for details about filtering.</t>
  </si>
  <si>
    <t>TisoS2M2-specific</t>
  </si>
  <si>
    <t>In green are indicated two predictions supported by both BreakDancer and Pindel.</t>
  </si>
  <si>
    <t>not specific</t>
  </si>
  <si>
    <t>TE_BLRtx: Tlutea_Mariner3-Luffy:ClassII:TIR:Tc1-Mariner: 99.88%</t>
  </si>
  <si>
    <t>TE_BLRtx: Tlutea_Mariner3-Luffy:ClassII:TIR:Tc1-Mariner: 99.81%</t>
  </si>
  <si>
    <t>TE_BLRtx: Tlutea_Mariner3-Luffy:ClassII:TIR:Tc1-Mariner: 99.77%</t>
  </si>
  <si>
    <t>TE_BLRtx: Tlutea_Mariner3-Luffy:ClassII:TIR:Tc1-Mariner: 95.75%</t>
  </si>
  <si>
    <t>TE_BLRtx: Tlutea_Mariner3-Luffy:ClassII:TIR:Tc1-Mariner: 96.46%</t>
  </si>
  <si>
    <t>TE_BLRtx: Tlutea_Mariner3-Luffy:ClassII:TIR:Tc1-Mariner: 96.53%</t>
  </si>
  <si>
    <t>TE_BLRtx: Tlutea_Mariner3-Luffy:ClassII:TIR:Tc1-Mariner: 97.47%</t>
  </si>
  <si>
    <t>TE_BLRtx: Tlutea_Mariner3-Luffy:ClassII:TIR:Tc1-Mariner: 95.68%</t>
  </si>
  <si>
    <t>TE_BLRtx: Tlutea_Mariner3-Luffy:ClassII:TIR:Tc1-Mariner: 95.71%</t>
  </si>
  <si>
    <t>TE_BLRtx: Tlutea_Mariner3-Luffy:ClassII:TIR:Tc1-Mariner: 97.04%</t>
  </si>
  <si>
    <t>TE_BLRtx: Tlutea_Mariner3-Luffy:ClassII:TIR:Tc1-Mariner: 95.01%</t>
  </si>
  <si>
    <t>TE_BLRtx: Tlutea_Mariner3-Luffy:ClassII:TIR:Tc1-Mariner: 97.00%</t>
  </si>
  <si>
    <t>TE_BLRtx: Tlutea_Mariner3-Luffy:ClassII:TIR:Tc1-Mariner: 95.56%</t>
  </si>
  <si>
    <t>TE_BLRtx: Tlutea_Mariner3-Luffy:ClassII:TIR:Tc1-Mariner: 95.60%</t>
  </si>
  <si>
    <t>TE_BLRtx: Tlutea_Mariner3-Luffy:ClassII:TIR:Tc1-Mariner: 97.20%</t>
  </si>
  <si>
    <t>TE_BLRtx: Tlutea_Mariner3-Luffy:ClassII:TIR:Tc1-Mariner: 96.77%</t>
  </si>
  <si>
    <t>TE_BLRtx: Tlutea_Mariner3-Luffy:ClassII:TIR:Tc1-Mariner: 96.84%</t>
  </si>
  <si>
    <t>TE_BLRtx: Tlutea_Mariner3-Luffy:ClassII:TIR:Tc1-Mariner: 97.66%</t>
  </si>
  <si>
    <t>TE_BLRtx: Tlutea_Mariner3-Luffy:ClassII:TIR:Tc1-Mariner: 96.92%</t>
  </si>
  <si>
    <t>&lt;INS:ME:Mariner3-Luffy&gt;</t>
  </si>
  <si>
    <t>SVTYPE=INS;MEI=Mariner3-Luffy;CI=0,4;SU=19;PE=0;SR=19</t>
  </si>
  <si>
    <t>SVTYPE=INS;MEI=Mariner3-Luffy;CI=0,7;SU=12;PE=0;SR=12</t>
  </si>
  <si>
    <t>SVTYPE=INS;MEI=Mariner3-Luffy;CI=0,3;SU=16;PE=0;SR=16</t>
  </si>
  <si>
    <t>SVTYPE=INS;MEI=Mariner3-Luffy;CI=-85,0;SU=10;PE=0;SR=10</t>
  </si>
  <si>
    <t>SVTYPE=INS;MEI=Mariner3-Luffy;CI=0,5;SU=12;PE=0;SR=12</t>
  </si>
  <si>
    <t>SVTYPE=INS;MEI=Mariner3-Luffy;CI=-4,0;SU=11;PE=0;SR=11</t>
  </si>
  <si>
    <t>SVTYPE=INS;MEI=Mariner3-Luffy;CI=0,78;SU=18;PE=0;SR=18</t>
  </si>
  <si>
    <t>SVTYPE=INS;MEI=Mariner3-Luffy;CI=-20,20;SU=12;PE=0;SR=12</t>
  </si>
  <si>
    <t>SVTYPE=INS;MEI=Mariner3-Luffy;CI=0,4;SU=23;PE=0;SR=23</t>
  </si>
  <si>
    <t>SVTYPE=INS;MEI=Mariner3-Luffy;CI=0,5;SU=28;PE=0;SR=28</t>
  </si>
  <si>
    <t>SVTYPE=INS;MEI=Mariner3-Luffy;CI=-3,0;SU=13;PE=0;SR=13</t>
  </si>
  <si>
    <t>TE_BLRtx: Tlutea_Mariner3-Luffy:ClassII:TIR:Tc1-Mariner: 71.87%</t>
  </si>
  <si>
    <t>TE_BLRtx: Tlutea_Mariner1:ClassII:TIR:Tc1-Mariner: 8.94%, Tlutea_Mariner3-Luffy:ClassII:TIR:Tc1-Mariner: 51.27%</t>
  </si>
  <si>
    <t>TE_BLRtx: Tlutea_Mariner3-Luffy:ClassII:TIR:Tc1-Mariner: 68.10%</t>
  </si>
  <si>
    <t>TE_BLRtx: Tlutea_Mariner2:ClassII:TIR:Tc1-Mariner: 5.31%, Tlutea_Mariner3-Luffy:ClassII:TIR:Tc1-Mariner: 57.42%</t>
  </si>
  <si>
    <t>TE_BLRtx: Tlutea_Mariner3-Luffy:ClassII:TIR:Tc1-Mariner: 83.37%</t>
  </si>
  <si>
    <t>TE_BLRtx: Tlutea_Mariner3-Luffy:ClassII:TIR:Tc1-Mariner: 90.73%</t>
  </si>
  <si>
    <t>TE_BLRtx: Tlutea_Mariner3-Luffy:ClassII:TIR:Tc1-Mariner: 76.16%</t>
  </si>
  <si>
    <t>TE_BLRtx: Tlutea_Mariner3-Luffy:ClassII:TIR:Tc1-Mariner: 82.70%</t>
  </si>
  <si>
    <t>TE_BLRtx: Tlutea_Mariner3-Luffy:ClassII:TIR:Tc1-Mariner: 71.52%</t>
  </si>
  <si>
    <t>TE_BLRtx: Tlutea_Mariner1:ClassII:TIR:Tc1-Mariner: 5.49%, Tlutea_Mariner3-Luffy:ClassII:TIR:Tc1-Mariner: 83.52%</t>
  </si>
  <si>
    <t>TE_BLRtx: Tlutea_Mariner3-Luffy:ClassII:TIR:Tc1-Mariner: 58.28%</t>
  </si>
  <si>
    <t>TE_BLRtx: Tlutea_Mariner3-Luffy:ClassII:TIR:Tc1-Mariner: 84.18%</t>
  </si>
  <si>
    <t>TE_BLRtx: Tlutea_Mariner3-Luffy:ClassII:TIR:Tc1-Mariner: 61.71%</t>
  </si>
  <si>
    <t>TE_BLRtx: Tlutea_Mariner3-Luffy:ClassII:TIR:Tc1-Mariner: 85.70%</t>
  </si>
  <si>
    <t>TE_BLRtx: Tlutea_Mariner3-Luffy:ClassII:TIR:Tc1-Mariner: 78.46%</t>
  </si>
  <si>
    <t>TE_BLRtx: Tlutea_Mariner3-Luffy:ClassII:TIR:Tc1-Mariner: 70.43%</t>
  </si>
  <si>
    <t>TE_BLRtx: Tlutea_Mariner3-Luffy:ClassII:TIR:Tc1-Mariner: 79.31%</t>
  </si>
  <si>
    <t>TE_BLRtx: Tlutea_Mariner3-Luffy:ClassII:TIR:Tc1-Mariner: 79.20%</t>
  </si>
  <si>
    <t>TE_BLRtx: Tlutea_Mariner3-Luffy:ClassII:TIR:Tc1-Mariner: 84.61%</t>
  </si>
  <si>
    <t>TE_BLRtx: Tlutea_Mariner3-Luffy:ClassII:TIR:Tc1-Mariner: 86.99%</t>
  </si>
  <si>
    <t>TE_BLRtx: Tlutea_Mariner3-Luffy:ClassII:TIR:Tc1-Mariner: 89.29%</t>
  </si>
  <si>
    <t>TE_BLRtx: Tlutea_Mariner3-Luffy:ClassII:TIR:Tc1-Mariner: 79.04%</t>
  </si>
  <si>
    <t>TE_BLRtx: Tlutea_Mariner3-Luffy:ClassII:TIR:Tc1-Mariner: 62.84%</t>
  </si>
  <si>
    <t>TE_BLRtx: Tlutea_Mariner3-Luffy:ClassII:TIR:Tc1-Mariner: 87.22%</t>
  </si>
  <si>
    <t>TE_BLRtx: Tlutea_Mariner3-Luffy:ClassII:TIR:Tc1-Mariner: 81.77%</t>
  </si>
  <si>
    <t>TE_BLRtx: Tlutea_Mariner3-Luffy:ClassII:TIR:Tc1-Mariner: 90.57%</t>
  </si>
  <si>
    <t>TE_BLRtx: Tlutea_Mariner1:ClassII:TIR:Tc1-Mariner: 7.92%, Tlutea_Mariner3-Luffy:ClassII:TIR:Tc1-Mariner: 57.03%</t>
  </si>
  <si>
    <t>TE_BLRtx: Tlutea_Mariner3-Luffy:ClassII:TIR:Tc1-Mariner: 66.89%</t>
  </si>
  <si>
    <t>TE_BLRtx: Tlutea_Mariner3-Luffy:ClassII:TIR:Tc1-Mariner: 81.81%</t>
  </si>
  <si>
    <t>TE_BLRtx: Tlutea_Mariner3-Luffy:ClassII:TIR:Tc1-Mariner: 73.35%</t>
  </si>
  <si>
    <t>TE_BLRtx: Tlutea_Mariner3-Luffy:ClassII:TIR:Tc1-Mariner: 94.66%</t>
  </si>
  <si>
    <t>TE_BLRtx: Tlutea_Mariner3-Luffy:ClassII:TIR:Tc1-Mariner: 93.81%</t>
  </si>
  <si>
    <t>TE_BLRtx: Tlutea_Mariner1:ClassII:TIR:Tc1-Mariner: 9.64%, Tlutea_Mariner3-Luffy:ClassII:TIR:Tc1-Mariner: 7.83%</t>
  </si>
  <si>
    <t>TE_BLRtx: Tlutea_Mariner3-Luffy:ClassII:TIR:Tc1-Mariner: 62.25%, Tlutea_Shanks:ClassII:TIR:hAT: 7.24%</t>
  </si>
  <si>
    <t>TE_BLRtx: Tlutea_Mariner3-Luffy:ClassII:TIR:Tc1-Mariner: 76.24%</t>
  </si>
  <si>
    <t>TE_BLRtx: Tlutea_Mariner3-Luffy:ClassII:TIR:Tc1-Mariner: 77.13%</t>
  </si>
  <si>
    <t>TE_BLRtx: Tlutea_Mariner3-Luffy:ClassII:TIR:Tc1-Mariner: 79.66%</t>
  </si>
  <si>
    <t>TE_BLRtx: Tlutea_Mariner3-Luffy:ClassII:TIR:Tc1-Mariner: 81.22%</t>
  </si>
  <si>
    <t>TE_BLRtx: Tlutea_Mariner3-Luffy:ClassII:TIR:Tc1-Mariner: 81.50%</t>
  </si>
  <si>
    <t>TE_BLRtx: Tlutea_Mariner3-Luffy:ClassII:TIR:Tc1-Mariner: 81.69%</t>
  </si>
  <si>
    <t>TE_BLRtx: Tlutea_Mariner3-Luffy:ClassII:TIR:Tc1-Mariner: 84.34%</t>
  </si>
  <si>
    <t>TE_BLRtx: Tlutea_Mariner3-Luffy:ClassII:TIR:Tc1-Mariner: 85.00%</t>
  </si>
  <si>
    <t>TE_BLRtx: Tlutea_Mariner3-Luffy:ClassII:TIR:Tc1-Mariner: 85.39%</t>
  </si>
  <si>
    <t>TE_BLRtx: Tlutea_Mariner3-Luffy:ClassII:TIR:Tc1-Mariner: 86.17%</t>
  </si>
  <si>
    <t>TE_BLRtx: Tlutea_Mariner3-Luffy:ClassII:TIR:Tc1-Mariner: 86.79%</t>
  </si>
  <si>
    <t>TE_BLRtx: Tlutea_Mariner3-Luffy:ClassII:TIR:Tc1-Mariner: 87.18%</t>
  </si>
  <si>
    <t>TE_BLRtx: Tlutea_Mariner3-Luffy:ClassII:TIR:Tc1-Mariner: 88.27%</t>
  </si>
  <si>
    <t>TE_BLRtx: Tlutea_Mariner3-Luffy:ClassII:TIR:Tc1-Mariner: 88.74%</t>
  </si>
  <si>
    <t>TE_BLRtx: Tlutea_Mariner3-Luffy:ClassII:TIR:Tc1-Mariner: 88.78%</t>
  </si>
  <si>
    <t>TE_BLRtx: Tlutea_Mariner3-Luffy:ClassII:TIR:Tc1-Mariner: 89.48%</t>
  </si>
  <si>
    <t>TE_BLRtx: Tlutea_Mariner3-Luffy:ClassII:TIR:Tc1-Mariner: 89.56%</t>
  </si>
  <si>
    <t>TE_BLRtx: Tlutea_Mariner3-Luffy:ClassII:TIR:Tc1-Mariner: 89.68%</t>
  </si>
  <si>
    <t>TE_BLRtx: Tlutea_Mariner3-Luffy:ClassII:TIR:Tc1-Mariner: 91.16%</t>
  </si>
  <si>
    <t>TE_BLRtx: Tlutea_Mariner3-Luffy:ClassII:TIR:Tc1-Mariner: 67.24%</t>
  </si>
  <si>
    <t>TE_BLRtx: Tlutea_Mariner3-Luffy:ClassII:TIR:Tc1-Mariner: 94.20%</t>
  </si>
  <si>
    <t>TE_BLRtx: Tlutea_Mariner3-Luffy:ClassII:TIR:Tc1-Mariner: 95.99%</t>
  </si>
  <si>
    <t>TE_BLRtx: Tlutea_Mariner3-Luffy:ClassII:TIR:Tc1-Mariner: 99.42%</t>
  </si>
  <si>
    <t>TE_BLRtx: Tlutea_Mariner3-Luffy:ClassII:TIR:Tc1-Mariner: 99.53%</t>
  </si>
  <si>
    <t>TE_BLRtx: Tlutea_Mariner3-Luffy:ClassII:TIR:Tc1-Mariner: 99.57%</t>
  </si>
  <si>
    <t>TE_BLRtx: Tlutea_Mariner3-Luffy:ClassII:TIR:Tc1-Mariner: 99.69%</t>
  </si>
  <si>
    <t>TE_BLRtx: Tlutea_Mariner3-Luffy:ClassII:TIR:Tc1-Mariner: 99.73%</t>
  </si>
  <si>
    <t>TE_BLRtx: Tlutea_Mariner3-Luffy:ClassII:TIR:Tc1-Mariner: 99.84%</t>
  </si>
  <si>
    <t>TE_BLRtx: Tlutea_Mariner3-Luffy:ClassII:TIR:Tc1-Mariner: 99.61%</t>
  </si>
  <si>
    <t>TE_BLRtx: Tlutea_Mariner3-Luffy:ClassII:TIR:Tc1-Mariner: 96.07%</t>
  </si>
  <si>
    <t>TE_BLRtx: Tlutea_Mariner3-Luffy:ClassII:TIR:Tc1-Mariner: 99.22%</t>
  </si>
  <si>
    <t>TE_BLRtx: Tlutea_Mariner3-Luffy:ClassII:TIR:Tc1-Mariner: 99.34%</t>
  </si>
  <si>
    <t>TE_BLRtx: Tlutea_Mariner3-Luffy:ClassII:TIR:Tc1-Mariner: 99.65%</t>
  </si>
  <si>
    <t>TE_BLRtx: Tlutea_Mariner3-Luffy:ClassII:TIR:Tc1-Mariner: 99.92%</t>
  </si>
  <si>
    <t>TE_BLRtx: Tlutea_hAT2-Ace:ClassII:TIR:hAT: 33.87%</t>
  </si>
  <si>
    <t>TE_BLRtx: Tlutea_hAT2-Ace:ClassII:TIR:hAT: 41.29%</t>
  </si>
  <si>
    <t>TE_BLRtx: Tlutea_hAT2-Ace:ClassII:TIR:hAT: 31.44%</t>
  </si>
  <si>
    <t>TE_BLRtx: Tlutea_hAT2-Ace:ClassII:TIR:hAT: 14.83%</t>
  </si>
  <si>
    <t>TE_BLRtx: Tlutea_hAT2-Ace:ClassII:TIR:hAT: 41.48%</t>
  </si>
  <si>
    <t>TE_BLRtx: Tlutea_hAT2-Ace:ClassII:TIR:hAT: 8.11%</t>
  </si>
  <si>
    <t>TE_BLRtx: Tlutea_hAT2-Ace:ClassII:TIR:hAT: 40.71%</t>
  </si>
  <si>
    <t>TE_BLRtx: Tlutea_hAT2-Ace:ClassII:TIR:hAT: 31.25%</t>
  </si>
  <si>
    <t>&lt;INS:ME:hAT2-Ace&gt;</t>
  </si>
  <si>
    <t>SVTYPE=INS;MEI=hAT2-Ace;CI=0,2;SU=11;PE=0;SR=11</t>
  </si>
  <si>
    <t>SVTYPE=INS;MEI=hAT2-Ace;CI=0,9;SU=11;PE=0;SR=11</t>
  </si>
  <si>
    <t>SVTYPE=INS;MEI=hAT2-Ace;CI=0,9;SU=16;PE=0;SR=16</t>
  </si>
  <si>
    <t>SVTYPE=INS;MEI=hAT2-Ace;CI=0,8;SU=13;PE=0;SR=13</t>
  </si>
  <si>
    <t>SVTYPE=INS;MEI=hAT2-Ace;CI=0,9;SU=18;PE=0;SR=18</t>
  </si>
  <si>
    <t>SVTYPE=INS;MEI=hAT2-Ace;CI=0,9;SU=14;PE=0;SR=14</t>
  </si>
  <si>
    <t>SVTYPE=INS;MEI=hAT2-Ace;CI=0,8;SU=14;PE=0;SR=14</t>
  </si>
  <si>
    <t>SVTYPE=INS;MEI=hAT2-Ace;CI=0,8;SU=16;PE=0;SR=16</t>
  </si>
  <si>
    <t>SVTYPE=INS;MEI=hAT2-Ace;CI=-20,20;SU=12;PE=0;SR=12</t>
  </si>
  <si>
    <t>SVTYPE=INS;MEI=hAT2-Ace;CI=0,8;SU=23;PE=0;SR=23</t>
  </si>
  <si>
    <t>SVTYPE=INS;MEI=hAT2-Ace;CI=0,9;SU=17;PE=0;SR=17</t>
  </si>
  <si>
    <t>SVTYPE=INS;MEI=hAT2-Ace;CI=0,8;SU=19;PE=0;SR=19</t>
  </si>
  <si>
    <t>SVTYPE=INS;MEI=hAT2-Ace;CI=0,10;SU=16;PE=0;SR=16</t>
  </si>
  <si>
    <t>SVTYPE=INS;MEI=hAT2-Ace;CI=0,8;SU=10;PE=0;SR=10</t>
  </si>
  <si>
    <t>SVTYPE=INS;MEI=hAT2-Ace;CI=0,10;SU=15;PE=0;SR=15</t>
  </si>
  <si>
    <t>SVTYPE=INS;MEI=hAT2-Ace;CI=0,11;SU=13;PE=0;SR=13</t>
  </si>
  <si>
    <t>SVTYPE=INS;MEI=hAT2-Ace;CI=0,8;SU=17;PE=0;SR=17</t>
  </si>
  <si>
    <t>SVTYPE=INS;MEI=hAT2-Ace;CI=0,9;SU=10;PE=0;SR=10</t>
  </si>
  <si>
    <t>SVTYPE=INS;MEI=hAT2-Ace;CI=0,11;SU=10;PE=0;SR=10</t>
  </si>
  <si>
    <t>SVTYPE=INS;MEI=hAT2-Ace;CI=-11,0;SU=10;PE=0;SR=10</t>
  </si>
  <si>
    <t>SVTYPE=INS;MEI=hAT2-Ace;CI=0,9;SU=26;PE=0;SR=26</t>
  </si>
  <si>
    <t>SVTYPE=INS;MEI=hAT2-Ace;CI=0,10;SU=10;PE=0;SR=10</t>
  </si>
  <si>
    <t>SVTYPE=INS;MEI=hAT2-Ace;CI=0,9;SU=15;PE=0;SR=15</t>
  </si>
  <si>
    <t>SVTYPE=INS;MEI=hAT2-Ace;CI=0,9;SU=12;PE=0;SR=12</t>
  </si>
  <si>
    <t>SVTYPE=INS;MEI=hAT2-Ace;CI=0,10;SU=12;PE=0;SR=12</t>
  </si>
  <si>
    <t>SVTYPE=INS;MEI=hAT2-Ace;CI=0,8;SU=25;PE=0;SR=25</t>
  </si>
  <si>
    <t>SVTYPE=INS;MEI=hAT2-Ace;CI=0,8;SU=18;PE=0;SR=18</t>
  </si>
  <si>
    <t>SVTYPE=INS;MEI=hAT2-Ace;CI=-15,0;SU=10;PE=0;SR=10</t>
  </si>
  <si>
    <t>SVTYPE=INS;MEI=hAT2-Ace;CI=0,8;SU=20;PE=0;SR=20</t>
  </si>
  <si>
    <t>SVTYPE=INS;MEI=hAT2-Ace;CI=0,9;SU=13;PE=0;SR=13</t>
  </si>
  <si>
    <t>SVTYPE=INS;MEI=hAT2-Ace;CI=0,8;SU=26;PE=0;SR=26</t>
  </si>
  <si>
    <t>SVTYPE=INS;MEI=hAT2-Ace;CI=0,8;SU=11;PE=0;SR=11</t>
  </si>
  <si>
    <t>SVTYPE=INS;MEI=hAT2-Ace;CI=0,10;SU=24;PE=0;SR=24</t>
  </si>
  <si>
    <t>SVTYPE=INS;MEI=hAT2-Ace;CI=0,9;SU=24;PE=0;SR=24</t>
  </si>
  <si>
    <t>SVTYPE=INS;MEI=hAT2-Ace;CI=-20,20;SU=16;PE=0;SR=16</t>
  </si>
  <si>
    <t>SVTYPE=INS;MEI=hAT2-Ace;CI=0,8;SU=15;PE=0;SR=15</t>
  </si>
  <si>
    <t>SVTYPE=INS;MEI=hAT2-Ace;CI=-9,0;SU=11;PE=0;SR=11</t>
  </si>
  <si>
    <t>SVTYPE=INS;MEI=hAT2-Ace;CI=0,8;SU=12;PE=0;SR=12</t>
  </si>
  <si>
    <t>TE_BLRtx: Tlutea_hAT8:ClassII:TIR:hAT: 5.09%, Tlutea_hAT2-Ace:ClassII:TIR:hAT: 66.67%</t>
  </si>
  <si>
    <t>TE_BLRtx: Tlutea_hAT2-Ace:ClassII:TIR:hAT: 61.45%</t>
  </si>
  <si>
    <t>TE_BLRtx: Tlutea_hAT2-Ace:ClassII:TIR:hAT: 78.49%</t>
  </si>
  <si>
    <t>TE_BLRtx: Tlutea_hAT2-Ace:ClassII:TIR:hAT: 91.12%</t>
  </si>
  <si>
    <t>TE_BLRtx: Tlutea_hAT2-Ace:ClassII:TIR:hAT: 72.96%</t>
  </si>
  <si>
    <t>TE_BLRtx: Tlutea_hAT2-Ace:ClassII:TIR:hAT: 81.15%</t>
  </si>
  <si>
    <t>TE_BLRtx: Tlutea_hAT3:ClassII:TIR:hAT: 16.23%, Tlutea_hAT2-Ace:ClassII:TIR:hAT: 61.18%</t>
  </si>
  <si>
    <t>TE_BLRtx: Tlutea_hAT2-Ace:ClassII:TIR:hAT: 60.99%</t>
  </si>
  <si>
    <t>TE_BLRtx: Tlutea_hAT2-Ace:ClassII:TIR:hAT: 66.20%</t>
  </si>
  <si>
    <t>TE_BLRtx: Tlutea_hAT2-Ace:ClassII:TIR:hAT: 70.65%</t>
  </si>
  <si>
    <t>TE_BLRtx: Tlutea_hAT2-Ace:ClassII:TIR:hAT: 65.86%, Tlutea_hAT3:ClassII:TIR:hAT: 9.30%</t>
  </si>
  <si>
    <t>TE_BLRtx: Tlutea_hAT2-Ace:ClassII:TIR:hAT: 81.85%</t>
  </si>
  <si>
    <t>TE_BLRtx: Tlutea_hAT2-Ace:ClassII:TIR:hAT: 77.48%</t>
  </si>
  <si>
    <t>TE_BLRtx: Tlutea_hAT2-Ace:ClassII:TIR:hAT: 74.66%</t>
  </si>
  <si>
    <t>TE_BLRtx: Tlutea_hAT2-Ace:ClassII:TIR:hAT: 78.83%</t>
  </si>
  <si>
    <t>TE_BLRtx: Tlutea_hAT2-Ace:ClassII:TIR:hAT: 75.74%</t>
  </si>
  <si>
    <t>TE_BLRtx: Tlutea_hAT2-Ace:ClassII:TIR:hAT: 65.31%</t>
  </si>
  <si>
    <t>TE_BLRtx: Tlutea_hAT3:ClassII:TIR:hAT: 11.54%, Tlutea_hAT2-Ace:ClassII:TIR:hAT: 67.09%</t>
  </si>
  <si>
    <t>TE_BLRtx: Tlutea_hAT2-Ace:ClassII:TIR:hAT: 62.84%</t>
  </si>
  <si>
    <t>TE_BLRtx: Tlutea_hAT2-Ace:ClassII:TIR:hAT: 41.33%</t>
  </si>
  <si>
    <t>TE_BLRtx: Tlutea_hAT2-Ace:ClassII:TIR:hAT: 64.00%</t>
  </si>
  <si>
    <t>TE_BLRtx: Tlutea_hAT2-Ace:ClassII:TIR:hAT: 60.37%</t>
  </si>
  <si>
    <t>TE_BLRtx: Tlutea_hAT2-Ace:ClassII:TIR:hAT: 68.48%</t>
  </si>
  <si>
    <t>TE_BLRtx: Tlutea_hAT2-Ace:ClassII:TIR:hAT: 59.83%</t>
  </si>
  <si>
    <t>TE_BLRtx: Tlutea_hAT2-Ace:ClassII:TIR:hAT: 63.31%</t>
  </si>
  <si>
    <t>TE_BLRtx: Tlutea_hAT2-Ace:ClassII:TIR:hAT: 69.14%</t>
  </si>
  <si>
    <t>TE_BLRtx: Tlutea_hAT2-Ace:ClassII:TIR:hAT: 61.84%</t>
  </si>
  <si>
    <t>TE_BLRtx: Tlutea_hAT2-Ace:ClassII:TIR:hAT: 77.02%, Tlutea_hAT3:ClassII:TIR:hAT: 7.39%</t>
  </si>
  <si>
    <t>TE_BLRtx: Tlutea_hAT2-Ace:ClassII:TIR:hAT: 77.13%</t>
  </si>
  <si>
    <t>TE_BLRtx: Tlutea_hAT2-Ace:ClassII:TIR:hAT: 64.66%</t>
  </si>
  <si>
    <t>TE_BLRtx: Tlutea_hAT2-Ace:ClassII:TIR:hAT: 61.41%</t>
  </si>
  <si>
    <t>TE_BLRtx: Tlutea_hAT2-Ace:ClassII:TIR:hAT: 82.70%</t>
  </si>
  <si>
    <t>TE_BLRtx: Tlutea_hAT2-Ace:ClassII:TIR:hAT: 81.81%</t>
  </si>
  <si>
    <t>TE_BLRtx: Tlutea_hAT2-Ace:ClassII:TIR:hAT: 64.23%</t>
  </si>
  <si>
    <t>TE_BLRtx: Tlutea_hAT2-Ace:ClassII:TIR:hAT: 67.09%</t>
  </si>
  <si>
    <t>TE_BLRtx: Tlutea_hAT2-Ace:ClassII:TIR:hAT: 74.35%</t>
  </si>
  <si>
    <t>TE_BLRtx: Tlutea_hAT2-Ace:ClassII:TIR:hAT: 69.33%</t>
  </si>
  <si>
    <t>TE_BLRtx: Tlutea_hAT2-Ace:ClassII:TIR:hAT: 54.73%</t>
  </si>
  <si>
    <t>TE_BLRtx: Tlutea_hAT2-Ace:ClassII:TIR:hAT: 87.83%</t>
  </si>
  <si>
    <t>TE_BLRtx: Tlutea_hAT7:ClassII:TIR:hAT: 6.78%, Tlutea_hAT2-Ace:ClassII:TIR:hAT: 68.71%</t>
  </si>
  <si>
    <t>TE_BLRtx: Tlutea_hAT2-Ace:ClassII:TIR:hAT: 76.98%</t>
  </si>
  <si>
    <t>TE_BLRtx: Tlutea_hAT2-Ace:ClassII:TIR:hAT: 75.47%</t>
  </si>
  <si>
    <t>TE_BLRtx: Tlutea_hAT2-Ace:ClassII:TIR:hAT: 66.71%</t>
  </si>
  <si>
    <t>TE_BLRtx: Tlutea_hAT2-Ace:ClassII:TIR:hAT: 84.36%</t>
  </si>
  <si>
    <t>TE_BLRtx: Tlutea_hAT2-Ace:ClassII:TIR:hAT: 66.13%</t>
  </si>
  <si>
    <t>TE_BLRtx: Tlutea_hAT2-Ace:ClassII:TIR:hAT: 80.80%</t>
  </si>
  <si>
    <t>TE_BLRtx: Tlutea_hAT2-Ace:ClassII:TIR:hAT: 74.43%</t>
  </si>
  <si>
    <t>TE_BLRtx: Tlutea_hAT8:ClassII:TIR:hAT: 6.21%, Tlutea_hAT2-Ace:ClassII:TIR:hAT: 61.57%</t>
  </si>
  <si>
    <t>TE_BLRtx: Tlutea_hAT2-Ace:ClassII:TIR:hAT: 72.77%</t>
  </si>
  <si>
    <t>TE_BLRtx: Tlutea_hAT2-Ace:ClassII:TIR:hAT: 58.17%</t>
  </si>
  <si>
    <t>TE_BLRtx: Tlutea_hAT2-Ace:ClassII:TIR:hAT: 77.64%</t>
  </si>
  <si>
    <t>TE_BLRtx: Tlutea_hAT2-Ace:ClassII:TIR:hAT: 60.41%</t>
  </si>
  <si>
    <t>TE_BLRtx: Tlutea_hAT2-Ace:ClassII:TIR:hAT: 68.10%</t>
  </si>
  <si>
    <t>TE_BLRtx: Tlutea_hAT2-Ace:ClassII:TIR:hAT: 80.92%</t>
  </si>
  <si>
    <t>TE_BLRtx: Tlutea_hAT2-Ace:ClassII:TIR:hAT: 87.45%</t>
  </si>
  <si>
    <t>TE_BLRtx: Tlutea_hAT2-Ace:ClassII:TIR:hAT: 88.10%</t>
  </si>
  <si>
    <t>TE_BLRtx: Tlutea_hAT2-Ace:ClassII:TIR:hAT: 88.37%</t>
  </si>
  <si>
    <t>TE_BLRtx: Tlutea_hAT2-Ace:ClassII:TIR:hAT: 69.80%</t>
  </si>
  <si>
    <t>TE_BLRtx: Tlutea_hAT2-Ace:ClassII:TIR:hAT: 78.52%</t>
  </si>
  <si>
    <t>TE_BLRtx: Tlutea_hAT2-Ace:ClassII:TIR:hAT: 81.19%</t>
  </si>
  <si>
    <t>TE_BLRtx: Tlutea_hAT2-Ace:ClassII:TIR:hAT: 74.16%</t>
  </si>
  <si>
    <t>TE_BLRtx: Tlutea_hAT2-Ace:ClassII:TIR:hAT: 52.92%</t>
  </si>
  <si>
    <t>TE_BLRtx: Tlutea_hAT2-Ace:ClassII:TIR:hAT: 81.61%</t>
  </si>
  <si>
    <t>TE_BLRtx: Tlutea_hAT2-Ace:ClassII:TIR:hAT: 79.99%</t>
  </si>
  <si>
    <t>TE_BLRtx: Tlutea_hAT2-Ace:ClassII:TIR:hAT: 85.79%</t>
  </si>
  <si>
    <t>TE_BLRtx: Tlutea_hAT2-Ace:ClassII:TIR:hAT: 72.61%</t>
  </si>
  <si>
    <t>TE_BLRtx: Tlutea_hAT2-Ace:ClassII:TIR:hAT: 64.04%</t>
  </si>
  <si>
    <t>TE_BLRtx: Tlutea_hAT2-Ace:ClassII:TIR:hAT: 48.05%</t>
  </si>
  <si>
    <t>TE_BLRtx: Tlutea_hAT2-Ace:ClassII:TIR:hAT: 63.65%</t>
  </si>
  <si>
    <t>TE_BLRtx: Tlutea_hAT2-Ace:ClassII:TIR:hAT: 77.56%</t>
  </si>
  <si>
    <t>TE_BLRtx: Tlutea_hAT2-Ace:ClassII:TIR:hAT: 48.74%, Tlutea_hAT8:ClassII:TIR:hAT: 5.53%</t>
  </si>
  <si>
    <t>TE_BLRtx: Tlutea_hAT2-Ace:ClassII:TIR:hAT: 76.71%</t>
  </si>
  <si>
    <t>TE_BLRtx: Tlutea_hAT2-Ace:ClassII:TIR:hAT: 92.28%</t>
  </si>
  <si>
    <t>TE_BLRtx: Tlutea_hAT2-Ace:ClassII:TIR:hAT: 67.79%</t>
  </si>
  <si>
    <t>TE_BLRtx: Tlutea_hAT2-Ace:ClassII:TIR:hAT: 67.09%, Tlutea_hAT8:ClassII:TIR:hAT: 5.92%</t>
  </si>
  <si>
    <t>TE_BLRtx: Tlutea_hAT2-Ace:ClassII:TIR:hAT: 63.07%</t>
  </si>
  <si>
    <t>TE_BLRtx: Tlutea_hAT8:ClassII:TIR:hAT: 8.22%, Tlutea_hAT2-Ace:ClassII:TIR:hAT: 62.07%</t>
  </si>
  <si>
    <t>TE_BLRtx: Tlutea_hAT2-Ace:ClassII:TIR:hAT: 60.72%</t>
  </si>
  <si>
    <t>TE_BLRtx: Tlutea_hAT2-Ace:ClassII:TIR:hAT: 56.47%</t>
  </si>
  <si>
    <t>TE_BLRtx: Tlutea_hAT2-Ace:ClassII:TIR:hAT: 80.57%</t>
  </si>
  <si>
    <t>TE_BLRtx: Tlutea_hAT2-Ace:ClassII:TIR:hAT: 64.08%</t>
  </si>
  <si>
    <t>TE_BLRtx: Tlutea_hAT2-Ace:ClassII:TIR:hAT: 79.80%</t>
  </si>
  <si>
    <t>TE_BLRtx: Tlutea_hAT2-Ace:ClassII:TIR:hAT: 75.24%</t>
  </si>
  <si>
    <t>TE_BLRtx: Tlutea_hAT2-Ace:ClassII:TIR:hAT: 59.56%</t>
  </si>
  <si>
    <t>TE_BLRtx: Tlutea_hAT2-Ace:ClassII:TIR:hAT: 69.06%</t>
  </si>
  <si>
    <t>TE_BLRtx: Tlutea_hAT3:ClassII:TIR:hAT: 8.14%, Tlutea_hAT2-Ace:ClassII:TIR:hAT: 65.12%</t>
  </si>
  <si>
    <t>TE_BLRtx: Tlutea_hAT2-Ace:ClassII:TIR:hAT: 73.54%</t>
  </si>
  <si>
    <t>TE_BLRtx: Tlutea_hAT2-Ace:ClassII:TIR:hAT: 87.52%</t>
  </si>
  <si>
    <t>TE_BLRtx: Tlutea_hAT2-Ace:ClassII:TIR:hAT: 71.07%</t>
  </si>
  <si>
    <t>TE_BLRtx: Tlutea_hAT3:ClassII:TIR:hAT: 12.62%, Tlutea_hAT2-Ace:ClassII:TIR:hAT: 73.97%</t>
  </si>
  <si>
    <t>TE_BLRtx: Tlutea_hAT2-Ace:ClassII:TIR:hAT: 85.09%</t>
  </si>
  <si>
    <t>TE_BLRtx: Tlutea_hAT2-Ace:ClassII:TIR:hAT: 73.43%</t>
  </si>
  <si>
    <t>TE_BLRtx: Tlutea_hAT2-Ace:ClassII:TIR:hAT: 62.11%</t>
  </si>
  <si>
    <t>TE_BLRtx: Tlutea_hAT2-Ace:ClassII:TIR:hAT: 56.16%</t>
  </si>
  <si>
    <t>TE_BLRtx: Tlutea_hAT2-Ace:ClassII:TIR:hAT: 62.53%</t>
  </si>
  <si>
    <t>TE_BLRtx: Tlutea_hAT2-Ace:ClassII:TIR:hAT: 76.01%</t>
  </si>
  <si>
    <t>TE_BLRtx: Tlutea_hAT2-Ace:ClassII:TIR:hAT: 75.86%</t>
  </si>
  <si>
    <t>TE_BLRtx: Tlutea_hAT2-Ace:ClassII:TIR:hAT: 50.48%, Tlutea_hAT3:ClassII:TIR:hAT: 6.89%</t>
  </si>
  <si>
    <t>TE_BLRtx: Tlutea_hAT2-Ace:ClassII:TIR:hAT: 79.30%</t>
  </si>
  <si>
    <t>TE_BLRtx: Tlutea_hAT2-Ace:ClassII:TIR:hAT: 66.94%</t>
  </si>
  <si>
    <t>TE_BLRtx: Tlutea_hAT2-Ace:ClassII:TIR:hAT: 65.78%</t>
  </si>
  <si>
    <t>TE_BLRtx: Tlutea_hAT2-Ace:ClassII:TIR:hAT: 66.67%</t>
  </si>
  <si>
    <t>TE_BLRtx: Tlutea_hAT2-Ace:ClassII:TIR:hAT: 75.20%</t>
  </si>
  <si>
    <t>TE_BLRtx: Tlutea_hAT2-Ace:ClassII:TIR:hAT: 83.12%</t>
  </si>
  <si>
    <t>TE_BLRtx: Tlutea_hAT2-Ace:ClassII:TIR:hAT: 67.63%</t>
  </si>
  <si>
    <t>TE_BLRtx: Tlutea_hAT2-Ace:ClassII:TIR:hAT: 78.79%</t>
  </si>
  <si>
    <t>TE_BLRtx: Tlutea_hAT2-Ace:ClassII:TIR:hAT: 76.79%</t>
  </si>
  <si>
    <t>TE_BLRtx: Tlutea_hAT2-Ace:ClassII:TIR:hAT: 84.94%</t>
  </si>
  <si>
    <t>TE_BLRtx: Tlutea_hAT2-Ace:ClassII:TIR:hAT: 80.15%</t>
  </si>
  <si>
    <t>TE_BLRtx: Tlutea_hAT2-Ace:ClassII:TIR:hAT: 71.80%</t>
  </si>
  <si>
    <t>TE_BLRtx: Tlutea_hAT2-Ace:ClassII:TIR:hAT: 60.22%</t>
  </si>
  <si>
    <t>TE_BLRtx: Tlutea_hAT2-Ace:ClassII:TIR:hAT: 50.02%</t>
  </si>
  <si>
    <t>TE_BLRtx: Tlutea_hAT2-Ace:ClassII:TIR:hAT: 41.75%</t>
  </si>
  <si>
    <t>TE_BLRtx: Tlutea_hAT2-Ace:ClassII:TIR:hAT: 81.42%</t>
  </si>
  <si>
    <t>TE_BLRtx: Tlutea_hAT2-Ace:ClassII:TIR:hAT: 67.05%</t>
  </si>
  <si>
    <t>TE_BLRtx: Tlutea_hAT2-Ace:ClassII:TIR:hAT: 68.71%</t>
  </si>
  <si>
    <t>TE_BLRtx: Tlutea_hAT2-Ace:ClassII:TIR:hAT: 58.32%</t>
  </si>
  <si>
    <t>TE_BLRtx: Tlutea_hAT2-Ace:ClassII:TIR:hAT: 70.68%</t>
  </si>
  <si>
    <t>TE_BLRtx: Tlutea_hAT2-Ace:ClassII:TIR:hAT: 60.10%</t>
  </si>
  <si>
    <t>TE_BLRtx: Tlutea_hAT2-Ace:ClassII:TIR:hAT: 52.72%</t>
  </si>
  <si>
    <t>TE_BLRtx: Tlutea_hAT2-Ace:ClassII:TIR:hAT: 58.83%</t>
  </si>
  <si>
    <t>TE_BLRtx: Tlutea_hAT2-Ace:ClassII:TIR:hAT: 73.19%</t>
  </si>
  <si>
    <t>TE_BLRtx: Tlutea_hAT2-Ace:ClassII:TIR:hAT: 78.25%</t>
  </si>
  <si>
    <t>TE_BLRtx: Tlutea_hAT2-Ace:ClassII:TIR:hAT: 77.64%, Tlutea_hAT3:ClassII:TIR:hAT: 5.35%</t>
  </si>
  <si>
    <t>TE_BLRtx: Tlutea_hAT2-Ace:ClassII:TIR:hAT: 77.87%</t>
  </si>
  <si>
    <t>TE_BLRtx: Tlutea_hAT2-Ace:ClassII:TIR:hAT: 53.61%, Tlutea_hAT3:ClassII:TIR:hAT: 6.06%</t>
  </si>
  <si>
    <t>TE_BLRtx: Tlutea_hAT2-Ace:ClassII:TIR:hAT: 82.85%</t>
  </si>
  <si>
    <t>TE_BLRtx: Tlutea_hAT2-Ace:ClassII:TIR:hAT: 87.95%</t>
  </si>
  <si>
    <t>TE_BLRtx: Tlutea_hAT2-Ace:ClassII:TIR:hAT: 75.78%</t>
  </si>
  <si>
    <t>TE_BLRtx: Tlutea_hAT2-Ace:ClassII:TIR:hAT: 64.43%</t>
  </si>
  <si>
    <t>TE_BLRtx: Tlutea_hAT2-Ace:ClassII:TIR:hAT: 65.93%</t>
  </si>
  <si>
    <t>TE_BLRtx: Tlutea_hAT2-Ace:ClassII:TIR:hAT: 93.97%</t>
  </si>
  <si>
    <t>TE_BLRtx: Tlutea_hAT2-Ace:ClassII:TIR:hAT: 60.45%</t>
  </si>
  <si>
    <t>TE_BLRtx: Tlutea_hAT2-Ace:ClassII:TIR:hAT: 53.03%</t>
  </si>
  <si>
    <t>TE_BLRtx: Tlutea_hAT2-Ace:ClassII:TIR:hAT: 54.81%, Tlutea_hAT3:ClassII:TIR:hAT: 7.10%</t>
  </si>
  <si>
    <t>TE_BLRtx: Tlutea_hAT2-Ace:ClassII:TIR:hAT: 88.72%</t>
  </si>
  <si>
    <t>TE_BLRtx: Tlutea_hAT2-Ace:ClassII:TIR:hAT: 85.13%</t>
  </si>
  <si>
    <t>TE_BLRtx: Tlutea_hAT2-Ace:ClassII:TIR:hAT: 70.37%</t>
  </si>
  <si>
    <t>TE_BLRtx: Tlutea_hAT2-Ace:ClassII:TIR:hAT: 32.14%</t>
  </si>
  <si>
    <t>TE_BLRtx: Tlutea_hAT2-Ace:ClassII:TIR:hAT: 75.90%</t>
  </si>
  <si>
    <t>TE_BLRtx: Tlutea_hAT2-Ace:ClassII:TIR:hAT: 75.43%</t>
  </si>
  <si>
    <t>TE_BLRtx: Tlutea_hAT2-Ace:ClassII:TIR:hAT: 80.46%</t>
  </si>
  <si>
    <t>TE_BLRtx: Tlutea_hAT2-Ace:ClassII:TIR:hAT: 87.79%</t>
  </si>
  <si>
    <t>TE_BLRtx: Tlutea_hAT2-Ace:ClassII:TIR:hAT: 40.25%</t>
  </si>
  <si>
    <t>TE_BLRtx: Tlutea_hAT2-Ace:ClassII:TIR:hAT: 69.18%</t>
  </si>
  <si>
    <t>TE_BLRtx: Tlutea_hAT2-Ace:ClassII:TIR:hAT: 77.83%</t>
  </si>
  <si>
    <t>TE_BLRtx: Tlutea_hAT2-Ace:ClassII:TIR:hAT: 80.03%</t>
  </si>
  <si>
    <t>TE_BLRtx: Tlutea_hAT2-Ace:ClassII:TIR:hAT: 64.93%</t>
  </si>
  <si>
    <t>TE_BLRtx: Tlutea_hAT2-Ace:ClassII:TIR:hAT: 71.69%</t>
  </si>
  <si>
    <t>TE_BLRtx: Tlutea_hAT2-Ace:ClassII:TIR:hAT: 67.17%, Tlutea_hAT8:ClassII:TIR:hAT: 7.58%</t>
  </si>
  <si>
    <t>TE_BLRtx: Tlutea_hAT2-Ace:ClassII:TIR:hAT: 82.19%</t>
  </si>
  <si>
    <t>TE_BLRtx: Tlutea_hAT2-Ace:ClassII:TIR:hAT: 77.25%</t>
  </si>
  <si>
    <t>TE_BLRtx: Tlutea_hAT2-Ace:ClassII:TIR:hAT: 83.62%</t>
  </si>
  <si>
    <t>TE_BLRtx: Tlutea_hAT2-Ace:ClassII:TIR:hAT: 65.01%</t>
  </si>
  <si>
    <t>TE_BLRtx: Tlutea_hAT8:ClassII:TIR:hAT: 6.07%, Tlutea_hAT2-Ace:ClassII:TIR:hAT: 51.29%</t>
  </si>
  <si>
    <t>TE_BLRtx: Tlutea_hAT1:ClassII:TIR:hAT: 10.28%, Tlutea_hAT2-Ace:ClassII:TIR:hAT: 55.20%</t>
  </si>
  <si>
    <t>TE_BLRtx: Tlutea_hAT2-Ace:ClassII:TIR:hAT: 76.55%</t>
  </si>
  <si>
    <t>TE_BLRtx: Tlutea_hAT3:ClassII:TIR:hAT: 6.39%, Tlutea_hAT2-Ace:ClassII:TIR:hAT: 80.57%</t>
  </si>
  <si>
    <t>TE_BLRtx: Tlutea_hAT2-Ace:ClassII:TIR:hAT: 71.19%</t>
  </si>
  <si>
    <t>TE_BLRtx: Tlutea_hAT2-Ace:ClassII:TIR:hAT: 74.01%</t>
  </si>
  <si>
    <t>TE_BLRtx: Tlutea_hAT2-Ace:ClassII:TIR:hAT: 48.90%</t>
  </si>
  <si>
    <t>TE_BLRtx: Tlutea_hAT2-Ace:ClassII:TIR:hAT: 54.96%</t>
  </si>
  <si>
    <t>TE_BLRtx: Tlutea_hAT2-Ace:ClassII:TIR:hAT: 62.07%</t>
  </si>
  <si>
    <t>TE_BLRtx: Tlutea_hAT2-Ace:ClassII:TIR:hAT: 90.69%</t>
  </si>
  <si>
    <t>TE_BLRtx: Tlutea_hAT3:ClassII:TIR:hAT: 14.74%, Tlutea_hAT8:ClassII:TIR:hAT: 5.58%, Tlutea_hAT2-Ace:ClassII:TIR:hAT: 56.82%</t>
  </si>
  <si>
    <t>TE_BLRtx: Tlutea_hAT2-Ace:ClassII:TIR:hAT: 76.75%, Tlutea_hAT3:ClassII:TIR:hAT: 5.69%</t>
  </si>
  <si>
    <t>TE_BLRtx: Tlutea_hAT2-Ace:ClassII:TIR:hAT: 55.54%</t>
  </si>
  <si>
    <t>TE_BLRtx: Tlutea_hAT2-Ace:ClassII:TIR:hAT: 63.38%</t>
  </si>
  <si>
    <t>TE_BLRtx: Tlutea_hAT3:ClassII:TIR:hAT: 19.93%, Tlutea_hAT2-Ace:ClassII:TIR:hAT: 54.85%</t>
  </si>
  <si>
    <t>TE_BLRtx: Tlutea_hAT3:ClassII:TIR:hAT: 6.89%, Tlutea_hAT2-Ace:ClassII:TIR:hAT: 61.65%</t>
  </si>
  <si>
    <t>TE_BLRtx: Tlutea_hAT2-Ace:ClassII:TIR:hAT: 58.48%, Tlutea_hAT8:ClassII:TIR:hAT: 5.43%</t>
  </si>
  <si>
    <t>TE_BLRtx: Tlutea_hAT2-Ace:ClassII:TIR:hAT: 64.97%</t>
  </si>
  <si>
    <t>TE_BLRtx: Tlutea_hAT2-Ace:ClassII:TIR:hAT: 79.26%, Tlutea_hAT3:ClassII:TIR:hAT: 5.23%</t>
  </si>
  <si>
    <t>TE_BLRtx: Tlutea_hAT2-Ace:ClassII:TIR:hAT: 49.98%</t>
  </si>
  <si>
    <t>TE_BLRtx: Tlutea_hAT2-Ace:ClassII:TIR:hAT: 82.54%</t>
  </si>
  <si>
    <t>TE_BLRtx: Tlutea_hAT2-Ace:ClassII:TIR:hAT: 75.59%</t>
  </si>
  <si>
    <t>TE_BLRtx: Tlutea_hAT2-Ace:ClassII:TIR:hAT: 68.13%</t>
  </si>
  <si>
    <t>TE_BLRtx: Tlutea_hAT2-Ace:ClassII:TIR:hAT: 73.46%</t>
  </si>
  <si>
    <t>TE_BLRtx: Tlutea_hAT2-Ace:ClassII:TIR:hAT: 28.85%</t>
  </si>
  <si>
    <t>TE_BLRtx: Tlutea_hAT2-Ace:ClassII:TIR:hAT: 59.68%</t>
  </si>
  <si>
    <t>TE_BLRtx: Tlutea_hAT2-Ace:ClassII:TIR:hAT: 83.08%</t>
  </si>
  <si>
    <t>TE_BLRtx: Tlutea_hAT2-Ace:ClassII:TIR:hAT: 75.47%, Tlutea_hAT8:ClassII:TIR:hAT: 5.58%</t>
  </si>
  <si>
    <t>TE_BLRtx: Tlutea_hAT2-Ace:ClassII:TIR:hAT: 55.12%</t>
  </si>
  <si>
    <t>TE_BLRtx: Tlutea_hAT3:ClassII:TIR:hAT: 5.23%, Tlutea_hAT2-Ace:ClassII:TIR:hAT: 50.17%</t>
  </si>
  <si>
    <t>TE_BLRtx: Tlutea_hAT2-Ace:ClassII:TIR:hAT: 71.61%</t>
  </si>
  <si>
    <t>TE_BLRtx: Tlutea_hAT2-Ace:ClassII:TIR:hAT: 79.49%</t>
  </si>
  <si>
    <t>TE_BLRtx: Tlutea_hAT3:ClassII:TIR:hAT: 16.40%, Tlutea_hAT2-Ace:ClassII:TIR:hAT: 70.22%</t>
  </si>
  <si>
    <t>TE_BLRtx: Tlutea_hAT2-Ace:ClassII:TIR:hAT: 62.96%</t>
  </si>
  <si>
    <t>TE_BLRtx: Tlutea_hAT2-Ace:ClassII:TIR:hAT: 65.39%</t>
  </si>
  <si>
    <t>TE_BLRtx: Tlutea_hAT2-Ace:ClassII:TIR:hAT: 75.98%, Tlutea_hAT3:ClassII:TIR:hAT: 8.47%</t>
  </si>
  <si>
    <t>TE_BLRtx: Tlutea_hAT2-Ace:ClassII:TIR:hAT: 79.64%</t>
  </si>
  <si>
    <t>TE_BLRtx: Tlutea_hAT2-Ace:ClassII:TIR:hAT: 65.20%</t>
  </si>
  <si>
    <t>TE_BLRtx: Tlutea_hAT2-Ace:ClassII:TIR:hAT: 74.08%</t>
  </si>
  <si>
    <t>TE_BLRtx: Tlutea_hAT2-Ace:ClassII:TIR:hAT: 57.74%</t>
  </si>
  <si>
    <t>TE_BLRtx: Tlutea_hAT2-Ace:ClassII:TIR:hAT: 79.45%</t>
  </si>
  <si>
    <t>TE_BLRtx: Tlutea_hAT2-Ace:ClassII:TIR:hAT: 70.80%</t>
  </si>
  <si>
    <t>TE_BLRtx: Tlutea_hAT2-Ace:ClassII:TIR:hAT: 53.57%</t>
  </si>
  <si>
    <t>TE_BLRtx: Tlutea_hAT2-Ace:ClassII:TIR:hAT: 74.62%</t>
  </si>
  <si>
    <t>TE_BLRtx: Tlutea_hAT2-Ace:ClassII:TIR:hAT: 75.36%</t>
  </si>
  <si>
    <t>TE_BLRtx: Tlutea_hAT2-Ace:ClassII:TIR:hAT: 52.53%</t>
  </si>
  <si>
    <t>TE_BLRtx: Tlutea_hAT2-Ace:ClassII:TIR:hAT: 46.62%</t>
  </si>
  <si>
    <t>TE_BLRtx: Tlutea_hAT2-Ace:ClassII:TIR:hAT: 59.10%</t>
  </si>
  <si>
    <t>TE_BLRtx: Tlutea_hAT2-Ace:ClassII:TIR:hAT: 72.85%</t>
  </si>
  <si>
    <t>TE_BLRtx: Tlutea_hAT2-Ace:ClassII:TIR:hAT: 74.93%</t>
  </si>
  <si>
    <t>TE_BLRtx: Tlutea_hAT2-Ace:ClassII:TIR:hAT: 72.42%</t>
  </si>
  <si>
    <t>TE_BLRtx: Tlutea_hAT2-Ace:ClassII:TIR:hAT: 79.88%</t>
  </si>
  <si>
    <t>TE_BLRtx: Tlutea_hAT2-Ace:ClassII:TIR:hAT: 82.66%</t>
  </si>
  <si>
    <t>TE_BLRtx: Tlutea_hAT2-Ace:ClassII:TIR:hAT: 60.76%, Tlutea_hAT8:ClassII:TIR:hAT: 7.14%</t>
  </si>
  <si>
    <t>TE_BLRtx: Tlutea_hAT2-Ace:ClassII:TIR:hAT: 64.31%</t>
  </si>
  <si>
    <t>TE_BLRtx: Tlutea_hAT2-Ace:ClassII:TIR:hAT: 73.00%</t>
  </si>
  <si>
    <t>TE_BLRtx: Tlutea_hAT2-Ace:ClassII:TIR:hAT: 80.73%</t>
  </si>
  <si>
    <t>TE_BLRtx: Tlutea_hAT3:ClassII:TIR:hAT: 11.91%, Tlutea_hAT2-Ace:ClassII:TIR:hAT: 75.70%</t>
  </si>
  <si>
    <t>TE_BLRtx: Tlutea_hAT2-Ace:ClassII:TIR:hAT: 59.52%</t>
  </si>
  <si>
    <t>TE_BLRtx: Tlutea_hAT2-Ace:ClassII:TIR:hAT: 79.26%</t>
  </si>
  <si>
    <t>TE_BLRtx: Tlutea_hAT2-Ace:ClassII:TIR:hAT: 67.75%</t>
  </si>
  <si>
    <t>TE_BLRtx: Tlutea_hAT2-Ace:ClassII:TIR:hAT: 81.58%</t>
  </si>
  <si>
    <t>TE_BLRtx: Tlutea_hAT2-Ace:ClassII:TIR:hAT: 80.19%</t>
  </si>
  <si>
    <t>TE_BLRtx: Tlutea_hAT2-Ace:ClassII:TIR:hAT: 68.17%</t>
  </si>
  <si>
    <t>TE_BLRtx: Tlutea_hAT2-Ace:ClassII:TIR:hAT: 19.27%</t>
  </si>
  <si>
    <t>TE_BLRtx: Tlutea_hAT2-Ace:ClassII:TIR:hAT: 59.71%</t>
  </si>
  <si>
    <t>TE_BLRtx: Tlutea_hAT2-Ace:ClassII:TIR:hAT: 45.00%</t>
  </si>
  <si>
    <t>TE_BLRtx: Tlutea_hAT2-Ace:ClassII:TIR:hAT: 69.45%</t>
  </si>
  <si>
    <t>TE_BLRtx: Tlutea_hAT2-Ace:ClassII:TIR:hAT: 56.24%, Tlutea_hAT3:ClassII:TIR:hAT: 8.80%</t>
  </si>
  <si>
    <t>TE_BLRtx: Tlutea_hAT2-Ace:ClassII:TIR:hAT: 81.50%</t>
  </si>
  <si>
    <t>TE_BLRtx: Tlutea_hAT2-Ace:ClassII:TIR:hAT: 88.30%</t>
  </si>
  <si>
    <t>TE_BLRtx: Tlutea_hAT2-Ace:ClassII:TIR:hAT: 71.92%</t>
  </si>
  <si>
    <t>TE_BLRtx: Tlutea_hAT2-Ace:ClassII:TIR:hAT: 75.70%</t>
  </si>
  <si>
    <t>TE_BLRtx: Tlutea_hAT2-Ace:ClassII:TIR:hAT: 80.38%</t>
  </si>
  <si>
    <t>TE_BLRtx: Tlutea_hAT2-Ace:ClassII:TIR:hAT: 82.16%</t>
  </si>
  <si>
    <t>TE_BLRtx: Tlutea_hAT2-Ace:ClassII:TIR:hAT: 64.70%</t>
  </si>
  <si>
    <t>TE_BLRtx: Tlutea_hAT2-Ace:ClassII:TIR:hAT: 84.32%</t>
  </si>
  <si>
    <t>TE_BLRtx: Tlutea_hAT2-Ace:ClassII:TIR:hAT: 44.15%, Tlutea_hAT2-Ace:ClassII:TIR:hAT: 70.53%, Tlutea_hAT8:ClassII:TIR:hAT: 5.92%</t>
  </si>
  <si>
    <t>TE_BLRtx: Tlutea_hAT2-Ace:ClassII:TIR:hAT: 72.81%</t>
  </si>
  <si>
    <t>TE_BLRtx: Tlutea_hAT2-Ace:ClassII:TIR:hAT: 73.12%</t>
  </si>
  <si>
    <t>TE_BLRtx: Tlutea_hAT2-Ace:ClassII:TIR:hAT: 57.44%</t>
  </si>
  <si>
    <t>TE_BLRtx: Tlutea_hAT2-Ace:ClassII:TIR:hAT: 77.10%</t>
  </si>
  <si>
    <t>TE_BLRtx: Tlutea_hAT2-Ace:ClassII:TIR:hAT: 71.30%</t>
  </si>
  <si>
    <t>TE_BLRtx: Tlutea_hAT2-Ace:ClassII:TIR:hAT: 81.54%</t>
  </si>
  <si>
    <t>TE_BLRtx: Tlutea_hAT2-Ace:ClassII:TIR:hAT: 86.40%</t>
  </si>
  <si>
    <t>TE_BLRtx: Tlutea_hAT2-Ace:ClassII:TIR:hAT: 82.00%</t>
  </si>
  <si>
    <t>TE_BLRtx: Tlutea_hAT2-Ace:ClassII:TIR:hAT: 72.27%</t>
  </si>
  <si>
    <t>TE_BLRtx: Tlutea_hAT2-Ace:ClassII:TIR:hAT: 76.63%</t>
  </si>
  <si>
    <t>TE_BLRtx: Tlutea_hAT2-Ace:ClassII:TIR:hAT: 89.42%</t>
  </si>
  <si>
    <t>TE_BLRtx: Tlutea_hAT2-Ace:ClassII:TIR:hAT: 75.32%</t>
  </si>
  <si>
    <t>TE_BLRtx: Tlutea_hAT2-Ace:ClassII:TIR:hAT: 64.12%</t>
  </si>
  <si>
    <t>TE_BLRtx: Tlutea_hAT2-Ace:ClassII:TIR:hAT: 68.91%</t>
  </si>
  <si>
    <t>TE_BLRtx: Tlutea_hAT2-Ace:ClassII:TIR:hAT: 35.34%</t>
  </si>
  <si>
    <t>TE_BLRtx: Tlutea_hAT2-Ace:ClassII:TIR:hAT: 45.38%</t>
  </si>
  <si>
    <t>TE_BLRtx: Tlutea_hAT2-Ace:ClassII:TIR:hAT: 48.55%</t>
  </si>
  <si>
    <t>TE_BLRtx: Tlutea_hAT2-Ace:ClassII:TIR:hAT: 49.75%</t>
  </si>
  <si>
    <t>TE_BLRtx: Tlutea_hAT2-Ace:ClassII:TIR:hAT: 51.56%</t>
  </si>
  <si>
    <t>TE_BLRtx: Tlutea_hAT2-Ace:ClassII:TIR:hAT: 54.92%, Tlutea_hAT3:ClassII:TIR:hAT: 5.48%</t>
  </si>
  <si>
    <t>TE_BLRtx: Tlutea_hAT2-Ace:ClassII:TIR:hAT: 56.78%</t>
  </si>
  <si>
    <t>TE_BLRtx: Tlutea_hAT2-Ace:ClassII:TIR:hAT: 56.78%, Tlutea_hAT3:ClassII:TIR:hAT: 5.48%</t>
  </si>
  <si>
    <t>TE_BLRtx: Tlutea_hAT2-Ace:ClassII:TIR:hAT: 58.71%</t>
  </si>
  <si>
    <t>TE_BLRtx: Tlutea_hAT2-Ace:ClassII:TIR:hAT: 59.48%, Tlutea_hAT3:ClassII:TIR:hAT: 8.34%</t>
  </si>
  <si>
    <t>TE_BLRtx: Tlutea_hAT2-Ace:ClassII:TIR:hAT: 61.10%</t>
  </si>
  <si>
    <t>TE_BLRtx: Tlutea_hAT2-Ace:ClassII:TIR:hAT: 61.26%</t>
  </si>
  <si>
    <t>TE_BLRtx: Tlutea_hAT2-Ace:ClassII:TIR:hAT: 61.65%</t>
  </si>
  <si>
    <t>TE_BLRtx: Tlutea_hAT2-Ace:ClassII:TIR:hAT: 61.99%</t>
  </si>
  <si>
    <t>TE_BLRtx: Tlutea_hAT2-Ace:ClassII:TIR:hAT: 62.30%</t>
  </si>
  <si>
    <t>TE_BLRtx: Tlutea_hAT2-Ace:ClassII:TIR:hAT: 62.69%</t>
  </si>
  <si>
    <t>TE_BLRtx: Tlutea_hAT2-Ace:ClassII:TIR:hAT: 62.73%</t>
  </si>
  <si>
    <t>TE_BLRtx: Tlutea_hAT2-Ace:ClassII:TIR:hAT: 62.80%</t>
  </si>
  <si>
    <t>TE_BLRtx: Tlutea_hAT2-Ace:ClassII:TIR:hAT: 63.81%, Tlutea_hAT3:ClassII:TIR:hAT: 6.97%</t>
  </si>
  <si>
    <t>TE_BLRtx: Tlutea_hAT2-Ace:ClassII:TIR:hAT: 64.58%, Tlutea_hAT3:ClassII:TIR:hAT: 7.47%</t>
  </si>
  <si>
    <t>TE_BLRtx: Tlutea_hAT2-Ace:ClassII:TIR:hAT: 64.89%</t>
  </si>
  <si>
    <t>TE_BLRtx: Tlutea_hAT2-Ace:ClassII:TIR:hAT: 65.47%, Tlutea_hAT3:ClassII:TIR:hAT: 5.11%</t>
  </si>
  <si>
    <t>TE_BLRtx: Tlutea_hAT2-Ace:ClassII:TIR:hAT: 65.51%</t>
  </si>
  <si>
    <t>TE_BLRtx: Tlutea_hAT2-Ace:ClassII:TIR:hAT: 66.09%</t>
  </si>
  <si>
    <t>TE_BLRtx: Tlutea_hAT2-Ace:ClassII:TIR:hAT: 66.16%</t>
  </si>
  <si>
    <t>TE_BLRtx: Tlutea_hAT2-Ace:ClassII:TIR:hAT: 66.36%</t>
  </si>
  <si>
    <t>TE_BLRtx: Tlutea_hAT2-Ace:ClassII:TIR:hAT: 66.47%</t>
  </si>
  <si>
    <t>TE_BLRtx: Tlutea_hAT2-Ace:ClassII:TIR:hAT: 66.78%</t>
  </si>
  <si>
    <t>TE_BLRtx: Tlutea_hAT2-Ace:ClassII:TIR:hAT: 67.13%</t>
  </si>
  <si>
    <t>TE_BLRtx: Tlutea_hAT2-Ace:ClassII:TIR:hAT: 67.13%, Tlutea_hAT7:ClassII:TIR:hAT: 6.17%</t>
  </si>
  <si>
    <t>TE_BLRtx: Tlutea_hAT2-Ace:ClassII:TIR:hAT: 67.32%</t>
  </si>
  <si>
    <t>TE_BLRtx: Tlutea_hAT2-Ace:ClassII:TIR:hAT: 67.52%</t>
  </si>
  <si>
    <t>TE_BLRtx: Tlutea_hAT2-Ace:ClassII:TIR:hAT: 67.59%</t>
  </si>
  <si>
    <t>TE_BLRtx: Tlutea_hAT2-Ace:ClassII:TIR:hAT: 67.75%, Tlutea_hAT3:ClassII:TIR:hAT: 6.48%</t>
  </si>
  <si>
    <t>TE_BLRtx: Tlutea_hAT2-Ace:ClassII:TIR:hAT: 67.94%</t>
  </si>
  <si>
    <t>TE_BLRtx: Tlutea_hAT2-Ace:ClassII:TIR:hAT: 68.29%</t>
  </si>
  <si>
    <t>TE_BLRtx: Tlutea_hAT2-Ace:ClassII:TIR:hAT: 68.37%, Tlutea_hAT1:ClassII:TIR:hAT: 6.15%, Tlutea_hAT8:ClassII:TIR:hAT: 6.16%</t>
  </si>
  <si>
    <t>TE_BLRtx: Tlutea_hAT2-Ace:ClassII:TIR:hAT: 68.40%</t>
  </si>
  <si>
    <t>TE_BLRtx: Tlutea_hAT2-Ace:ClassII:TIR:hAT: 68.60%</t>
  </si>
  <si>
    <t>TE_BLRtx: Tlutea_hAT2-Ace:ClassII:TIR:hAT: 68.68%</t>
  </si>
  <si>
    <t>TE_BLRtx: Tlutea_hAT2-Ace:ClassII:TIR:hAT: 68.75%</t>
  </si>
  <si>
    <t>TE_BLRtx: Tlutea_hAT2-Ace:ClassII:TIR:hAT: 68.83%</t>
  </si>
  <si>
    <t>TE_BLRtx: Tlutea_hAT2-Ace:ClassII:TIR:hAT: 68.87%</t>
  </si>
  <si>
    <t>TE_BLRtx: Tlutea_hAT2-Ace:ClassII:TIR:hAT: 68.87%, Tlutea_hAT8:ClassII:TIR:hAT: 8.81%</t>
  </si>
  <si>
    <t>TE_BLRtx: Tlutea_hAT2-Ace:ClassII:TIR:hAT: 68.98%</t>
  </si>
  <si>
    <t>TE_BLRtx: Tlutea_hAT2-Ace:ClassII:TIR:hAT: 69.25%</t>
  </si>
  <si>
    <t>TE_BLRtx: Tlutea_hAT2-Ace:ClassII:TIR:hAT: 69.72%</t>
  </si>
  <si>
    <t>TE_BLRtx: Tlutea_hAT2-Ace:ClassII:TIR:hAT: 69.76%</t>
  </si>
  <si>
    <t>TE_BLRtx: Tlutea_hAT2-Ace:ClassII:TIR:hAT: 69.95%</t>
  </si>
  <si>
    <t>TE_BLRtx: Tlutea_hAT2-Ace:ClassII:TIR:hAT: 70.10%</t>
  </si>
  <si>
    <t>TE_BLRtx: Tlutea_hAT2-Ace:ClassII:TIR:hAT: 70.22%</t>
  </si>
  <si>
    <t>TE_BLRtx: Tlutea_hAT2-Ace:ClassII:TIR:hAT: 70.61%</t>
  </si>
  <si>
    <t>TE_BLRtx: Tlutea_hAT2-Ace:ClassII:TIR:hAT: 70.88%</t>
  </si>
  <si>
    <t>TE_BLRtx: Tlutea_hAT2-Ace:ClassII:TIR:hAT: 70.92%</t>
  </si>
  <si>
    <t>TE_BLRtx: Tlutea_hAT2-Ace:ClassII:TIR:hAT: 70.99%</t>
  </si>
  <si>
    <t>TE_BLRtx: Tlutea_hAT2-Ace:ClassII:TIR:hAT: 71.11%</t>
  </si>
  <si>
    <t>TE_BLRtx: Tlutea_hAT2-Ace:ClassII:TIR:hAT: 71.26%</t>
  </si>
  <si>
    <t>TE_BLRtx: Tlutea_hAT2-Ace:ClassII:TIR:hAT: 71.34%</t>
  </si>
  <si>
    <t>TE_BLRtx: Tlutea_hAT2-Ace:ClassII:TIR:hAT: 71.38%</t>
  </si>
  <si>
    <t>TE_BLRtx: Tlutea_hAT2-Ace:ClassII:TIR:hAT: 71.65%</t>
  </si>
  <si>
    <t>TE_BLRtx: Tlutea_hAT2-Ace:ClassII:TIR:hAT: 71.88%</t>
  </si>
  <si>
    <t>TE_BLRtx: Tlutea_hAT2-Ace:ClassII:TIR:hAT: 72.07%</t>
  </si>
  <si>
    <t>TE_BLRtx: Tlutea_hAT2-Ace:ClassII:TIR:hAT: 72.50%</t>
  </si>
  <si>
    <t>TE_BLRtx: Tlutea_hAT2-Ace:ClassII:TIR:hAT: 72.73%, Tlutea_hAT3:ClassII:TIR:hAT: 5.77%</t>
  </si>
  <si>
    <t>TE_BLRtx: Tlutea_hAT2-Ace:ClassII:TIR:hAT: 72.89%</t>
  </si>
  <si>
    <t>TE_BLRtx: Tlutea_hAT2-Ace:ClassII:TIR:hAT: 73.08%</t>
  </si>
  <si>
    <t>TE_BLRtx: Tlutea_hAT2-Ace:ClassII:TIR:hAT: 73.16%</t>
  </si>
  <si>
    <t>TE_BLRtx: Tlutea_hAT2-Ace:ClassII:TIR:hAT: 73.23%</t>
  </si>
  <si>
    <t>TE_BLRtx: Tlutea_hAT2-Ace:ClassII:TIR:hAT: 73.31%, Tlutea_hAT3:ClassII:TIR:hAT: 5.23%</t>
  </si>
  <si>
    <t>TE_BLRtx: Tlutea_hAT2-Ace:ClassII:TIR:hAT: 73.35%</t>
  </si>
  <si>
    <t>TE_BLRtx: Tlutea_hAT2-Ace:ClassII:TIR:hAT: 73.39%</t>
  </si>
  <si>
    <t>TE_BLRtx: Tlutea_hAT2-Ace:ClassII:TIR:hAT: 73.50%</t>
  </si>
  <si>
    <t>TE_BLRtx: Tlutea_hAT2-Ace:ClassII:TIR:hAT: 73.66%, Tlutea_hAT8:ClassII:TIR:hAT: 5.43%</t>
  </si>
  <si>
    <t>TE_BLRtx: Tlutea_hAT2-Ace:ClassII:TIR:hAT: 73.74%</t>
  </si>
  <si>
    <t>TE_BLRtx: Tlutea_hAT2-Ace:ClassII:TIR:hAT: 73.77%</t>
  </si>
  <si>
    <t>TE_BLRtx: Tlutea_hAT2-Ace:ClassII:TIR:hAT: 73.85%</t>
  </si>
  <si>
    <t>TE_BLRtx: Tlutea_hAT2-Ace:ClassII:TIR:hAT: 73.89%</t>
  </si>
  <si>
    <t>TE_BLRtx: Tlutea_hAT2-Ace:ClassII:TIR:hAT: 73.97%</t>
  </si>
  <si>
    <t>TE_BLRtx: Tlutea_hAT2-Ace:ClassII:TIR:hAT: 74.20%</t>
  </si>
  <si>
    <t>TE_BLRtx: Tlutea_hAT2-Ace:ClassII:TIR:hAT: 74.43%, Tlutea_hAT3:ClassII:TIR:hAT: 5.77%</t>
  </si>
  <si>
    <t>TE_BLRtx: Tlutea_hAT2-Ace:ClassII:TIR:hAT: 74.51%</t>
  </si>
  <si>
    <t>TE_BLRtx: Tlutea_hAT2-Ace:ClassII:TIR:hAT: 74.55%</t>
  </si>
  <si>
    <t>TE_BLRtx: Tlutea_hAT2-Ace:ClassII:TIR:hAT: 74.70%, Tlutea_hAT5:ClassII:TIR:hAT: 5.05%</t>
  </si>
  <si>
    <t>TE_BLRtx: Tlutea_hAT2-Ace:ClassII:TIR:hAT: 75.01%</t>
  </si>
  <si>
    <t>TE_BLRtx: Tlutea_hAT2-Ace:ClassII:TIR:hAT: 75.01%, Tlutea_hAT3:ClassII:TIR:hAT: 6.06%</t>
  </si>
  <si>
    <t>TE_BLRtx: Tlutea_hAT2-Ace:ClassII:TIR:hAT: 75.09%, Tlutea_hAT3:ClassII:TIR:hAT: 5.48%</t>
  </si>
  <si>
    <t>TE_BLRtx: Tlutea_hAT2-Ace:ClassII:TIR:hAT: 75.13%</t>
  </si>
  <si>
    <t>TE_BLRtx: Tlutea_hAT2-Ace:ClassII:TIR:hAT: 75.40%</t>
  </si>
  <si>
    <t>TE_BLRtx: Tlutea_hAT2-Ace:ClassII:TIR:hAT: 75.82%</t>
  </si>
  <si>
    <t>TE_BLRtx: Tlutea_hAT2-Ace:ClassII:TIR:hAT: 76.17%</t>
  </si>
  <si>
    <t>TE_BLRtx: Tlutea_hAT2-Ace:ClassII:TIR:hAT: 76.25%</t>
  </si>
  <si>
    <t>TE_BLRtx: Tlutea_hAT2-Ace:ClassII:TIR:hAT: 76.28%</t>
  </si>
  <si>
    <t>TE_BLRtx: Tlutea_hAT2-Ace:ClassII:TIR:hAT: 76.32%</t>
  </si>
  <si>
    <t>TE_BLRtx: Tlutea_hAT2-Ace:ClassII:TIR:hAT: 76.36%</t>
  </si>
  <si>
    <t>TE_BLRtx: Tlutea_hAT2-Ace:ClassII:TIR:hAT: 76.75%</t>
  </si>
  <si>
    <t>TE_BLRtx: Tlutea_hAT2-Ace:ClassII:TIR:hAT: 76.83%</t>
  </si>
  <si>
    <t>TE_BLRtx: Tlutea_hAT2-Ace:ClassII:TIR:hAT: 77.17%</t>
  </si>
  <si>
    <t>TE_BLRtx: Tlutea_hAT2-Ace:ClassII:TIR:hAT: 77.48%, Tlutea_hAT3:ClassII:TIR:hAT: 6.77%</t>
  </si>
  <si>
    <t>TE_BLRtx: Tlutea_hAT2-Ace:ClassII:TIR:hAT: 77.67%</t>
  </si>
  <si>
    <t>TE_BLRtx: Tlutea_hAT2-Ace:ClassII:TIR:hAT: 77.71%, Tlutea_hAT3:ClassII:TIR:hAT: 5.98%</t>
  </si>
  <si>
    <t>TE_BLRtx: Tlutea_hAT2-Ace:ClassII:TIR:hAT: 77.75%</t>
  </si>
  <si>
    <t>TE_BLRtx: Tlutea_hAT2-Ace:ClassII:TIR:hAT: 78.18%</t>
  </si>
  <si>
    <t>TE_BLRtx: Tlutea_hAT2-Ace:ClassII:TIR:hAT: 78.22%</t>
  </si>
  <si>
    <t>TE_BLRtx: Tlutea_hAT2-Ace:ClassII:TIR:hAT: 78.45%</t>
  </si>
  <si>
    <t>TE_BLRtx: Tlutea_hAT2-Ace:ClassII:TIR:hAT: 78.60%</t>
  </si>
  <si>
    <t>TE_BLRtx: Tlutea_hAT2-Ace:ClassII:TIR:hAT: 78.68%</t>
  </si>
  <si>
    <t>TE_BLRtx: Tlutea_hAT2-Ace:ClassII:TIR:hAT: 79.07%</t>
  </si>
  <si>
    <t>TE_BLRtx: Tlutea_hAT2-Ace:ClassII:TIR:hAT: 79.14%</t>
  </si>
  <si>
    <t>TE_BLRtx: Tlutea_hAT2-Ace:ClassII:TIR:hAT: 79.18%</t>
  </si>
  <si>
    <t>TE_BLRtx: Tlutea_hAT2-Ace:ClassII:TIR:hAT: 79.22%</t>
  </si>
  <si>
    <t>TE_BLRtx: Tlutea_hAT2-Ace:ClassII:TIR:hAT: 79.30%, Tlutea_hAT3:ClassII:TIR:hAT: 5.15%</t>
  </si>
  <si>
    <t>TE_BLRtx: Tlutea_hAT2-Ace:ClassII:TIR:hAT: 79.34%</t>
  </si>
  <si>
    <t>TE_BLRtx: Tlutea_hAT2-Ace:ClassII:TIR:hAT: 79.34%, Tlutea_hAT3:ClassII:TIR:hAT: 8.09%</t>
  </si>
  <si>
    <t>TE_BLRtx: Tlutea_hAT2-Ace:ClassII:TIR:hAT: 79.41%</t>
  </si>
  <si>
    <t>TE_BLRtx: Tlutea_hAT2-Ace:ClassII:TIR:hAT: 79.53%</t>
  </si>
  <si>
    <t>TE_BLRtx: Tlutea_hAT2-Ace:ClassII:TIR:hAT: 79.57%</t>
  </si>
  <si>
    <t>TE_BLRtx: Tlutea_hAT2-Ace:ClassII:TIR:hAT: 79.61%, Tlutea_hAT8:ClassII:TIR:hAT: 6.36%</t>
  </si>
  <si>
    <t>TE_BLRtx: Tlutea_hAT2-Ace:ClassII:TIR:hAT: 79.76%</t>
  </si>
  <si>
    <t>TE_BLRtx: Tlutea_hAT2-Ace:ClassII:TIR:hAT: 79.84%</t>
  </si>
  <si>
    <t>TE_BLRtx: Tlutea_hAT2-Ace:ClassII:TIR:hAT: 80.30%</t>
  </si>
  <si>
    <t>TE_BLRtx: Tlutea_hAT2-Ace:ClassII:TIR:hAT: 80.53%, Tlutea_hAT3:ClassII:TIR:hAT: 6.81%</t>
  </si>
  <si>
    <t>TE_BLRtx: Tlutea_hAT2-Ace:ClassII:TIR:hAT: 80.65%</t>
  </si>
  <si>
    <t>TE_BLRtx: Tlutea_hAT2-Ace:ClassII:TIR:hAT: 80.76%</t>
  </si>
  <si>
    <t>TE_BLRtx: Tlutea_hAT2-Ace:ClassII:TIR:hAT: 80.84%</t>
  </si>
  <si>
    <t>TE_BLRtx: Tlutea_hAT2-Ace:ClassII:TIR:hAT: 80.96%</t>
  </si>
  <si>
    <t>TE_BLRtx: Tlutea_hAT2-Ace:ClassII:TIR:hAT: 81.04%</t>
  </si>
  <si>
    <t>TE_BLRtx: Tlutea_hAT2-Ace:ClassII:TIR:hAT: 81.07%</t>
  </si>
  <si>
    <t>TE_BLRtx: Tlutea_hAT2-Ace:ClassII:TIR:hAT: 82.12%</t>
  </si>
  <si>
    <t>TE_BLRtx: Tlutea_hAT2-Ace:ClassII:TIR:hAT: 82.23%</t>
  </si>
  <si>
    <t>TE_BLRtx: Tlutea_hAT2-Ace:ClassII:TIR:hAT: 82.27%</t>
  </si>
  <si>
    <t>TE_BLRtx: Tlutea_hAT2-Ace:ClassII:TIR:hAT: 82.31%</t>
  </si>
  <si>
    <t>TE_BLRtx: Tlutea_hAT2-Ace:ClassII:TIR:hAT: 82.39%</t>
  </si>
  <si>
    <t>TE_BLRtx: Tlutea_hAT2-Ace:ClassII:TIR:hAT: 82.43%</t>
  </si>
  <si>
    <t>TE_BLRtx: Tlutea_hAT2-Ace:ClassII:TIR:hAT: 82.73%</t>
  </si>
  <si>
    <t>TE_BLRtx: Tlutea_hAT2-Ace:ClassII:TIR:hAT: 82.77%</t>
  </si>
  <si>
    <t>TE_BLRtx: Tlutea_hAT2-Ace:ClassII:TIR:hAT: 82.81%</t>
  </si>
  <si>
    <t>TE_BLRtx: Tlutea_hAT2-Ace:ClassII:TIR:hAT: 82.97%</t>
  </si>
  <si>
    <t>TE_BLRtx: Tlutea_hAT2-Ace:ClassII:TIR:hAT: 83.01%</t>
  </si>
  <si>
    <t>TE_BLRtx: Tlutea_hAT2-Ace:ClassII:TIR:hAT: 83.28%</t>
  </si>
  <si>
    <t>TE_BLRtx: Tlutea_hAT2-Ace:ClassII:TIR:hAT: 83.39%</t>
  </si>
  <si>
    <t>TE_BLRtx: Tlutea_hAT2-Ace:ClassII:TIR:hAT: 83.39%, Tlutea_hAT8:ClassII:TIR:hAT: 5.87%</t>
  </si>
  <si>
    <t>TE_BLRtx: Tlutea_hAT2-Ace:ClassII:TIR:hAT: 83.70%</t>
  </si>
  <si>
    <t>TE_BLRtx: Tlutea_hAT2-Ace:ClassII:TIR:hAT: 83.74%, Tlutea_hAT3:ClassII:TIR:hAT: 6.60%</t>
  </si>
  <si>
    <t>TE_BLRtx: Tlutea_hAT2-Ace:ClassII:TIR:hAT: 83.78%</t>
  </si>
  <si>
    <t>TE_BLRtx: Tlutea_hAT2-Ace:ClassII:TIR:hAT: 84.01%</t>
  </si>
  <si>
    <t>TE_BLRtx: Tlutea_hAT2-Ace:ClassII:TIR:hAT: 84.16%</t>
  </si>
  <si>
    <t>TE_BLRtx: Tlutea_hAT2-Ace:ClassII:TIR:hAT: 84.28%</t>
  </si>
  <si>
    <t>TE_BLRtx: Tlutea_hAT2-Ace:ClassII:TIR:hAT: 84.40%</t>
  </si>
  <si>
    <t>TE_BLRtx: Tlutea_hAT2-Ace:ClassII:TIR:hAT: 84.51%</t>
  </si>
  <si>
    <t>TE_BLRtx: Tlutea_hAT2-Ace:ClassII:TIR:hAT: 84.55%</t>
  </si>
  <si>
    <t>TE_BLRtx: Tlutea_hAT2-Ace:ClassII:TIR:hAT: 84.59%</t>
  </si>
  <si>
    <t>TE_BLRtx: Tlutea_hAT2-Ace:ClassII:TIR:hAT: 84.74%</t>
  </si>
  <si>
    <t>TE_BLRtx: Tlutea_hAT2-Ace:ClassII:TIR:hAT: 84.97%</t>
  </si>
  <si>
    <t>TE_BLRtx: Tlutea_hAT2-Ace:ClassII:TIR:hAT: 85.17%</t>
  </si>
  <si>
    <t>TE_BLRtx: Tlutea_hAT2-Ace:ClassII:TIR:hAT: 85.36%</t>
  </si>
  <si>
    <t>TE_BLRtx: Tlutea_hAT2-Ace:ClassII:TIR:hAT: 85.44%</t>
  </si>
  <si>
    <t>TE_BLRtx: Tlutea_hAT2-Ace:ClassII:TIR:hAT: 85.52%</t>
  </si>
  <si>
    <t>TE_BLRtx: Tlutea_hAT2-Ace:ClassII:TIR:hAT: 85.67%</t>
  </si>
  <si>
    <t>TE_BLRtx: Tlutea_hAT2-Ace:ClassII:TIR:hAT: 85.82%</t>
  </si>
  <si>
    <t>TE_BLRtx: Tlutea_hAT2-Ace:ClassII:TIR:hAT: 86.25%</t>
  </si>
  <si>
    <t>TE_BLRtx: Tlutea_hAT2-Ace:ClassII:TIR:hAT: 86.37%</t>
  </si>
  <si>
    <t>TE_BLRtx: Tlutea_hAT2-Ace:ClassII:TIR:hAT: 86.52%</t>
  </si>
  <si>
    <t>TE_BLRtx: Tlutea_hAT2-Ace:ClassII:TIR:hAT: 86.60%</t>
  </si>
  <si>
    <t>TE_BLRtx: Tlutea_hAT2-Ace:ClassII:TIR:hAT: 86.94%</t>
  </si>
  <si>
    <t>TE_BLRtx: Tlutea_hAT2-Ace:ClassII:TIR:hAT: 87.10%</t>
  </si>
  <si>
    <t>TE_BLRtx: Tlutea_hAT2-Ace:ClassII:TIR:hAT: 87.14%</t>
  </si>
  <si>
    <t>TE_BLRtx: Tlutea_hAT2-Ace:ClassII:TIR:hAT: 87.18%</t>
  </si>
  <si>
    <t>TE_BLRtx: Tlutea_hAT2-Ace:ClassII:TIR:hAT: 87.68%</t>
  </si>
  <si>
    <t>TE_BLRtx: Tlutea_hAT2-Ace:ClassII:TIR:hAT: 87.87%</t>
  </si>
  <si>
    <t>TE_BLRtx: Tlutea_hAT2-Ace:ClassII:TIR:hAT: 87.99%</t>
  </si>
  <si>
    <t>TE_BLRtx: Tlutea_hAT2-Ace:ClassII:TIR:hAT: 88.14%</t>
  </si>
  <si>
    <t>TE_BLRtx: Tlutea_hAT2-Ace:ClassII:TIR:hAT: 88.22%</t>
  </si>
  <si>
    <t>TE_BLRtx: Tlutea_hAT2-Ace:ClassII:TIR:hAT: 88.49%</t>
  </si>
  <si>
    <t>TE_BLRtx: Tlutea_hAT2-Ace:ClassII:TIR:hAT: 88.61%</t>
  </si>
  <si>
    <t>TE_BLRtx: Tlutea_hAT2-Ace:ClassII:TIR:hAT: 88.95%</t>
  </si>
  <si>
    <t>TE_BLRtx: Tlutea_hAT2-Ace:ClassII:TIR:hAT: 89.11%</t>
  </si>
  <si>
    <t>TE_BLRtx: Tlutea_hAT2-Ace:ClassII:TIR:hAT: 89.15%</t>
  </si>
  <si>
    <t>TE_BLRtx: Tlutea_hAT2-Ace:ClassII:TIR:hAT: 89.30%</t>
  </si>
  <si>
    <t>TE_BLRtx: Tlutea_hAT2-Ace:ClassII:TIR:hAT: 89.49%</t>
  </si>
  <si>
    <t>TE_BLRtx: Tlutea_hAT2-Ace:ClassII:TIR:hAT: 89.65%</t>
  </si>
  <si>
    <t>TE_BLRtx: Tlutea_hAT2-Ace:ClassII:TIR:hAT: 89.96%</t>
  </si>
  <si>
    <t>TE_BLRtx: Tlutea_hAT2-Ace:ClassII:TIR:hAT: 90.07%</t>
  </si>
  <si>
    <t>TE_BLRtx: Tlutea_hAT2-Ace:ClassII:TIR:hAT: 90.46%</t>
  </si>
  <si>
    <t>TE_BLRtx: Tlutea_hAT2-Ace:ClassII:TIR:hAT: 91.08%</t>
  </si>
  <si>
    <t>TE_BLRtx: Tlutea_hAT2-Ace:ClassII:TIR:hAT: 91.93%</t>
  </si>
  <si>
    <t>TE_BLRtx: Tlutea_hAT2-Ace:ClassII:TIR:hAT: 92.58%</t>
  </si>
  <si>
    <t>TE_BLRtx: Tlutea_hAT2-Ace:ClassII:TIR:hAT: 92.93%</t>
  </si>
  <si>
    <t>TE_BLRtx: Tlutea_hAT2-Ace:ClassII:TIR:hAT: 95.40%</t>
  </si>
  <si>
    <t>TE_BLRtx: Tlutea_hAT3:ClassII:TIR:hAT: 10.42%, Tlutea_hAT2-Ace:ClassII:TIR:hAT: 70.41%</t>
  </si>
  <si>
    <t>TE_BLRtx: Tlutea_hAT3:ClassII:TIR:hAT: 10.88%, Tlutea_hAT2-Ace:ClassII:TIR:hAT: 81.61%</t>
  </si>
  <si>
    <t>TE_BLRtx: Tlutea_hAT3:ClassII:TIR:hAT: 11.12%, Tlutea_hAT2-Ace:ClassII:TIR:hAT: 60.14%</t>
  </si>
  <si>
    <t>TE_BLRtx: Tlutea_hAT3:ClassII:TIR:hAT: 11.33%, Tlutea_hAT2-Ace:ClassII:TIR:hAT: 59.52%</t>
  </si>
  <si>
    <t>TE_BLRtx: Tlutea_hAT3:ClassII:TIR:hAT: 12.87%, Tlutea_hAT2-Ace:ClassII:TIR:hAT: 62.65%</t>
  </si>
  <si>
    <t>TE_BLRtx: Tlutea_hAT3:ClassII:TIR:hAT: 13.91%, Tlutea_hAT2-Ace:ClassII:TIR:hAT: 41.60%</t>
  </si>
  <si>
    <t>TE_BLRtx: Tlutea_hAT3:ClassII:TIR:hAT: 14.07%, Tlutea_hAT2-Ace:ClassII:TIR:hAT: 68.40%</t>
  </si>
  <si>
    <t>TE_BLRtx: Tlutea_hAT3:ClassII:TIR:hAT: 16.44%, Tlutea_hAT2-Ace:ClassII:TIR:hAT: 66.47%</t>
  </si>
  <si>
    <t>TE_BLRtx: Tlutea_hAT3:ClassII:TIR:hAT: 17.73%, Tlutea_hAT2-Ace:ClassII:TIR:hAT: 64.12%</t>
  </si>
  <si>
    <t>TE_BLRtx: Tlutea_hAT3:ClassII:TIR:hAT: 20.01%, Tlutea_hAT2-Ace:ClassII:TIR:hAT: 57.47%</t>
  </si>
  <si>
    <t>TE_BLRtx: Tlutea_hAT3:ClassII:TIR:hAT: 29.39%, Tlutea_hAT2-Ace:ClassII:TIR:hAT: 55.08%</t>
  </si>
  <si>
    <t>TE_BLRtx: Tlutea_hAT3:ClassII:TIR:hAT: 5.11%, Tlutea_hAT2-Ace:ClassII:TIR:hAT: 69.22%</t>
  </si>
  <si>
    <t>TE_BLRtx: Tlutea_hAT3:ClassII:TIR:hAT: 5.56%, Tlutea_hAT2-Ace:ClassII:TIR:hAT: 80.03%</t>
  </si>
  <si>
    <t>TE_BLRtx: Tlutea_hAT3:ClassII:TIR:hAT: 5.60%, Tlutea_hAT2-Ace:ClassII:TIR:hAT: 80.61%</t>
  </si>
  <si>
    <t>TE_BLRtx: Tlutea_hAT3:ClassII:TIR:hAT: 5.89%, Tlutea_hAT2-Ace:ClassII:TIR:hAT: 68.13%</t>
  </si>
  <si>
    <t>TE_BLRtx: Tlutea_hAT3:ClassII:TIR:hAT: 6.02%, Tlutea_hAT2-Ace:ClassII:TIR:hAT: 72.07%</t>
  </si>
  <si>
    <t>TE_BLRtx: Tlutea_hAT3:ClassII:TIR:hAT: 6.39%, Tlutea_hAT5:ClassII:TIR:hAT: 6.25%, Tlutea_hAT8:ClassII:TIR:hAT: 5.09%, Tlutea_hAT2-Ace:ClassII:TIR:hAT: 77.44%</t>
  </si>
  <si>
    <t>TE_BLRtx: Tlutea_hAT3:ClassII:TIR:hAT: 6.43%, Tlutea_hAT2-Ace:ClassII:TIR:hAT: 69.45%</t>
  </si>
  <si>
    <t>TE_BLRtx: Tlutea_hAT3:ClassII:TIR:hAT: 6.48%, Tlutea_hAT2-Ace:ClassII:TIR:hAT: 77.67%</t>
  </si>
  <si>
    <t>TE_BLRtx: Tlutea_hAT3:ClassII:TIR:hAT: 6.60%, Tlutea_hAT2-Ace:ClassII:TIR:hAT: 48.20%</t>
  </si>
  <si>
    <t>TE_BLRtx: Tlutea_hAT3:ClassII:TIR:hAT: 6.93%, Tlutea_hAT2-Ace:ClassII:TIR:hAT: 53.88%</t>
  </si>
  <si>
    <t>TE_BLRtx: Tlutea_hAT3:ClassII:TIR:hAT: 7.80%, Tlutea_hAT2-Ace:ClassII:TIR:hAT: 73.08%</t>
  </si>
  <si>
    <t>TE_BLRtx: Tlutea_hAT3:ClassII:TIR:hAT: 8.30%, Tlutea_hAT2-Ace:ClassII:TIR:hAT: 75.90%</t>
  </si>
  <si>
    <t>TE_BLRtx: Tlutea_hAT3:ClassII:TIR:hAT: 8.97%, Tlutea_hAT2-Ace:ClassII:TIR:hAT: 71.73%</t>
  </si>
  <si>
    <t>TE_BLRtx: Tlutea_hAT3:ClassII:TIR:hAT: 9.34%, Tlutea_hAT2-Ace:ClassII:TIR:hAT: 73.93%</t>
  </si>
  <si>
    <t>TE_BLRtx: Tlutea_hAT3:ClassII:TIR:hAT: 9.51%, Tlutea_hAT2-Ace:ClassII:TIR:hAT: 62.03%</t>
  </si>
  <si>
    <t>TE_BLRtx: Tlutea_hAT3:ClassII:TIR:hAT: 9.84%, Tlutea_hAT2-Ace:ClassII:TIR:hAT: 72.92%</t>
  </si>
  <si>
    <t>TE_BLRtx: Tlutea_hAT7:ClassII:TIR:hAT: 5.35%, Tlutea_hAT2-Ace:ClassII:TIR:hAT: 66.74%</t>
  </si>
  <si>
    <t>TE_BLRtx: Tlutea_hAT7:ClassII:TIR:hAT: 5.67%, Tlutea_hAT2-Ace:ClassII:TIR:hAT: 69.60%</t>
  </si>
  <si>
    <t>TE_BLRtx: Tlutea_hAT8:ClassII:TIR:hAT: 13.50%, Tlutea_hAT2-Ace:ClassII:TIR:hAT: 68.95%</t>
  </si>
  <si>
    <t>TE_BLRtx: Tlutea_hAT8:ClassII:TIR:hAT: 5.72%, Tlutea_hAT2-Ace:ClassII:TIR:hAT: 81.34%</t>
  </si>
  <si>
    <t>TE_BLRtx: Tlutea_hAT8:ClassII:TIR:hAT: 5.92%, Tlutea_hAT2-Ace:ClassII:TIR:hAT: 76.25%</t>
  </si>
  <si>
    <t>TE_BLRtx: Tlutea_hAT8:ClassII:TIR:hAT: 8.81%, Tlutea_hAT2-Ace:ClassII:TIR:hAT: 78.29%</t>
  </si>
  <si>
    <t>TE_BLRtx: Tlutea_hAT2-Ace:ClassII:TIR:hAT: 84.20%</t>
  </si>
  <si>
    <t>TE_BLRtx: Tlutea_hAT2-Ace:ClassII:TIR:hAT: 29.35%</t>
  </si>
  <si>
    <t>TE_BLRtx: Tlutea_hAT2-Ace:ClassII:TIR:hAT: 78.76%</t>
  </si>
  <si>
    <t>TE_BLRtx: Tlutea_hAT2-Ace:ClassII:TIR:hAT: 80.07%</t>
  </si>
  <si>
    <t>TE_BLRtx: Tlutea_hAT2-Ace:ClassII:TIR:hAT: 14.64%</t>
  </si>
  <si>
    <t>TE_BLRtx: Tlutea_hAT2-Ace:ClassII:TIR:hAT: 97.41%</t>
  </si>
  <si>
    <t>TE_BLRtx: Tlutea_hAT2-Ace:ClassII:TIR:hAT: 33.45%</t>
  </si>
  <si>
    <t>TE_BLRtx: Tlutea_hAT2-Ace:ClassII:TIR:hAT: 14.79%</t>
  </si>
  <si>
    <t>TE_BLRtx: Tlutea_hAT2-Ace:ClassII:TIR:hAT: 97.33%</t>
  </si>
  <si>
    <t>TE_BLRtx: Tlutea_hAT2-Ace:ClassII:TIR:hAT: 33.22%</t>
  </si>
  <si>
    <t>Allele Frequency</t>
  </si>
  <si>
    <t>In blue are indicated the predictions supported by Sniffles</t>
  </si>
  <si>
    <t>In yellow are indicated the predictions supported by Pindel and/or Breakdancer</t>
  </si>
  <si>
    <t>others</t>
  </si>
  <si>
    <t>TisoArg-specifics</t>
  </si>
  <si>
    <t>In yellow are indicated the predictions supported by Mobster</t>
  </si>
  <si>
    <t>Curated Sniffles predictions of TE deletions in TisoArg. See Materials and Methods for details about filtering.</t>
  </si>
  <si>
    <t>Curated Sniffles predictions of TE deletions in TisoS2M2. See Materials and Methods for details about filtering.</t>
  </si>
  <si>
    <t>TisoS2M2-specifics</t>
  </si>
  <si>
    <t>List of predictions of shared and specific TE indels detected by Pindel, BreakDancer, Mobster, and Sniffles in TisoArg and TisoS2M2.</t>
  </si>
  <si>
    <t>Curated Pindel predictions of TE deletions specific to TisoArg. See Materials and Methods for details about filtering.</t>
  </si>
  <si>
    <t>Curated Breakdancer predictions of TE deletions specific to TisoArg. See Materials and Methods for details about filtering.</t>
  </si>
  <si>
    <t>Curated Breakdancer predictions of TE deletion specific to TisoS2M2. See Materials and Methods for details about filtering.</t>
  </si>
  <si>
    <t>Curated Mobster predictions of TE insertions in TisoArg. See Materials and Methods for details about filtering.</t>
  </si>
  <si>
    <t>Curated Sniffles predictions of TE insertions in TisoArg. See Materials and Methods for details about filtering.</t>
  </si>
  <si>
    <t>Curated Sniffles predictions of TE insertions in TisoS2M2. See Materials and Methods for details about filtering.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</si>
</sst>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applyAlignment="1">
      <alignment horizontal="left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2" fontId="0" fillId="0" borderId="0" xfId="0" applyNumberFormat="1"/>
    <xf numFmtId="2" fontId="0" fillId="3" borderId="0" xfId="0" applyNumberFormat="1" applyFill="1"/>
    <xf numFmtId="2" fontId="0" fillId="6" borderId="0" xfId="0" applyNumberFormat="1" applyFill="1"/>
    <xf numFmtId="0" fontId="2" fillId="0" borderId="1" xfId="0" applyFont="1" applyBorder="1"/>
    <xf numFmtId="0" fontId="0" fillId="8" borderId="0" xfId="0" applyFill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4B084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5E6A0-D8D4-4C7F-90D5-E272F5F65733}">
  <dimension ref="A1:B1"/>
  <sheetViews>
    <sheetView tabSelected="1" workbookViewId="0"/>
  </sheetViews>
  <sheetFormatPr baseColWidth="10" defaultRowHeight="14.4" x14ac:dyDescent="0.3"/>
  <sheetData>
    <row r="1" spans="1:2" ht="15.6" x14ac:dyDescent="0.3">
      <c r="A1" t="s">
        <v>4340</v>
      </c>
      <c r="B1" t="s">
        <v>4980</v>
      </c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1307F-F5AA-40F0-9680-3B048EE37C96}">
  <dimension ref="A1:P174"/>
  <sheetViews>
    <sheetView showGridLines="0" workbookViewId="0"/>
  </sheetViews>
  <sheetFormatPr baseColWidth="10" defaultRowHeight="14.4" x14ac:dyDescent="0.3"/>
  <cols>
    <col min="1" max="1" width="32.21875" bestFit="1" customWidth="1"/>
    <col min="8" max="8" width="15.5546875" customWidth="1"/>
    <col min="9" max="9" width="12.21875" customWidth="1"/>
    <col min="12" max="12" width="11.5546875" customWidth="1"/>
  </cols>
  <sheetData>
    <row r="1" spans="1:16" ht="15" thickBot="1" x14ac:dyDescent="0.35">
      <c r="A1" t="s">
        <v>4977</v>
      </c>
      <c r="K1" s="5" t="s">
        <v>4973</v>
      </c>
      <c r="L1" s="5"/>
      <c r="M1" s="5"/>
      <c r="N1" s="5"/>
      <c r="O1" s="5"/>
      <c r="P1" s="5"/>
    </row>
    <row r="2" spans="1:16" ht="15" thickBot="1" x14ac:dyDescent="0.35">
      <c r="A2" s="14" t="s">
        <v>4045</v>
      </c>
      <c r="B2" s="16"/>
      <c r="C2" s="16"/>
      <c r="D2" s="16"/>
      <c r="E2" s="16"/>
      <c r="F2" s="16"/>
      <c r="G2" s="16"/>
      <c r="H2" s="16"/>
      <c r="I2" s="16"/>
      <c r="J2" s="16"/>
      <c r="K2" s="15"/>
      <c r="L2" s="14" t="s">
        <v>4198</v>
      </c>
      <c r="M2" s="15"/>
    </row>
    <row r="3" spans="1:16" x14ac:dyDescent="0.3">
      <c r="A3" t="s">
        <v>4338</v>
      </c>
      <c r="B3" t="s">
        <v>2</v>
      </c>
      <c r="C3" t="s">
        <v>0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9</v>
      </c>
      <c r="J3" t="s">
        <v>4339</v>
      </c>
      <c r="K3" t="s">
        <v>4337</v>
      </c>
      <c r="L3" t="s">
        <v>4199</v>
      </c>
      <c r="M3" t="s">
        <v>4200</v>
      </c>
    </row>
    <row r="4" spans="1:16" x14ac:dyDescent="0.3">
      <c r="A4" t="s">
        <v>4979</v>
      </c>
    </row>
    <row r="5" spans="1:16" x14ac:dyDescent="0.3">
      <c r="A5" s="5" t="s">
        <v>15</v>
      </c>
      <c r="B5" s="5">
        <v>106688</v>
      </c>
      <c r="C5" s="5" t="s">
        <v>2848</v>
      </c>
      <c r="D5" s="5" t="s">
        <v>11</v>
      </c>
      <c r="E5" s="5" t="s">
        <v>427</v>
      </c>
      <c r="F5" s="5">
        <v>60</v>
      </c>
      <c r="G5" s="5" t="s">
        <v>56</v>
      </c>
      <c r="H5" s="5" t="s">
        <v>612</v>
      </c>
      <c r="I5" s="5" t="s">
        <v>428</v>
      </c>
      <c r="J5" s="5" t="s">
        <v>441</v>
      </c>
      <c r="K5" s="5">
        <v>174</v>
      </c>
      <c r="L5" s="5" t="s">
        <v>4158</v>
      </c>
      <c r="M5" s="5" t="s">
        <v>145</v>
      </c>
    </row>
    <row r="6" spans="1:16" x14ac:dyDescent="0.3">
      <c r="A6" s="5" t="s">
        <v>41</v>
      </c>
      <c r="B6" s="5">
        <v>90735</v>
      </c>
      <c r="C6" s="5" t="s">
        <v>2765</v>
      </c>
      <c r="D6" s="5" t="s">
        <v>11</v>
      </c>
      <c r="E6" s="5" t="s">
        <v>427</v>
      </c>
      <c r="F6" s="5">
        <v>60</v>
      </c>
      <c r="G6" s="5" t="s">
        <v>56</v>
      </c>
      <c r="H6" s="5" t="s">
        <v>499</v>
      </c>
      <c r="I6" s="5" t="s">
        <v>428</v>
      </c>
      <c r="J6" s="5" t="s">
        <v>429</v>
      </c>
      <c r="K6" s="5">
        <v>762</v>
      </c>
      <c r="L6" s="5" t="s">
        <v>4158</v>
      </c>
      <c r="M6" s="5" t="s">
        <v>145</v>
      </c>
    </row>
    <row r="8" spans="1:16" x14ac:dyDescent="0.3">
      <c r="A8" t="s">
        <v>4343</v>
      </c>
    </row>
    <row r="9" spans="1:16" x14ac:dyDescent="0.3">
      <c r="A9" s="13" t="s">
        <v>42</v>
      </c>
      <c r="B9" s="13">
        <v>653090</v>
      </c>
      <c r="C9" s="13" t="s">
        <v>2827</v>
      </c>
      <c r="D9" s="13" t="s">
        <v>11</v>
      </c>
      <c r="E9" s="13" t="s">
        <v>427</v>
      </c>
      <c r="F9" s="13">
        <v>40</v>
      </c>
      <c r="G9" s="13" t="s">
        <v>56</v>
      </c>
      <c r="H9" s="13" t="s">
        <v>586</v>
      </c>
      <c r="I9" s="13" t="s">
        <v>428</v>
      </c>
      <c r="J9" s="13" t="s">
        <v>587</v>
      </c>
      <c r="K9" s="13">
        <v>205</v>
      </c>
      <c r="L9" s="13" t="s">
        <v>4161</v>
      </c>
      <c r="M9" s="13" t="s">
        <v>4328</v>
      </c>
    </row>
    <row r="10" spans="1:16" x14ac:dyDescent="0.3">
      <c r="A10" s="13" t="s">
        <v>42</v>
      </c>
      <c r="B10" s="13">
        <v>1994380</v>
      </c>
      <c r="C10" s="13" t="s">
        <v>2730</v>
      </c>
      <c r="D10" s="13" t="s">
        <v>11</v>
      </c>
      <c r="E10" s="13" t="s">
        <v>427</v>
      </c>
      <c r="F10" s="13">
        <v>60</v>
      </c>
      <c r="G10" s="13" t="s">
        <v>56</v>
      </c>
      <c r="H10" s="13" t="s">
        <v>455</v>
      </c>
      <c r="I10" s="13" t="s">
        <v>428</v>
      </c>
      <c r="J10" s="13" t="s">
        <v>441</v>
      </c>
      <c r="K10" s="13">
        <v>4570</v>
      </c>
      <c r="L10" s="13" t="s">
        <v>4159</v>
      </c>
      <c r="M10" s="13" t="s">
        <v>4312</v>
      </c>
    </row>
    <row r="11" spans="1:16" x14ac:dyDescent="0.3">
      <c r="A11" s="13" t="s">
        <v>291</v>
      </c>
      <c r="B11" s="13">
        <v>864787</v>
      </c>
      <c r="C11" s="13" t="s">
        <v>2763</v>
      </c>
      <c r="D11" s="13" t="s">
        <v>11</v>
      </c>
      <c r="E11" s="13" t="s">
        <v>427</v>
      </c>
      <c r="F11" s="13">
        <v>60</v>
      </c>
      <c r="G11" s="13" t="s">
        <v>56</v>
      </c>
      <c r="H11" s="13" t="s">
        <v>497</v>
      </c>
      <c r="I11" s="13" t="s">
        <v>428</v>
      </c>
      <c r="J11" s="13" t="s">
        <v>429</v>
      </c>
      <c r="K11" s="13">
        <v>881</v>
      </c>
      <c r="L11" s="13" t="s">
        <v>4159</v>
      </c>
      <c r="M11" s="13" t="s">
        <v>4967</v>
      </c>
    </row>
    <row r="12" spans="1:16" x14ac:dyDescent="0.3">
      <c r="A12" s="13" t="s">
        <v>49</v>
      </c>
      <c r="B12" s="13">
        <v>479325</v>
      </c>
      <c r="C12" s="13" t="s">
        <v>2761</v>
      </c>
      <c r="D12" s="13" t="s">
        <v>11</v>
      </c>
      <c r="E12" s="13" t="s">
        <v>427</v>
      </c>
      <c r="F12" s="13">
        <v>60</v>
      </c>
      <c r="G12" s="13" t="s">
        <v>56</v>
      </c>
      <c r="H12" s="13" t="s">
        <v>494</v>
      </c>
      <c r="I12" s="13" t="s">
        <v>428</v>
      </c>
      <c r="J12" s="13" t="s">
        <v>429</v>
      </c>
      <c r="K12" s="13">
        <v>1109</v>
      </c>
      <c r="L12" s="13" t="s">
        <v>4159</v>
      </c>
      <c r="M12" s="13" t="s">
        <v>4451</v>
      </c>
    </row>
    <row r="13" spans="1:16" x14ac:dyDescent="0.3">
      <c r="A13" s="13" t="s">
        <v>474</v>
      </c>
      <c r="B13" s="13">
        <v>10070</v>
      </c>
      <c r="C13" s="13" t="s">
        <v>2745</v>
      </c>
      <c r="D13" s="13" t="s">
        <v>11</v>
      </c>
      <c r="E13" s="13" t="s">
        <v>427</v>
      </c>
      <c r="F13" s="13">
        <v>60</v>
      </c>
      <c r="G13" s="13" t="s">
        <v>56</v>
      </c>
      <c r="H13" s="13" t="s">
        <v>475</v>
      </c>
      <c r="I13" s="13" t="s">
        <v>428</v>
      </c>
      <c r="J13" s="13" t="s">
        <v>429</v>
      </c>
      <c r="K13" s="13">
        <v>2563</v>
      </c>
      <c r="L13" s="13" t="s">
        <v>4159</v>
      </c>
      <c r="M13" s="13" t="s">
        <v>4434</v>
      </c>
    </row>
    <row r="14" spans="1:16" x14ac:dyDescent="0.3">
      <c r="A14" s="13" t="s">
        <v>49</v>
      </c>
      <c r="B14" s="13">
        <v>792879</v>
      </c>
      <c r="C14" s="13" t="s">
        <v>2753</v>
      </c>
      <c r="D14" s="13" t="s">
        <v>11</v>
      </c>
      <c r="E14" s="13" t="s">
        <v>427</v>
      </c>
      <c r="F14" s="13">
        <v>60</v>
      </c>
      <c r="G14" s="13" t="s">
        <v>56</v>
      </c>
      <c r="H14" s="13" t="s">
        <v>484</v>
      </c>
      <c r="I14" s="13" t="s">
        <v>428</v>
      </c>
      <c r="J14" s="13" t="s">
        <v>441</v>
      </c>
      <c r="K14" s="13">
        <v>2553</v>
      </c>
      <c r="L14" s="13" t="s">
        <v>4159</v>
      </c>
      <c r="M14" s="13" t="s">
        <v>4435</v>
      </c>
    </row>
    <row r="15" spans="1:16" x14ac:dyDescent="0.3">
      <c r="A15" s="13" t="s">
        <v>277</v>
      </c>
      <c r="B15" s="13">
        <v>74352</v>
      </c>
      <c r="C15" s="13" t="s">
        <v>2752</v>
      </c>
      <c r="D15" s="13" t="s">
        <v>11</v>
      </c>
      <c r="E15" s="13" t="s">
        <v>427</v>
      </c>
      <c r="F15" s="13">
        <v>60</v>
      </c>
      <c r="G15" s="13" t="s">
        <v>56</v>
      </c>
      <c r="H15" s="13" t="s">
        <v>483</v>
      </c>
      <c r="I15" s="13" t="s">
        <v>428</v>
      </c>
      <c r="J15" s="13" t="s">
        <v>436</v>
      </c>
      <c r="K15" s="13">
        <v>2556</v>
      </c>
      <c r="L15" s="13" t="s">
        <v>4159</v>
      </c>
      <c r="M15" s="13" t="s">
        <v>4436</v>
      </c>
    </row>
    <row r="16" spans="1:16" x14ac:dyDescent="0.3">
      <c r="A16" s="13" t="s">
        <v>273</v>
      </c>
      <c r="B16" s="13">
        <v>412667</v>
      </c>
      <c r="C16" s="13" t="s">
        <v>2751</v>
      </c>
      <c r="D16" s="13" t="s">
        <v>11</v>
      </c>
      <c r="E16" s="13" t="s">
        <v>427</v>
      </c>
      <c r="F16" s="13">
        <v>60</v>
      </c>
      <c r="G16" s="13" t="s">
        <v>56</v>
      </c>
      <c r="H16" s="13" t="s">
        <v>482</v>
      </c>
      <c r="I16" s="13" t="s">
        <v>428</v>
      </c>
      <c r="J16" s="13" t="s">
        <v>441</v>
      </c>
      <c r="K16" s="13">
        <v>2557</v>
      </c>
      <c r="L16" s="13" t="s">
        <v>4159</v>
      </c>
      <c r="M16" s="13" t="s">
        <v>4437</v>
      </c>
    </row>
    <row r="17" spans="1:13" x14ac:dyDescent="0.3">
      <c r="A17" s="13" t="s">
        <v>27</v>
      </c>
      <c r="B17" s="13">
        <v>2838064</v>
      </c>
      <c r="C17" s="13" t="s">
        <v>2750</v>
      </c>
      <c r="D17" s="13" t="s">
        <v>11</v>
      </c>
      <c r="E17" s="13" t="s">
        <v>427</v>
      </c>
      <c r="F17" s="13">
        <v>60</v>
      </c>
      <c r="G17" s="13" t="s">
        <v>56</v>
      </c>
      <c r="H17" s="13" t="s">
        <v>480</v>
      </c>
      <c r="I17" s="13" t="s">
        <v>428</v>
      </c>
      <c r="J17" s="13" t="s">
        <v>481</v>
      </c>
      <c r="K17" s="13">
        <v>2560</v>
      </c>
      <c r="L17" s="13" t="s">
        <v>4159</v>
      </c>
      <c r="M17" s="13" t="s">
        <v>4438</v>
      </c>
    </row>
    <row r="18" spans="1:13" x14ac:dyDescent="0.3">
      <c r="A18" s="13" t="s">
        <v>17</v>
      </c>
      <c r="B18" s="13">
        <v>391460</v>
      </c>
      <c r="C18" s="13" t="s">
        <v>2748</v>
      </c>
      <c r="D18" s="13" t="s">
        <v>11</v>
      </c>
      <c r="E18" s="13" t="s">
        <v>427</v>
      </c>
      <c r="F18" s="13">
        <v>60</v>
      </c>
      <c r="G18" s="13" t="s">
        <v>56</v>
      </c>
      <c r="H18" s="13" t="s">
        <v>478</v>
      </c>
      <c r="I18" s="13" t="s">
        <v>428</v>
      </c>
      <c r="J18" s="13" t="s">
        <v>433</v>
      </c>
      <c r="K18" s="13">
        <v>2561</v>
      </c>
      <c r="L18" s="13" t="s">
        <v>4159</v>
      </c>
      <c r="M18" s="13" t="s">
        <v>4439</v>
      </c>
    </row>
    <row r="19" spans="1:13" x14ac:dyDescent="0.3">
      <c r="A19" s="13" t="s">
        <v>137</v>
      </c>
      <c r="B19" s="13">
        <v>123640</v>
      </c>
      <c r="C19" s="13" t="s">
        <v>2749</v>
      </c>
      <c r="D19" s="13" t="s">
        <v>11</v>
      </c>
      <c r="E19" s="13" t="s">
        <v>427</v>
      </c>
      <c r="F19" s="13">
        <v>60</v>
      </c>
      <c r="G19" s="13" t="s">
        <v>56</v>
      </c>
      <c r="H19" s="13" t="s">
        <v>479</v>
      </c>
      <c r="I19" s="13" t="s">
        <v>428</v>
      </c>
      <c r="J19" s="13" t="s">
        <v>433</v>
      </c>
      <c r="K19" s="13">
        <v>2561</v>
      </c>
      <c r="L19" s="13" t="s">
        <v>4159</v>
      </c>
      <c r="M19" s="13" t="s">
        <v>4439</v>
      </c>
    </row>
    <row r="20" spans="1:13" x14ac:dyDescent="0.3">
      <c r="A20" s="13" t="s">
        <v>383</v>
      </c>
      <c r="B20" s="13">
        <v>180139</v>
      </c>
      <c r="C20" s="13" t="s">
        <v>2747</v>
      </c>
      <c r="D20" s="13" t="s">
        <v>11</v>
      </c>
      <c r="E20" s="13" t="s">
        <v>427</v>
      </c>
      <c r="F20" s="13">
        <v>60</v>
      </c>
      <c r="G20" s="13" t="s">
        <v>56</v>
      </c>
      <c r="H20" s="13" t="s">
        <v>477</v>
      </c>
      <c r="I20" s="13" t="s">
        <v>428</v>
      </c>
      <c r="J20" s="13" t="s">
        <v>436</v>
      </c>
      <c r="K20" s="13">
        <v>2562</v>
      </c>
      <c r="L20" s="13" t="s">
        <v>4159</v>
      </c>
      <c r="M20" s="13" t="s">
        <v>4350</v>
      </c>
    </row>
    <row r="21" spans="1:13" x14ac:dyDescent="0.3">
      <c r="A21" s="13" t="s">
        <v>291</v>
      </c>
      <c r="B21" s="13">
        <v>270138</v>
      </c>
      <c r="C21" s="13" t="s">
        <v>2746</v>
      </c>
      <c r="D21" s="13" t="s">
        <v>11</v>
      </c>
      <c r="E21" s="13" t="s">
        <v>427</v>
      </c>
      <c r="F21" s="13">
        <v>60</v>
      </c>
      <c r="G21" s="13" t="s">
        <v>56</v>
      </c>
      <c r="H21" s="13" t="s">
        <v>476</v>
      </c>
      <c r="I21" s="13" t="s">
        <v>428</v>
      </c>
      <c r="J21" s="13" t="s">
        <v>441</v>
      </c>
      <c r="K21" s="13">
        <v>2562</v>
      </c>
      <c r="L21" s="13" t="s">
        <v>4159</v>
      </c>
      <c r="M21" s="13" t="s">
        <v>4350</v>
      </c>
    </row>
    <row r="22" spans="1:13" x14ac:dyDescent="0.3">
      <c r="A22" s="13" t="s">
        <v>295</v>
      </c>
      <c r="B22" s="13">
        <v>139959</v>
      </c>
      <c r="C22" s="13" t="s">
        <v>2742</v>
      </c>
      <c r="D22" s="13" t="s">
        <v>11</v>
      </c>
      <c r="E22" s="13" t="s">
        <v>427</v>
      </c>
      <c r="F22" s="13">
        <v>60</v>
      </c>
      <c r="G22" s="13" t="s">
        <v>56</v>
      </c>
      <c r="H22" s="13" t="s">
        <v>470</v>
      </c>
      <c r="I22" s="13" t="s">
        <v>428</v>
      </c>
      <c r="J22" s="13" t="s">
        <v>429</v>
      </c>
      <c r="K22" s="13">
        <v>2565</v>
      </c>
      <c r="L22" s="13" t="s">
        <v>4159</v>
      </c>
      <c r="M22" s="13" t="s">
        <v>4440</v>
      </c>
    </row>
    <row r="23" spans="1:13" x14ac:dyDescent="0.3">
      <c r="A23" s="13" t="s">
        <v>468</v>
      </c>
      <c r="B23" s="13">
        <v>5232</v>
      </c>
      <c r="C23" s="13" t="s">
        <v>2741</v>
      </c>
      <c r="D23" s="13" t="s">
        <v>11</v>
      </c>
      <c r="E23" s="13" t="s">
        <v>427</v>
      </c>
      <c r="F23" s="13">
        <v>60</v>
      </c>
      <c r="G23" s="13" t="s">
        <v>56</v>
      </c>
      <c r="H23" s="13" t="s">
        <v>469</v>
      </c>
      <c r="I23" s="13" t="s">
        <v>428</v>
      </c>
      <c r="J23" s="13" t="s">
        <v>447</v>
      </c>
      <c r="K23" s="13">
        <v>2565</v>
      </c>
      <c r="L23" s="13" t="s">
        <v>4159</v>
      </c>
      <c r="M23" s="13" t="s">
        <v>4348</v>
      </c>
    </row>
    <row r="24" spans="1:13" x14ac:dyDescent="0.3">
      <c r="A24" s="13" t="s">
        <v>196</v>
      </c>
      <c r="B24" s="13">
        <v>144812</v>
      </c>
      <c r="C24" s="13" t="s">
        <v>2744</v>
      </c>
      <c r="D24" s="13" t="s">
        <v>11</v>
      </c>
      <c r="E24" s="13" t="s">
        <v>427</v>
      </c>
      <c r="F24" s="13">
        <v>60</v>
      </c>
      <c r="G24" s="13" t="s">
        <v>56</v>
      </c>
      <c r="H24" s="13" t="s">
        <v>472</v>
      </c>
      <c r="I24" s="13" t="s">
        <v>428</v>
      </c>
      <c r="J24" s="13" t="s">
        <v>473</v>
      </c>
      <c r="K24" s="13">
        <v>2564</v>
      </c>
      <c r="L24" s="13" t="s">
        <v>4159</v>
      </c>
      <c r="M24" s="13" t="s">
        <v>4348</v>
      </c>
    </row>
    <row r="25" spans="1:13" x14ac:dyDescent="0.3">
      <c r="A25" s="13" t="s">
        <v>139</v>
      </c>
      <c r="B25" s="13">
        <v>505715</v>
      </c>
      <c r="C25" s="13" t="s">
        <v>2713</v>
      </c>
      <c r="D25" s="13" t="s">
        <v>11</v>
      </c>
      <c r="E25" s="13" t="s">
        <v>427</v>
      </c>
      <c r="F25" s="13">
        <v>60</v>
      </c>
      <c r="G25" s="13" t="s">
        <v>56</v>
      </c>
      <c r="H25" s="13" t="s">
        <v>430</v>
      </c>
      <c r="I25" s="13" t="s">
        <v>428</v>
      </c>
      <c r="J25" s="13" t="s">
        <v>431</v>
      </c>
      <c r="K25" s="13">
        <v>8234</v>
      </c>
      <c r="L25" s="13" t="s">
        <v>4159</v>
      </c>
      <c r="M25" s="13" t="s">
        <v>4327</v>
      </c>
    </row>
    <row r="26" spans="1:13" x14ac:dyDescent="0.3">
      <c r="A26" s="13" t="s">
        <v>380</v>
      </c>
      <c r="B26" s="13">
        <v>279694</v>
      </c>
      <c r="C26" s="13" t="s">
        <v>2728</v>
      </c>
      <c r="D26" s="13" t="s">
        <v>11</v>
      </c>
      <c r="E26" s="13" t="s">
        <v>427</v>
      </c>
      <c r="F26" s="13">
        <v>60</v>
      </c>
      <c r="G26" s="13" t="s">
        <v>56</v>
      </c>
      <c r="H26" s="13" t="s">
        <v>453</v>
      </c>
      <c r="I26" s="13" t="s">
        <v>428</v>
      </c>
      <c r="J26" s="13" t="s">
        <v>436</v>
      </c>
      <c r="K26" s="13">
        <v>6758</v>
      </c>
      <c r="L26" s="13" t="s">
        <v>4159</v>
      </c>
      <c r="M26" s="13" t="s">
        <v>4324</v>
      </c>
    </row>
    <row r="27" spans="1:13" x14ac:dyDescent="0.3">
      <c r="A27" s="13" t="s">
        <v>25</v>
      </c>
      <c r="B27" s="13">
        <v>884802</v>
      </c>
      <c r="C27" s="13" t="s">
        <v>2719</v>
      </c>
      <c r="D27" s="13" t="s">
        <v>11</v>
      </c>
      <c r="E27" s="13" t="s">
        <v>427</v>
      </c>
      <c r="F27" s="13">
        <v>60</v>
      </c>
      <c r="G27" s="13" t="s">
        <v>56</v>
      </c>
      <c r="H27" s="13" t="s">
        <v>442</v>
      </c>
      <c r="I27" s="13" t="s">
        <v>428</v>
      </c>
      <c r="J27" s="13" t="s">
        <v>429</v>
      </c>
      <c r="K27" s="13">
        <v>6775</v>
      </c>
      <c r="L27" s="13" t="s">
        <v>4159</v>
      </c>
      <c r="M27" s="13" t="s">
        <v>4209</v>
      </c>
    </row>
    <row r="28" spans="1:13" x14ac:dyDescent="0.3">
      <c r="A28" s="13" t="s">
        <v>24</v>
      </c>
      <c r="B28" s="13">
        <v>62637</v>
      </c>
      <c r="C28" s="13" t="s">
        <v>2718</v>
      </c>
      <c r="D28" s="13" t="s">
        <v>11</v>
      </c>
      <c r="E28" s="13" t="s">
        <v>427</v>
      </c>
      <c r="F28" s="13">
        <v>60</v>
      </c>
      <c r="G28" s="13" t="s">
        <v>56</v>
      </c>
      <c r="H28" s="13" t="s">
        <v>440</v>
      </c>
      <c r="I28" s="13" t="s">
        <v>428</v>
      </c>
      <c r="J28" s="13" t="s">
        <v>441</v>
      </c>
      <c r="K28" s="13">
        <v>6775</v>
      </c>
      <c r="L28" s="13" t="s">
        <v>4159</v>
      </c>
      <c r="M28" s="13" t="s">
        <v>4303</v>
      </c>
    </row>
    <row r="29" spans="1:13" x14ac:dyDescent="0.3">
      <c r="A29" s="13" t="s">
        <v>136</v>
      </c>
      <c r="B29" s="13">
        <v>266510</v>
      </c>
      <c r="C29" s="13" t="s">
        <v>2720</v>
      </c>
      <c r="D29" s="13" t="s">
        <v>11</v>
      </c>
      <c r="E29" s="13" t="s">
        <v>427</v>
      </c>
      <c r="F29" s="13">
        <v>60</v>
      </c>
      <c r="G29" s="13" t="s">
        <v>56</v>
      </c>
      <c r="H29" s="13" t="s">
        <v>443</v>
      </c>
      <c r="I29" s="13" t="s">
        <v>428</v>
      </c>
      <c r="J29" s="13" t="s">
        <v>444</v>
      </c>
      <c r="K29" s="13">
        <v>6775</v>
      </c>
      <c r="L29" s="13" t="s">
        <v>4159</v>
      </c>
      <c r="M29" s="13" t="s">
        <v>4326</v>
      </c>
    </row>
    <row r="30" spans="1:13" x14ac:dyDescent="0.3">
      <c r="A30" s="13" t="s">
        <v>418</v>
      </c>
      <c r="B30" s="13">
        <v>161507</v>
      </c>
      <c r="C30" s="13" t="s">
        <v>2723</v>
      </c>
      <c r="D30" s="13" t="s">
        <v>11</v>
      </c>
      <c r="E30" s="13" t="s">
        <v>427</v>
      </c>
      <c r="F30" s="13">
        <v>60</v>
      </c>
      <c r="G30" s="13" t="s">
        <v>56</v>
      </c>
      <c r="H30" s="13" t="s">
        <v>448</v>
      </c>
      <c r="I30" s="13" t="s">
        <v>428</v>
      </c>
      <c r="J30" s="13" t="s">
        <v>447</v>
      </c>
      <c r="K30" s="13">
        <v>6774</v>
      </c>
      <c r="L30" s="13" t="s">
        <v>4159</v>
      </c>
      <c r="M30" s="13" t="s">
        <v>4325</v>
      </c>
    </row>
    <row r="31" spans="1:13" x14ac:dyDescent="0.3">
      <c r="A31" s="13" t="s">
        <v>393</v>
      </c>
      <c r="B31" s="13">
        <v>1728766</v>
      </c>
      <c r="C31" s="13" t="s">
        <v>2735</v>
      </c>
      <c r="D31" s="13" t="s">
        <v>11</v>
      </c>
      <c r="E31" s="13" t="s">
        <v>427</v>
      </c>
      <c r="F31" s="13">
        <v>60</v>
      </c>
      <c r="G31" s="13" t="s">
        <v>56</v>
      </c>
      <c r="H31" s="13" t="s">
        <v>462</v>
      </c>
      <c r="I31" s="13" t="s">
        <v>428</v>
      </c>
      <c r="J31" s="13" t="s">
        <v>429</v>
      </c>
      <c r="K31" s="13">
        <v>3051</v>
      </c>
      <c r="L31" s="13" t="s">
        <v>4159</v>
      </c>
      <c r="M31" s="13" t="s">
        <v>4331</v>
      </c>
    </row>
    <row r="32" spans="1:13" x14ac:dyDescent="0.3">
      <c r="A32" s="13" t="s">
        <v>136</v>
      </c>
      <c r="B32" s="13">
        <v>21880</v>
      </c>
      <c r="C32" s="13" t="s">
        <v>2739</v>
      </c>
      <c r="D32" s="13" t="s">
        <v>11</v>
      </c>
      <c r="E32" s="13" t="s">
        <v>427</v>
      </c>
      <c r="F32" s="13">
        <v>60</v>
      </c>
      <c r="G32" s="13" t="s">
        <v>56</v>
      </c>
      <c r="H32" s="13" t="s">
        <v>466</v>
      </c>
      <c r="I32" s="13" t="s">
        <v>428</v>
      </c>
      <c r="J32" s="13" t="s">
        <v>436</v>
      </c>
      <c r="K32" s="13">
        <v>2641</v>
      </c>
      <c r="L32" s="13" t="s">
        <v>4159</v>
      </c>
      <c r="M32" s="13" t="s">
        <v>4332</v>
      </c>
    </row>
    <row r="33" spans="1:13" x14ac:dyDescent="0.3">
      <c r="A33" s="13" t="s">
        <v>424</v>
      </c>
      <c r="B33" s="13">
        <v>34391</v>
      </c>
      <c r="C33" s="13" t="s">
        <v>2737</v>
      </c>
      <c r="D33" s="13" t="s">
        <v>11</v>
      </c>
      <c r="E33" s="13" t="s">
        <v>427</v>
      </c>
      <c r="F33" s="13">
        <v>60</v>
      </c>
      <c r="G33" s="13" t="s">
        <v>56</v>
      </c>
      <c r="H33" s="13" t="s">
        <v>464</v>
      </c>
      <c r="I33" s="13" t="s">
        <v>428</v>
      </c>
      <c r="J33" s="13" t="s">
        <v>429</v>
      </c>
      <c r="K33" s="13">
        <v>3047</v>
      </c>
      <c r="L33" s="13" t="s">
        <v>4159</v>
      </c>
      <c r="M33" s="13" t="s">
        <v>4299</v>
      </c>
    </row>
    <row r="34" spans="1:13" x14ac:dyDescent="0.3">
      <c r="A34" s="13" t="s">
        <v>40</v>
      </c>
      <c r="B34" s="13">
        <v>327315</v>
      </c>
      <c r="C34" s="13" t="s">
        <v>2738</v>
      </c>
      <c r="D34" s="13" t="s">
        <v>11</v>
      </c>
      <c r="E34" s="13" t="s">
        <v>427</v>
      </c>
      <c r="F34" s="13">
        <v>60</v>
      </c>
      <c r="G34" s="13" t="s">
        <v>56</v>
      </c>
      <c r="H34" s="13" t="s">
        <v>465</v>
      </c>
      <c r="I34" s="13" t="s">
        <v>428</v>
      </c>
      <c r="J34" s="13" t="s">
        <v>429</v>
      </c>
      <c r="K34" s="13">
        <v>3043</v>
      </c>
      <c r="L34" s="13" t="s">
        <v>4159</v>
      </c>
      <c r="M34" s="13" t="s">
        <v>4322</v>
      </c>
    </row>
    <row r="35" spans="1:13" x14ac:dyDescent="0.3">
      <c r="A35" s="13" t="s">
        <v>460</v>
      </c>
      <c r="B35" s="13">
        <v>10230</v>
      </c>
      <c r="C35" s="13" t="s">
        <v>2734</v>
      </c>
      <c r="D35" s="13" t="s">
        <v>11</v>
      </c>
      <c r="E35" s="13" t="s">
        <v>427</v>
      </c>
      <c r="F35" s="13">
        <v>60</v>
      </c>
      <c r="G35" s="13" t="s">
        <v>56</v>
      </c>
      <c r="H35" s="13" t="s">
        <v>461</v>
      </c>
      <c r="I35" s="13" t="s">
        <v>428</v>
      </c>
      <c r="J35" s="13" t="s">
        <v>441</v>
      </c>
      <c r="K35" s="13">
        <v>3051</v>
      </c>
      <c r="L35" s="13" t="s">
        <v>4159</v>
      </c>
      <c r="M35" s="13" t="s">
        <v>4318</v>
      </c>
    </row>
    <row r="36" spans="1:13" x14ac:dyDescent="0.3">
      <c r="A36" s="13" t="s">
        <v>277</v>
      </c>
      <c r="B36" s="13">
        <v>648290</v>
      </c>
      <c r="C36" s="13" t="s">
        <v>2733</v>
      </c>
      <c r="D36" s="13" t="s">
        <v>11</v>
      </c>
      <c r="E36" s="13" t="s">
        <v>427</v>
      </c>
      <c r="F36" s="13">
        <v>60</v>
      </c>
      <c r="G36" s="13" t="s">
        <v>56</v>
      </c>
      <c r="H36" s="13" t="s">
        <v>459</v>
      </c>
      <c r="I36" s="13" t="s">
        <v>428</v>
      </c>
      <c r="J36" s="13" t="s">
        <v>444</v>
      </c>
      <c r="K36" s="13">
        <v>3053</v>
      </c>
      <c r="L36" s="13" t="s">
        <v>4159</v>
      </c>
      <c r="M36" s="13" t="s">
        <v>4297</v>
      </c>
    </row>
    <row r="37" spans="1:13" x14ac:dyDescent="0.3">
      <c r="A37" s="13" t="s">
        <v>38</v>
      </c>
      <c r="B37" s="13">
        <v>1053706</v>
      </c>
      <c r="C37" s="13" t="s">
        <v>2736</v>
      </c>
      <c r="D37" s="13" t="s">
        <v>11</v>
      </c>
      <c r="E37" s="13" t="s">
        <v>427</v>
      </c>
      <c r="F37" s="13">
        <v>60</v>
      </c>
      <c r="G37" s="13" t="s">
        <v>56</v>
      </c>
      <c r="H37" s="13" t="s">
        <v>463</v>
      </c>
      <c r="I37" s="13" t="s">
        <v>428</v>
      </c>
      <c r="J37" s="13" t="s">
        <v>458</v>
      </c>
      <c r="K37" s="13">
        <v>3048</v>
      </c>
      <c r="L37" s="13" t="s">
        <v>4159</v>
      </c>
      <c r="M37" s="13" t="s">
        <v>4329</v>
      </c>
    </row>
    <row r="38" spans="1:13" x14ac:dyDescent="0.3">
      <c r="A38" s="13" t="s">
        <v>27</v>
      </c>
      <c r="B38" s="13">
        <v>1158777</v>
      </c>
      <c r="C38" s="13" t="s">
        <v>2716</v>
      </c>
      <c r="D38" s="13" t="s">
        <v>11</v>
      </c>
      <c r="E38" s="13" t="s">
        <v>427</v>
      </c>
      <c r="F38" s="13">
        <v>60</v>
      </c>
      <c r="G38" s="13" t="s">
        <v>56</v>
      </c>
      <c r="H38" s="13" t="s">
        <v>437</v>
      </c>
      <c r="I38" s="13" t="s">
        <v>428</v>
      </c>
      <c r="J38" s="13" t="s">
        <v>429</v>
      </c>
      <c r="K38" s="13">
        <v>6778</v>
      </c>
      <c r="L38" s="13" t="s">
        <v>4159</v>
      </c>
      <c r="M38" s="13" t="s">
        <v>4330</v>
      </c>
    </row>
    <row r="39" spans="1:13" x14ac:dyDescent="0.3">
      <c r="A39" s="13" t="s">
        <v>380</v>
      </c>
      <c r="B39" s="13">
        <v>161262</v>
      </c>
      <c r="C39" s="13" t="s">
        <v>2726</v>
      </c>
      <c r="D39" s="13" t="s">
        <v>11</v>
      </c>
      <c r="E39" s="13" t="s">
        <v>427</v>
      </c>
      <c r="F39" s="13">
        <v>60</v>
      </c>
      <c r="G39" s="13" t="s">
        <v>56</v>
      </c>
      <c r="H39" s="13" t="s">
        <v>451</v>
      </c>
      <c r="I39" s="13" t="s">
        <v>428</v>
      </c>
      <c r="J39" s="13" t="s">
        <v>441</v>
      </c>
      <c r="K39" s="13">
        <v>6768</v>
      </c>
      <c r="L39" s="13" t="s">
        <v>4159</v>
      </c>
      <c r="M39" s="13" t="s">
        <v>4320</v>
      </c>
    </row>
    <row r="40" spans="1:13" x14ac:dyDescent="0.3">
      <c r="A40" s="13" t="s">
        <v>434</v>
      </c>
      <c r="B40" s="13">
        <v>171392</v>
      </c>
      <c r="C40" s="13" t="s">
        <v>2715</v>
      </c>
      <c r="D40" s="13" t="s">
        <v>11</v>
      </c>
      <c r="E40" s="13" t="s">
        <v>427</v>
      </c>
      <c r="F40" s="13">
        <v>60</v>
      </c>
      <c r="G40" s="13" t="s">
        <v>56</v>
      </c>
      <c r="H40" s="13" t="s">
        <v>435</v>
      </c>
      <c r="I40" s="13" t="s">
        <v>428</v>
      </c>
      <c r="J40" s="13" t="s">
        <v>436</v>
      </c>
      <c r="K40" s="13">
        <v>6779</v>
      </c>
      <c r="L40" s="13" t="s">
        <v>4159</v>
      </c>
      <c r="M40" s="13" t="s">
        <v>4321</v>
      </c>
    </row>
    <row r="41" spans="1:13" x14ac:dyDescent="0.3">
      <c r="A41" s="13" t="s">
        <v>277</v>
      </c>
      <c r="B41" s="13">
        <v>483466</v>
      </c>
      <c r="C41" s="13" t="s">
        <v>2717</v>
      </c>
      <c r="D41" s="13" t="s">
        <v>11</v>
      </c>
      <c r="E41" s="13" t="s">
        <v>427</v>
      </c>
      <c r="F41" s="13">
        <v>60</v>
      </c>
      <c r="G41" s="13" t="s">
        <v>56</v>
      </c>
      <c r="H41" s="13" t="s">
        <v>438</v>
      </c>
      <c r="I41" s="13" t="s">
        <v>428</v>
      </c>
      <c r="J41" s="13" t="s">
        <v>439</v>
      </c>
      <c r="K41" s="13">
        <v>6775</v>
      </c>
      <c r="L41" s="13" t="s">
        <v>4159</v>
      </c>
      <c r="M41" s="13" t="s">
        <v>4201</v>
      </c>
    </row>
    <row r="42" spans="1:13" x14ac:dyDescent="0.3">
      <c r="A42" s="13" t="s">
        <v>40</v>
      </c>
      <c r="B42" s="13">
        <v>703481</v>
      </c>
      <c r="C42" s="13" t="s">
        <v>2724</v>
      </c>
      <c r="D42" s="13" t="s">
        <v>11</v>
      </c>
      <c r="E42" s="13" t="s">
        <v>427</v>
      </c>
      <c r="F42" s="13">
        <v>60</v>
      </c>
      <c r="G42" s="13" t="s">
        <v>56</v>
      </c>
      <c r="H42" s="13" t="s">
        <v>449</v>
      </c>
      <c r="I42" s="13" t="s">
        <v>428</v>
      </c>
      <c r="J42" s="13" t="s">
        <v>436</v>
      </c>
      <c r="K42" s="13">
        <v>6774</v>
      </c>
      <c r="L42" s="13" t="s">
        <v>4159</v>
      </c>
      <c r="M42" s="13" t="s">
        <v>4311</v>
      </c>
    </row>
    <row r="43" spans="1:13" x14ac:dyDescent="0.3">
      <c r="A43" s="13" t="s">
        <v>418</v>
      </c>
      <c r="B43" s="13">
        <v>95758</v>
      </c>
      <c r="C43" s="13" t="s">
        <v>2722</v>
      </c>
      <c r="D43" s="13" t="s">
        <v>11</v>
      </c>
      <c r="E43" s="13" t="s">
        <v>427</v>
      </c>
      <c r="F43" s="13">
        <v>60</v>
      </c>
      <c r="G43" s="13" t="s">
        <v>56</v>
      </c>
      <c r="H43" s="13" t="s">
        <v>446</v>
      </c>
      <c r="I43" s="13" t="s">
        <v>428</v>
      </c>
      <c r="J43" s="13" t="s">
        <v>447</v>
      </c>
      <c r="K43" s="13">
        <v>6774</v>
      </c>
      <c r="L43" s="13" t="s">
        <v>4159</v>
      </c>
      <c r="M43" s="13" t="s">
        <v>4323</v>
      </c>
    </row>
    <row r="44" spans="1:13" x14ac:dyDescent="0.3">
      <c r="A44" s="13" t="s">
        <v>422</v>
      </c>
      <c r="B44" s="13">
        <v>305119</v>
      </c>
      <c r="C44" s="13" t="s">
        <v>2721</v>
      </c>
      <c r="D44" s="13" t="s">
        <v>11</v>
      </c>
      <c r="E44" s="13" t="s">
        <v>427</v>
      </c>
      <c r="F44" s="13">
        <v>60</v>
      </c>
      <c r="G44" s="13" t="s">
        <v>56</v>
      </c>
      <c r="H44" s="13" t="s">
        <v>445</v>
      </c>
      <c r="I44" s="13" t="s">
        <v>428</v>
      </c>
      <c r="J44" s="13" t="s">
        <v>441</v>
      </c>
      <c r="K44" s="13">
        <v>6774</v>
      </c>
      <c r="L44" s="13" t="s">
        <v>4159</v>
      </c>
      <c r="M44" s="13" t="s">
        <v>4319</v>
      </c>
    </row>
    <row r="45" spans="1:13" x14ac:dyDescent="0.3">
      <c r="A45" s="13" t="s">
        <v>295</v>
      </c>
      <c r="B45" s="13">
        <v>364620</v>
      </c>
      <c r="C45" s="13" t="s">
        <v>2725</v>
      </c>
      <c r="D45" s="13" t="s">
        <v>11</v>
      </c>
      <c r="E45" s="13" t="s">
        <v>427</v>
      </c>
      <c r="F45" s="13">
        <v>60</v>
      </c>
      <c r="G45" s="13" t="s">
        <v>56</v>
      </c>
      <c r="H45" s="13" t="s">
        <v>450</v>
      </c>
      <c r="I45" s="13" t="s">
        <v>428</v>
      </c>
      <c r="J45" s="13" t="s">
        <v>436</v>
      </c>
      <c r="K45" s="13">
        <v>6768</v>
      </c>
      <c r="L45" s="13" t="s">
        <v>4159</v>
      </c>
      <c r="M45" s="13" t="s">
        <v>4300</v>
      </c>
    </row>
    <row r="46" spans="1:13" x14ac:dyDescent="0.3">
      <c r="A46" s="13" t="s">
        <v>300</v>
      </c>
      <c r="B46" s="13">
        <v>61229</v>
      </c>
      <c r="C46" s="13" t="s">
        <v>2714</v>
      </c>
      <c r="D46" s="13" t="s">
        <v>11</v>
      </c>
      <c r="E46" s="13" t="s">
        <v>427</v>
      </c>
      <c r="F46" s="13">
        <v>60</v>
      </c>
      <c r="G46" s="13" t="s">
        <v>56</v>
      </c>
      <c r="H46" s="13" t="s">
        <v>432</v>
      </c>
      <c r="I46" s="13" t="s">
        <v>428</v>
      </c>
      <c r="J46" s="13" t="s">
        <v>433</v>
      </c>
      <c r="K46" s="13">
        <v>6783</v>
      </c>
      <c r="L46" s="13" t="s">
        <v>4159</v>
      </c>
      <c r="M46" s="13" t="s">
        <v>4202</v>
      </c>
    </row>
    <row r="47" spans="1:13" x14ac:dyDescent="0.3">
      <c r="A47" s="13" t="s">
        <v>299</v>
      </c>
      <c r="B47" s="13">
        <v>230066</v>
      </c>
      <c r="C47" s="13" t="s">
        <v>2758</v>
      </c>
      <c r="D47" s="13" t="s">
        <v>11</v>
      </c>
      <c r="E47" s="13" t="s">
        <v>427</v>
      </c>
      <c r="F47" s="13">
        <v>60</v>
      </c>
      <c r="G47" s="13" t="s">
        <v>56</v>
      </c>
      <c r="H47" s="13" t="s">
        <v>489</v>
      </c>
      <c r="I47" s="13" t="s">
        <v>428</v>
      </c>
      <c r="J47" s="13" t="s">
        <v>436</v>
      </c>
      <c r="K47" s="13">
        <v>2332</v>
      </c>
      <c r="L47" s="13" t="s">
        <v>145</v>
      </c>
      <c r="M47" s="13" t="s">
        <v>145</v>
      </c>
    </row>
    <row r="48" spans="1:13" x14ac:dyDescent="0.3">
      <c r="A48" s="13" t="s">
        <v>495</v>
      </c>
      <c r="B48" s="13">
        <v>123007</v>
      </c>
      <c r="C48" s="13" t="s">
        <v>2762</v>
      </c>
      <c r="D48" s="13" t="s">
        <v>11</v>
      </c>
      <c r="E48" s="13" t="s">
        <v>427</v>
      </c>
      <c r="F48" s="13">
        <v>60</v>
      </c>
      <c r="G48" s="13" t="s">
        <v>56</v>
      </c>
      <c r="H48" s="13" t="s">
        <v>496</v>
      </c>
      <c r="I48" s="13" t="s">
        <v>428</v>
      </c>
      <c r="J48" s="13" t="s">
        <v>458</v>
      </c>
      <c r="K48" s="13">
        <v>1061</v>
      </c>
      <c r="L48" s="13" t="s">
        <v>145</v>
      </c>
      <c r="M48" s="13" t="s">
        <v>145</v>
      </c>
    </row>
    <row r="49" spans="1:13" x14ac:dyDescent="0.3">
      <c r="A49" s="13" t="s">
        <v>184</v>
      </c>
      <c r="B49" s="13">
        <v>27024</v>
      </c>
      <c r="C49" s="13" t="s">
        <v>2777</v>
      </c>
      <c r="D49" s="13" t="s">
        <v>11</v>
      </c>
      <c r="E49" s="13" t="s">
        <v>427</v>
      </c>
      <c r="F49" s="13">
        <v>59</v>
      </c>
      <c r="G49" s="13" t="s">
        <v>56</v>
      </c>
      <c r="H49" s="13" t="s">
        <v>514</v>
      </c>
      <c r="I49" s="13" t="s">
        <v>428</v>
      </c>
      <c r="J49" s="13" t="s">
        <v>515</v>
      </c>
      <c r="K49" s="13">
        <v>376</v>
      </c>
      <c r="L49" s="13" t="s">
        <v>145</v>
      </c>
      <c r="M49" s="13" t="s">
        <v>145</v>
      </c>
    </row>
    <row r="50" spans="1:13" x14ac:dyDescent="0.3">
      <c r="A50" s="13" t="s">
        <v>189</v>
      </c>
      <c r="B50" s="13">
        <v>57825</v>
      </c>
      <c r="C50" s="13" t="s">
        <v>2780</v>
      </c>
      <c r="D50" s="13" t="s">
        <v>11</v>
      </c>
      <c r="E50" s="13" t="s">
        <v>427</v>
      </c>
      <c r="F50" s="13">
        <v>60</v>
      </c>
      <c r="G50" s="13" t="s">
        <v>56</v>
      </c>
      <c r="H50" s="13" t="s">
        <v>519</v>
      </c>
      <c r="I50" s="13" t="s">
        <v>428</v>
      </c>
      <c r="J50" s="13" t="s">
        <v>520</v>
      </c>
      <c r="K50" s="13">
        <v>347</v>
      </c>
      <c r="L50" s="13" t="s">
        <v>145</v>
      </c>
      <c r="M50" s="13" t="s">
        <v>145</v>
      </c>
    </row>
    <row r="51" spans="1:13" x14ac:dyDescent="0.3">
      <c r="A51" s="13" t="s">
        <v>26</v>
      </c>
      <c r="B51" s="13">
        <v>84557</v>
      </c>
      <c r="C51" s="13" t="s">
        <v>2757</v>
      </c>
      <c r="D51" s="13" t="s">
        <v>11</v>
      </c>
      <c r="E51" s="13" t="s">
        <v>427</v>
      </c>
      <c r="F51" s="13">
        <v>60</v>
      </c>
      <c r="G51" s="13" t="s">
        <v>56</v>
      </c>
      <c r="H51" s="13" t="s">
        <v>488</v>
      </c>
      <c r="I51" s="13" t="s">
        <v>428</v>
      </c>
      <c r="J51" s="13" t="s">
        <v>436</v>
      </c>
      <c r="K51" s="13">
        <v>2332</v>
      </c>
      <c r="L51" s="13" t="s">
        <v>145</v>
      </c>
      <c r="M51" s="13" t="s">
        <v>145</v>
      </c>
    </row>
    <row r="52" spans="1:13" x14ac:dyDescent="0.3">
      <c r="A52" s="13" t="s">
        <v>23</v>
      </c>
      <c r="B52" s="13">
        <v>2756993</v>
      </c>
      <c r="C52" s="13" t="s">
        <v>2754</v>
      </c>
      <c r="D52" s="13" t="s">
        <v>11</v>
      </c>
      <c r="E52" s="13" t="s">
        <v>427</v>
      </c>
      <c r="F52" s="13">
        <v>60</v>
      </c>
      <c r="G52" s="13" t="s">
        <v>56</v>
      </c>
      <c r="H52" s="13" t="s">
        <v>485</v>
      </c>
      <c r="I52" s="13" t="s">
        <v>428</v>
      </c>
      <c r="J52" s="13" t="s">
        <v>429</v>
      </c>
      <c r="K52" s="13">
        <v>2352</v>
      </c>
      <c r="L52" s="13" t="s">
        <v>145</v>
      </c>
      <c r="M52" s="13" t="s">
        <v>145</v>
      </c>
    </row>
    <row r="53" spans="1:13" x14ac:dyDescent="0.3">
      <c r="A53" s="13" t="s">
        <v>30</v>
      </c>
      <c r="B53" s="13">
        <v>49739</v>
      </c>
      <c r="C53" s="13" t="s">
        <v>2783</v>
      </c>
      <c r="D53" s="13" t="s">
        <v>11</v>
      </c>
      <c r="E53" s="13" t="s">
        <v>427</v>
      </c>
      <c r="F53" s="13">
        <v>60</v>
      </c>
      <c r="G53" s="13" t="s">
        <v>507</v>
      </c>
      <c r="H53" s="13" t="s">
        <v>525</v>
      </c>
      <c r="I53" s="13" t="s">
        <v>428</v>
      </c>
      <c r="J53" s="13" t="s">
        <v>526</v>
      </c>
      <c r="K53" s="13">
        <v>331</v>
      </c>
      <c r="L53" s="13" t="s">
        <v>145</v>
      </c>
      <c r="M53" s="13" t="s">
        <v>145</v>
      </c>
    </row>
    <row r="54" spans="1:13" x14ac:dyDescent="0.3">
      <c r="A54" s="13" t="s">
        <v>30</v>
      </c>
      <c r="B54" s="13">
        <v>50774</v>
      </c>
      <c r="C54" s="13" t="s">
        <v>2772</v>
      </c>
      <c r="D54" s="13" t="s">
        <v>11</v>
      </c>
      <c r="E54" s="13" t="s">
        <v>427</v>
      </c>
      <c r="F54" s="13">
        <v>60</v>
      </c>
      <c r="G54" s="13" t="s">
        <v>507</v>
      </c>
      <c r="H54" s="13" t="s">
        <v>508</v>
      </c>
      <c r="I54" s="13" t="s">
        <v>428</v>
      </c>
      <c r="J54" s="13" t="s">
        <v>509</v>
      </c>
      <c r="K54" s="13">
        <v>467</v>
      </c>
      <c r="L54" s="13" t="s">
        <v>145</v>
      </c>
      <c r="M54" s="13" t="s">
        <v>145</v>
      </c>
    </row>
    <row r="55" spans="1:13" x14ac:dyDescent="0.3">
      <c r="A55" s="13" t="s">
        <v>163</v>
      </c>
      <c r="B55" s="13">
        <v>150314</v>
      </c>
      <c r="C55" s="13" t="s">
        <v>2729</v>
      </c>
      <c r="D55" s="13" t="s">
        <v>11</v>
      </c>
      <c r="E55" s="13" t="s">
        <v>427</v>
      </c>
      <c r="F55" s="13">
        <v>60</v>
      </c>
      <c r="G55" s="13" t="s">
        <v>56</v>
      </c>
      <c r="H55" s="13" t="s">
        <v>454</v>
      </c>
      <c r="I55" s="13" t="s">
        <v>428</v>
      </c>
      <c r="J55" s="13" t="s">
        <v>429</v>
      </c>
      <c r="K55" s="13">
        <v>5128</v>
      </c>
      <c r="L55" s="13" t="s">
        <v>145</v>
      </c>
      <c r="M55" s="13" t="s">
        <v>145</v>
      </c>
    </row>
    <row r="56" spans="1:13" x14ac:dyDescent="0.3">
      <c r="A56" s="13" t="s">
        <v>36</v>
      </c>
      <c r="B56" s="13">
        <v>99371</v>
      </c>
      <c r="C56" s="13" t="s">
        <v>2756</v>
      </c>
      <c r="D56" s="13" t="s">
        <v>11</v>
      </c>
      <c r="E56" s="13" t="s">
        <v>427</v>
      </c>
      <c r="F56" s="13">
        <v>60</v>
      </c>
      <c r="G56" s="13" t="s">
        <v>56</v>
      </c>
      <c r="H56" s="13" t="s">
        <v>487</v>
      </c>
      <c r="I56" s="13" t="s">
        <v>428</v>
      </c>
      <c r="J56" s="13" t="s">
        <v>433</v>
      </c>
      <c r="K56" s="13">
        <v>2340</v>
      </c>
      <c r="L56" s="13" t="s">
        <v>145</v>
      </c>
      <c r="M56" s="13" t="s">
        <v>145</v>
      </c>
    </row>
    <row r="57" spans="1:13" x14ac:dyDescent="0.3">
      <c r="A57" s="13" t="s">
        <v>163</v>
      </c>
      <c r="B57" s="13">
        <v>79573</v>
      </c>
      <c r="C57" s="13" t="s">
        <v>2731</v>
      </c>
      <c r="D57" s="13" t="s">
        <v>11</v>
      </c>
      <c r="E57" s="13" t="s">
        <v>427</v>
      </c>
      <c r="F57" s="13">
        <v>60</v>
      </c>
      <c r="G57" s="13" t="s">
        <v>56</v>
      </c>
      <c r="H57" s="13" t="s">
        <v>456</v>
      </c>
      <c r="I57" s="13" t="s">
        <v>428</v>
      </c>
      <c r="J57" s="13" t="s">
        <v>436</v>
      </c>
      <c r="K57" s="13">
        <v>3591</v>
      </c>
      <c r="L57" s="13" t="s">
        <v>145</v>
      </c>
      <c r="M57" s="13" t="s">
        <v>145</v>
      </c>
    </row>
    <row r="58" spans="1:13" x14ac:dyDescent="0.3">
      <c r="A58" s="13" t="s">
        <v>27</v>
      </c>
      <c r="B58" s="13">
        <v>1476847</v>
      </c>
      <c r="C58" s="13" t="s">
        <v>2755</v>
      </c>
      <c r="D58" s="13" t="s">
        <v>11</v>
      </c>
      <c r="E58" s="13" t="s">
        <v>427</v>
      </c>
      <c r="F58" s="13">
        <v>59</v>
      </c>
      <c r="G58" s="13" t="s">
        <v>56</v>
      </c>
      <c r="H58" s="13" t="s">
        <v>486</v>
      </c>
      <c r="I58" s="13" t="s">
        <v>428</v>
      </c>
      <c r="J58" s="13" t="s">
        <v>441</v>
      </c>
      <c r="K58" s="13">
        <v>2345</v>
      </c>
      <c r="L58" s="13" t="s">
        <v>145</v>
      </c>
      <c r="M58" s="13" t="s">
        <v>145</v>
      </c>
    </row>
    <row r="59" spans="1:13" x14ac:dyDescent="0.3">
      <c r="A59" s="13" t="s">
        <v>25</v>
      </c>
      <c r="B59" s="13">
        <v>95490</v>
      </c>
      <c r="C59" s="13" t="s">
        <v>2813</v>
      </c>
      <c r="D59" s="13" t="s">
        <v>11</v>
      </c>
      <c r="E59" s="13" t="s">
        <v>427</v>
      </c>
      <c r="F59" s="13">
        <v>60</v>
      </c>
      <c r="G59" s="13" t="s">
        <v>56</v>
      </c>
      <c r="H59" s="13" t="s">
        <v>570</v>
      </c>
      <c r="I59" s="13" t="s">
        <v>428</v>
      </c>
      <c r="J59" s="13" t="s">
        <v>458</v>
      </c>
      <c r="K59" s="13">
        <v>220</v>
      </c>
      <c r="L59" s="13" t="s">
        <v>145</v>
      </c>
      <c r="M59" s="13" t="s">
        <v>145</v>
      </c>
    </row>
    <row r="60" spans="1:13" x14ac:dyDescent="0.3">
      <c r="A60" s="13" t="s">
        <v>380</v>
      </c>
      <c r="B60" s="13">
        <v>647593</v>
      </c>
      <c r="C60" s="13" t="s">
        <v>2793</v>
      </c>
      <c r="D60" s="13" t="s">
        <v>11</v>
      </c>
      <c r="E60" s="13" t="s">
        <v>427</v>
      </c>
      <c r="F60" s="13">
        <v>60</v>
      </c>
      <c r="G60" s="13" t="s">
        <v>56</v>
      </c>
      <c r="H60" s="13" t="s">
        <v>541</v>
      </c>
      <c r="I60" s="13" t="s">
        <v>428</v>
      </c>
      <c r="J60" s="13" t="s">
        <v>433</v>
      </c>
      <c r="K60" s="13">
        <v>263</v>
      </c>
      <c r="L60" s="13" t="s">
        <v>145</v>
      </c>
      <c r="M60" s="13" t="s">
        <v>145</v>
      </c>
    </row>
    <row r="61" spans="1:13" x14ac:dyDescent="0.3">
      <c r="A61" s="13" t="s">
        <v>517</v>
      </c>
      <c r="B61" s="13">
        <v>125845</v>
      </c>
      <c r="C61" s="13" t="s">
        <v>2779</v>
      </c>
      <c r="D61" s="13" t="s">
        <v>11</v>
      </c>
      <c r="E61" s="13" t="s">
        <v>427</v>
      </c>
      <c r="F61" s="13">
        <v>60</v>
      </c>
      <c r="G61" s="13" t="s">
        <v>56</v>
      </c>
      <c r="H61" s="13" t="s">
        <v>518</v>
      </c>
      <c r="I61" s="13" t="s">
        <v>428</v>
      </c>
      <c r="J61" s="13" t="s">
        <v>436</v>
      </c>
      <c r="K61" s="13">
        <v>351</v>
      </c>
      <c r="L61" s="13" t="s">
        <v>145</v>
      </c>
      <c r="M61" s="13" t="s">
        <v>145</v>
      </c>
    </row>
    <row r="62" spans="1:13" x14ac:dyDescent="0.3">
      <c r="A62" s="13" t="s">
        <v>398</v>
      </c>
      <c r="B62" s="13">
        <v>324813</v>
      </c>
      <c r="C62" s="13" t="s">
        <v>2767</v>
      </c>
      <c r="D62" s="13" t="s">
        <v>11</v>
      </c>
      <c r="E62" s="13" t="s">
        <v>427</v>
      </c>
      <c r="F62" s="13">
        <v>60</v>
      </c>
      <c r="G62" s="13" t="s">
        <v>56</v>
      </c>
      <c r="H62" s="13" t="s">
        <v>501</v>
      </c>
      <c r="I62" s="13" t="s">
        <v>428</v>
      </c>
      <c r="J62" s="13" t="s">
        <v>436</v>
      </c>
      <c r="K62" s="13">
        <v>600</v>
      </c>
      <c r="L62" s="13" t="s">
        <v>145</v>
      </c>
      <c r="M62" s="13" t="s">
        <v>145</v>
      </c>
    </row>
    <row r="63" spans="1:13" x14ac:dyDescent="0.3">
      <c r="A63" s="13" t="s">
        <v>29</v>
      </c>
      <c r="B63" s="13">
        <v>921703</v>
      </c>
      <c r="C63" s="13" t="s">
        <v>2773</v>
      </c>
      <c r="D63" s="13" t="s">
        <v>11</v>
      </c>
      <c r="E63" s="13" t="s">
        <v>427</v>
      </c>
      <c r="F63" s="13">
        <v>60</v>
      </c>
      <c r="G63" s="13" t="s">
        <v>56</v>
      </c>
      <c r="H63" s="13" t="s">
        <v>510</v>
      </c>
      <c r="I63" s="13" t="s">
        <v>428</v>
      </c>
      <c r="J63" s="13" t="s">
        <v>493</v>
      </c>
      <c r="K63" s="13">
        <v>442</v>
      </c>
      <c r="L63" s="13" t="s">
        <v>145</v>
      </c>
      <c r="M63" s="13" t="s">
        <v>145</v>
      </c>
    </row>
    <row r="64" spans="1:13" x14ac:dyDescent="0.3">
      <c r="A64" s="13" t="s">
        <v>327</v>
      </c>
      <c r="B64" s="13">
        <v>22636</v>
      </c>
      <c r="C64" s="13" t="s">
        <v>2778</v>
      </c>
      <c r="D64" s="13" t="s">
        <v>11</v>
      </c>
      <c r="E64" s="13" t="s">
        <v>427</v>
      </c>
      <c r="F64" s="13">
        <v>60</v>
      </c>
      <c r="G64" s="13" t="s">
        <v>56</v>
      </c>
      <c r="H64" s="13" t="s">
        <v>516</v>
      </c>
      <c r="I64" s="13" t="s">
        <v>428</v>
      </c>
      <c r="J64" s="13" t="s">
        <v>458</v>
      </c>
      <c r="K64" s="13">
        <v>353</v>
      </c>
      <c r="L64" s="13" t="s">
        <v>145</v>
      </c>
      <c r="M64" s="13" t="s">
        <v>145</v>
      </c>
    </row>
    <row r="65" spans="1:13" x14ac:dyDescent="0.3">
      <c r="A65" s="13" t="s">
        <v>27</v>
      </c>
      <c r="B65" s="13">
        <v>2438933</v>
      </c>
      <c r="C65" s="13" t="s">
        <v>2802</v>
      </c>
      <c r="D65" s="13" t="s">
        <v>11</v>
      </c>
      <c r="E65" s="13" t="s">
        <v>427</v>
      </c>
      <c r="F65" s="13">
        <v>60</v>
      </c>
      <c r="G65" s="13" t="s">
        <v>56</v>
      </c>
      <c r="H65" s="13" t="s">
        <v>554</v>
      </c>
      <c r="I65" s="13" t="s">
        <v>428</v>
      </c>
      <c r="J65" s="13" t="s">
        <v>539</v>
      </c>
      <c r="K65" s="13">
        <v>241</v>
      </c>
      <c r="L65" s="13" t="s">
        <v>145</v>
      </c>
      <c r="M65" s="13" t="s">
        <v>145</v>
      </c>
    </row>
    <row r="66" spans="1:13" x14ac:dyDescent="0.3">
      <c r="A66" s="13" t="s">
        <v>196</v>
      </c>
      <c r="B66" s="13">
        <v>128589</v>
      </c>
      <c r="C66" s="13" t="s">
        <v>2766</v>
      </c>
      <c r="D66" s="13" t="s">
        <v>11</v>
      </c>
      <c r="E66" s="13" t="s">
        <v>427</v>
      </c>
      <c r="F66" s="13">
        <v>60</v>
      </c>
      <c r="G66" s="13" t="s">
        <v>56</v>
      </c>
      <c r="H66" s="13" t="s">
        <v>500</v>
      </c>
      <c r="I66" s="13" t="s">
        <v>428</v>
      </c>
      <c r="J66" s="13" t="s">
        <v>429</v>
      </c>
      <c r="K66" s="13">
        <v>684</v>
      </c>
      <c r="L66" s="13" t="s">
        <v>145</v>
      </c>
      <c r="M66" s="13" t="s">
        <v>145</v>
      </c>
    </row>
    <row r="67" spans="1:13" x14ac:dyDescent="0.3">
      <c r="A67" s="13" t="s">
        <v>49</v>
      </c>
      <c r="B67" s="13">
        <v>22830</v>
      </c>
      <c r="C67" s="13" t="s">
        <v>2824</v>
      </c>
      <c r="D67" s="13" t="s">
        <v>11</v>
      </c>
      <c r="E67" s="13" t="s">
        <v>427</v>
      </c>
      <c r="F67" s="13">
        <v>60</v>
      </c>
      <c r="G67" s="13" t="s">
        <v>56</v>
      </c>
      <c r="H67" s="13" t="s">
        <v>583</v>
      </c>
      <c r="I67" s="13" t="s">
        <v>428</v>
      </c>
      <c r="J67" s="13" t="s">
        <v>458</v>
      </c>
      <c r="K67" s="13">
        <v>207</v>
      </c>
      <c r="L67" s="13" t="s">
        <v>145</v>
      </c>
      <c r="M67" s="13" t="s">
        <v>145</v>
      </c>
    </row>
    <row r="68" spans="1:13" x14ac:dyDescent="0.3">
      <c r="A68" s="13" t="s">
        <v>567</v>
      </c>
      <c r="B68" s="13">
        <v>117679</v>
      </c>
      <c r="C68" s="13" t="s">
        <v>2811</v>
      </c>
      <c r="D68" s="13" t="s">
        <v>11</v>
      </c>
      <c r="E68" s="13" t="s">
        <v>427</v>
      </c>
      <c r="F68" s="13">
        <v>60</v>
      </c>
      <c r="G68" s="13" t="s">
        <v>56</v>
      </c>
      <c r="H68" s="13" t="s">
        <v>568</v>
      </c>
      <c r="I68" s="13" t="s">
        <v>428</v>
      </c>
      <c r="J68" s="13" t="s">
        <v>431</v>
      </c>
      <c r="K68" s="13">
        <v>223</v>
      </c>
      <c r="L68" s="13" t="s">
        <v>145</v>
      </c>
      <c r="M68" s="13" t="s">
        <v>145</v>
      </c>
    </row>
    <row r="69" spans="1:13" x14ac:dyDescent="0.3">
      <c r="A69" s="13" t="s">
        <v>37</v>
      </c>
      <c r="B69" s="13">
        <v>174192</v>
      </c>
      <c r="C69" s="13" t="s">
        <v>2781</v>
      </c>
      <c r="D69" s="13" t="s">
        <v>11</v>
      </c>
      <c r="E69" s="13" t="s">
        <v>427</v>
      </c>
      <c r="F69" s="13">
        <v>60</v>
      </c>
      <c r="G69" s="13" t="s">
        <v>56</v>
      </c>
      <c r="H69" s="13" t="s">
        <v>521</v>
      </c>
      <c r="I69" s="13" t="s">
        <v>428</v>
      </c>
      <c r="J69" s="13" t="s">
        <v>522</v>
      </c>
      <c r="K69" s="13">
        <v>346</v>
      </c>
      <c r="L69" s="13" t="s">
        <v>145</v>
      </c>
      <c r="M69" s="13" t="s">
        <v>145</v>
      </c>
    </row>
    <row r="70" spans="1:13" x14ac:dyDescent="0.3">
      <c r="A70" s="13" t="s">
        <v>575</v>
      </c>
      <c r="B70" s="13">
        <v>340804</v>
      </c>
      <c r="C70" s="13" t="s">
        <v>2818</v>
      </c>
      <c r="D70" s="13" t="s">
        <v>11</v>
      </c>
      <c r="E70" s="13" t="s">
        <v>427</v>
      </c>
      <c r="F70" s="13">
        <v>60</v>
      </c>
      <c r="G70" s="13" t="s">
        <v>56</v>
      </c>
      <c r="H70" s="13" t="s">
        <v>576</v>
      </c>
      <c r="I70" s="13" t="s">
        <v>428</v>
      </c>
      <c r="J70" s="13" t="s">
        <v>431</v>
      </c>
      <c r="K70" s="13">
        <v>213</v>
      </c>
      <c r="L70" s="13" t="s">
        <v>145</v>
      </c>
      <c r="M70" s="13" t="s">
        <v>145</v>
      </c>
    </row>
    <row r="71" spans="1:13" x14ac:dyDescent="0.3">
      <c r="A71" s="13" t="s">
        <v>385</v>
      </c>
      <c r="B71" s="13">
        <v>212715</v>
      </c>
      <c r="C71" s="13" t="s">
        <v>2817</v>
      </c>
      <c r="D71" s="13" t="s">
        <v>11</v>
      </c>
      <c r="E71" s="13" t="s">
        <v>427</v>
      </c>
      <c r="F71" s="13">
        <v>60</v>
      </c>
      <c r="G71" s="13" t="s">
        <v>56</v>
      </c>
      <c r="H71" s="13" t="s">
        <v>574</v>
      </c>
      <c r="I71" s="13" t="s">
        <v>428</v>
      </c>
      <c r="J71" s="13" t="s">
        <v>563</v>
      </c>
      <c r="K71" s="13">
        <v>215</v>
      </c>
      <c r="L71" s="13" t="s">
        <v>145</v>
      </c>
      <c r="M71" s="13" t="s">
        <v>145</v>
      </c>
    </row>
    <row r="72" spans="1:13" x14ac:dyDescent="0.3">
      <c r="A72" s="13" t="s">
        <v>46</v>
      </c>
      <c r="B72" s="13">
        <v>78618</v>
      </c>
      <c r="C72" s="13" t="s">
        <v>2795</v>
      </c>
      <c r="D72" s="13" t="s">
        <v>11</v>
      </c>
      <c r="E72" s="13" t="s">
        <v>427</v>
      </c>
      <c r="F72" s="13">
        <v>60</v>
      </c>
      <c r="G72" s="13" t="s">
        <v>56</v>
      </c>
      <c r="H72" s="13" t="s">
        <v>543</v>
      </c>
      <c r="I72" s="13" t="s">
        <v>428</v>
      </c>
      <c r="J72" s="13" t="s">
        <v>544</v>
      </c>
      <c r="K72" s="13">
        <v>254</v>
      </c>
      <c r="L72" s="13" t="s">
        <v>145</v>
      </c>
      <c r="M72" s="13" t="s">
        <v>145</v>
      </c>
    </row>
    <row r="73" spans="1:13" x14ac:dyDescent="0.3">
      <c r="A73" s="13" t="s">
        <v>419</v>
      </c>
      <c r="B73" s="13">
        <v>394517</v>
      </c>
      <c r="C73" s="13" t="s">
        <v>2782</v>
      </c>
      <c r="D73" s="13" t="s">
        <v>11</v>
      </c>
      <c r="E73" s="13" t="s">
        <v>427</v>
      </c>
      <c r="F73" s="13">
        <v>60</v>
      </c>
      <c r="G73" s="13" t="s">
        <v>56</v>
      </c>
      <c r="H73" s="13" t="s">
        <v>523</v>
      </c>
      <c r="I73" s="13" t="s">
        <v>428</v>
      </c>
      <c r="J73" s="13" t="s">
        <v>524</v>
      </c>
      <c r="K73" s="13">
        <v>344</v>
      </c>
      <c r="L73" s="13" t="s">
        <v>145</v>
      </c>
      <c r="M73" s="13" t="s">
        <v>145</v>
      </c>
    </row>
    <row r="74" spans="1:13" x14ac:dyDescent="0.3">
      <c r="A74" s="13" t="s">
        <v>34</v>
      </c>
      <c r="B74" s="13">
        <v>273633</v>
      </c>
      <c r="C74" s="13" t="s">
        <v>2798</v>
      </c>
      <c r="D74" s="13" t="s">
        <v>11</v>
      </c>
      <c r="E74" s="13" t="s">
        <v>427</v>
      </c>
      <c r="F74" s="13">
        <v>60</v>
      </c>
      <c r="G74" s="13" t="s">
        <v>56</v>
      </c>
      <c r="H74" s="13" t="s">
        <v>549</v>
      </c>
      <c r="I74" s="13" t="s">
        <v>428</v>
      </c>
      <c r="J74" s="13" t="s">
        <v>550</v>
      </c>
      <c r="K74" s="13">
        <v>251</v>
      </c>
      <c r="L74" s="13" t="s">
        <v>145</v>
      </c>
      <c r="M74" s="13" t="s">
        <v>145</v>
      </c>
    </row>
    <row r="75" spans="1:13" x14ac:dyDescent="0.3">
      <c r="A75" s="13" t="s">
        <v>43</v>
      </c>
      <c r="B75" s="13">
        <v>444956</v>
      </c>
      <c r="C75" s="13" t="s">
        <v>2820</v>
      </c>
      <c r="D75" s="13" t="s">
        <v>11</v>
      </c>
      <c r="E75" s="13" t="s">
        <v>427</v>
      </c>
      <c r="F75" s="13">
        <v>60</v>
      </c>
      <c r="G75" s="13" t="s">
        <v>56</v>
      </c>
      <c r="H75" s="13" t="s">
        <v>579</v>
      </c>
      <c r="I75" s="13" t="s">
        <v>428</v>
      </c>
      <c r="J75" s="13" t="s">
        <v>458</v>
      </c>
      <c r="K75" s="13">
        <v>213</v>
      </c>
      <c r="L75" s="13" t="s">
        <v>145</v>
      </c>
      <c r="M75" s="13" t="s">
        <v>145</v>
      </c>
    </row>
    <row r="76" spans="1:13" x14ac:dyDescent="0.3">
      <c r="A76" s="13" t="s">
        <v>291</v>
      </c>
      <c r="B76" s="13">
        <v>235940</v>
      </c>
      <c r="C76" s="13" t="s">
        <v>2791</v>
      </c>
      <c r="D76" s="13" t="s">
        <v>11</v>
      </c>
      <c r="E76" s="13" t="s">
        <v>427</v>
      </c>
      <c r="F76" s="13">
        <v>60</v>
      </c>
      <c r="G76" s="13" t="s">
        <v>56</v>
      </c>
      <c r="H76" s="13" t="s">
        <v>538</v>
      </c>
      <c r="I76" s="13" t="s">
        <v>428</v>
      </c>
      <c r="J76" s="13" t="s">
        <v>539</v>
      </c>
      <c r="K76" s="13">
        <v>266</v>
      </c>
      <c r="L76" s="13" t="s">
        <v>145</v>
      </c>
      <c r="M76" s="13" t="s">
        <v>145</v>
      </c>
    </row>
    <row r="77" spans="1:13" x14ac:dyDescent="0.3">
      <c r="A77" s="13" t="s">
        <v>426</v>
      </c>
      <c r="B77" s="13">
        <v>377716</v>
      </c>
      <c r="C77" s="13" t="s">
        <v>2799</v>
      </c>
      <c r="D77" s="13" t="s">
        <v>11</v>
      </c>
      <c r="E77" s="13" t="s">
        <v>427</v>
      </c>
      <c r="F77" s="13">
        <v>60</v>
      </c>
      <c r="G77" s="13" t="s">
        <v>56</v>
      </c>
      <c r="H77" s="13" t="s">
        <v>551</v>
      </c>
      <c r="I77" s="13" t="s">
        <v>428</v>
      </c>
      <c r="J77" s="13" t="s">
        <v>429</v>
      </c>
      <c r="K77" s="13">
        <v>251</v>
      </c>
      <c r="L77" s="13" t="s">
        <v>145</v>
      </c>
      <c r="M77" s="13" t="s">
        <v>145</v>
      </c>
    </row>
    <row r="78" spans="1:13" x14ac:dyDescent="0.3">
      <c r="A78" s="13" t="s">
        <v>474</v>
      </c>
      <c r="B78" s="13">
        <v>9720</v>
      </c>
      <c r="C78" s="13" t="s">
        <v>2805</v>
      </c>
      <c r="D78" s="13" t="s">
        <v>11</v>
      </c>
      <c r="E78" s="13" t="s">
        <v>427</v>
      </c>
      <c r="F78" s="13">
        <v>60</v>
      </c>
      <c r="G78" s="13" t="s">
        <v>56</v>
      </c>
      <c r="H78" s="13" t="s">
        <v>559</v>
      </c>
      <c r="I78" s="13" t="s">
        <v>428</v>
      </c>
      <c r="J78" s="13" t="s">
        <v>458</v>
      </c>
      <c r="K78" s="13">
        <v>238</v>
      </c>
      <c r="L78" s="13" t="s">
        <v>145</v>
      </c>
      <c r="M78" s="13" t="s">
        <v>145</v>
      </c>
    </row>
    <row r="79" spans="1:13" x14ac:dyDescent="0.3">
      <c r="A79" s="13" t="s">
        <v>17</v>
      </c>
      <c r="B79" s="13">
        <v>252979</v>
      </c>
      <c r="C79" s="13" t="s">
        <v>2785</v>
      </c>
      <c r="D79" s="13" t="s">
        <v>11</v>
      </c>
      <c r="E79" s="13" t="s">
        <v>427</v>
      </c>
      <c r="F79" s="13">
        <v>60</v>
      </c>
      <c r="G79" s="13" t="s">
        <v>56</v>
      </c>
      <c r="H79" s="13" t="s">
        <v>529</v>
      </c>
      <c r="I79" s="13" t="s">
        <v>428</v>
      </c>
      <c r="J79" s="13" t="s">
        <v>431</v>
      </c>
      <c r="K79" s="13">
        <v>298</v>
      </c>
      <c r="L79" s="13" t="s">
        <v>145</v>
      </c>
      <c r="M79" s="13" t="s">
        <v>145</v>
      </c>
    </row>
    <row r="80" spans="1:13" x14ac:dyDescent="0.3">
      <c r="A80" s="13" t="s">
        <v>40</v>
      </c>
      <c r="B80" s="13">
        <v>493439</v>
      </c>
      <c r="C80" s="13" t="s">
        <v>2850</v>
      </c>
      <c r="D80" s="13" t="s">
        <v>11</v>
      </c>
      <c r="E80" s="13" t="s">
        <v>427</v>
      </c>
      <c r="F80" s="13">
        <v>60</v>
      </c>
      <c r="G80" s="13" t="s">
        <v>56</v>
      </c>
      <c r="H80" s="13" t="s">
        <v>614</v>
      </c>
      <c r="I80" s="13" t="s">
        <v>428</v>
      </c>
      <c r="J80" s="13" t="s">
        <v>458</v>
      </c>
      <c r="K80" s="13">
        <v>173</v>
      </c>
      <c r="L80" s="13" t="s">
        <v>145</v>
      </c>
      <c r="M80" s="13" t="s">
        <v>145</v>
      </c>
    </row>
    <row r="81" spans="1:13" x14ac:dyDescent="0.3">
      <c r="A81" s="13" t="s">
        <v>46</v>
      </c>
      <c r="B81" s="13">
        <v>269254</v>
      </c>
      <c r="C81" s="13" t="s">
        <v>2851</v>
      </c>
      <c r="D81" s="13" t="s">
        <v>11</v>
      </c>
      <c r="E81" s="13" t="s">
        <v>427</v>
      </c>
      <c r="F81" s="13">
        <v>60</v>
      </c>
      <c r="G81" s="13" t="s">
        <v>56</v>
      </c>
      <c r="H81" s="13" t="s">
        <v>615</v>
      </c>
      <c r="I81" s="13" t="s">
        <v>428</v>
      </c>
      <c r="J81" s="13" t="s">
        <v>458</v>
      </c>
      <c r="K81" s="13">
        <v>172</v>
      </c>
      <c r="L81" s="13" t="s">
        <v>145</v>
      </c>
      <c r="M81" s="13" t="s">
        <v>145</v>
      </c>
    </row>
    <row r="82" spans="1:13" x14ac:dyDescent="0.3">
      <c r="A82" s="13" t="s">
        <v>393</v>
      </c>
      <c r="B82" s="13">
        <v>500610</v>
      </c>
      <c r="C82" s="13" t="s">
        <v>2844</v>
      </c>
      <c r="D82" s="13" t="s">
        <v>11</v>
      </c>
      <c r="E82" s="13" t="s">
        <v>427</v>
      </c>
      <c r="F82" s="13">
        <v>60</v>
      </c>
      <c r="G82" s="13" t="s">
        <v>56</v>
      </c>
      <c r="H82" s="13" t="s">
        <v>606</v>
      </c>
      <c r="I82" s="13" t="s">
        <v>428</v>
      </c>
      <c r="J82" s="13" t="s">
        <v>436</v>
      </c>
      <c r="K82" s="13">
        <v>178</v>
      </c>
      <c r="L82" s="13" t="s">
        <v>145</v>
      </c>
      <c r="M82" s="13" t="s">
        <v>145</v>
      </c>
    </row>
    <row r="83" spans="1:13" x14ac:dyDescent="0.3">
      <c r="A83" s="13" t="s">
        <v>39</v>
      </c>
      <c r="B83" s="13">
        <v>284042</v>
      </c>
      <c r="C83" s="13" t="s">
        <v>2833</v>
      </c>
      <c r="D83" s="13" t="s">
        <v>11</v>
      </c>
      <c r="E83" s="13" t="s">
        <v>427</v>
      </c>
      <c r="F83" s="13">
        <v>60</v>
      </c>
      <c r="G83" s="13" t="s">
        <v>56</v>
      </c>
      <c r="H83" s="13" t="s">
        <v>593</v>
      </c>
      <c r="I83" s="13" t="s">
        <v>428</v>
      </c>
      <c r="J83" s="13" t="s">
        <v>539</v>
      </c>
      <c r="K83" s="13">
        <v>191</v>
      </c>
      <c r="L83" s="13" t="s">
        <v>145</v>
      </c>
      <c r="M83" s="13" t="s">
        <v>145</v>
      </c>
    </row>
    <row r="84" spans="1:13" x14ac:dyDescent="0.3">
      <c r="A84" s="13" t="s">
        <v>20</v>
      </c>
      <c r="B84" s="13">
        <v>592567</v>
      </c>
      <c r="C84" s="13" t="s">
        <v>2786</v>
      </c>
      <c r="D84" s="13" t="s">
        <v>11</v>
      </c>
      <c r="E84" s="13" t="s">
        <v>427</v>
      </c>
      <c r="F84" s="13">
        <v>60</v>
      </c>
      <c r="G84" s="13" t="s">
        <v>56</v>
      </c>
      <c r="H84" s="13" t="s">
        <v>530</v>
      </c>
      <c r="I84" s="13" t="s">
        <v>428</v>
      </c>
      <c r="J84" s="13" t="s">
        <v>503</v>
      </c>
      <c r="K84" s="13">
        <v>293</v>
      </c>
      <c r="L84" s="13" t="s">
        <v>145</v>
      </c>
      <c r="M84" s="13" t="s">
        <v>145</v>
      </c>
    </row>
    <row r="85" spans="1:13" x14ac:dyDescent="0.3">
      <c r="A85" s="13" t="s">
        <v>15</v>
      </c>
      <c r="B85" s="13">
        <v>320447</v>
      </c>
      <c r="C85" s="13" t="s">
        <v>2826</v>
      </c>
      <c r="D85" s="13" t="s">
        <v>11</v>
      </c>
      <c r="E85" s="13" t="s">
        <v>427</v>
      </c>
      <c r="F85" s="13">
        <v>60</v>
      </c>
      <c r="G85" s="13" t="s">
        <v>56</v>
      </c>
      <c r="H85" s="13" t="s">
        <v>585</v>
      </c>
      <c r="I85" s="13" t="s">
        <v>428</v>
      </c>
      <c r="J85" s="13" t="s">
        <v>431</v>
      </c>
      <c r="K85" s="13">
        <v>205</v>
      </c>
      <c r="L85" s="13" t="s">
        <v>145</v>
      </c>
      <c r="M85" s="13" t="s">
        <v>145</v>
      </c>
    </row>
    <row r="86" spans="1:13" x14ac:dyDescent="0.3">
      <c r="A86" s="13" t="s">
        <v>138</v>
      </c>
      <c r="B86" s="13">
        <v>441312</v>
      </c>
      <c r="C86" s="13" t="s">
        <v>2823</v>
      </c>
      <c r="D86" s="13" t="s">
        <v>11</v>
      </c>
      <c r="E86" s="13" t="s">
        <v>427</v>
      </c>
      <c r="F86" s="13">
        <v>60</v>
      </c>
      <c r="G86" s="13" t="s">
        <v>56</v>
      </c>
      <c r="H86" s="13" t="s">
        <v>582</v>
      </c>
      <c r="I86" s="13" t="s">
        <v>428</v>
      </c>
      <c r="J86" s="13" t="s">
        <v>524</v>
      </c>
      <c r="K86" s="13">
        <v>208</v>
      </c>
      <c r="L86" s="13" t="s">
        <v>145</v>
      </c>
      <c r="M86" s="13" t="s">
        <v>145</v>
      </c>
    </row>
    <row r="87" spans="1:13" x14ac:dyDescent="0.3">
      <c r="A87" s="13" t="s">
        <v>35</v>
      </c>
      <c r="B87" s="13">
        <v>436643</v>
      </c>
      <c r="C87" s="13" t="s">
        <v>2821</v>
      </c>
      <c r="D87" s="13" t="s">
        <v>11</v>
      </c>
      <c r="E87" s="13" t="s">
        <v>427</v>
      </c>
      <c r="F87" s="13">
        <v>60</v>
      </c>
      <c r="G87" s="13" t="s">
        <v>56</v>
      </c>
      <c r="H87" s="13" t="s">
        <v>580</v>
      </c>
      <c r="I87" s="13" t="s">
        <v>428</v>
      </c>
      <c r="J87" s="13" t="s">
        <v>433</v>
      </c>
      <c r="K87" s="13">
        <v>211</v>
      </c>
      <c r="L87" s="13" t="s">
        <v>145</v>
      </c>
      <c r="M87" s="13" t="s">
        <v>145</v>
      </c>
    </row>
    <row r="88" spans="1:13" x14ac:dyDescent="0.3">
      <c r="A88" s="13" t="s">
        <v>416</v>
      </c>
      <c r="B88" s="13">
        <v>670352</v>
      </c>
      <c r="C88" s="13" t="s">
        <v>2789</v>
      </c>
      <c r="D88" s="13" t="s">
        <v>11</v>
      </c>
      <c r="E88" s="13" t="s">
        <v>427</v>
      </c>
      <c r="F88" s="13">
        <v>60</v>
      </c>
      <c r="G88" s="13" t="s">
        <v>56</v>
      </c>
      <c r="H88" s="13" t="s">
        <v>534</v>
      </c>
      <c r="I88" s="13" t="s">
        <v>428</v>
      </c>
      <c r="J88" s="13" t="s">
        <v>458</v>
      </c>
      <c r="K88" s="13">
        <v>275</v>
      </c>
      <c r="L88" s="13" t="s">
        <v>145</v>
      </c>
      <c r="M88" s="13" t="s">
        <v>145</v>
      </c>
    </row>
    <row r="89" spans="1:13" x14ac:dyDescent="0.3">
      <c r="A89" s="13" t="s">
        <v>38</v>
      </c>
      <c r="B89" s="13">
        <v>1012931</v>
      </c>
      <c r="C89" s="13" t="s">
        <v>2808</v>
      </c>
      <c r="D89" s="13" t="s">
        <v>11</v>
      </c>
      <c r="E89" s="13" t="s">
        <v>427</v>
      </c>
      <c r="F89" s="13">
        <v>60</v>
      </c>
      <c r="G89" s="13" t="s">
        <v>56</v>
      </c>
      <c r="H89" s="13" t="s">
        <v>564</v>
      </c>
      <c r="I89" s="13" t="s">
        <v>428</v>
      </c>
      <c r="J89" s="13" t="s">
        <v>539</v>
      </c>
      <c r="K89" s="13">
        <v>230</v>
      </c>
      <c r="L89" s="13" t="s">
        <v>145</v>
      </c>
      <c r="M89" s="13" t="s">
        <v>145</v>
      </c>
    </row>
    <row r="90" spans="1:13" x14ac:dyDescent="0.3">
      <c r="A90" s="13" t="s">
        <v>44</v>
      </c>
      <c r="B90" s="13">
        <v>848452</v>
      </c>
      <c r="C90" s="13" t="s">
        <v>2771</v>
      </c>
      <c r="D90" s="13" t="s">
        <v>11</v>
      </c>
      <c r="E90" s="13" t="s">
        <v>427</v>
      </c>
      <c r="F90" s="13">
        <v>60</v>
      </c>
      <c r="G90" s="13" t="s">
        <v>56</v>
      </c>
      <c r="H90" s="13" t="s">
        <v>506</v>
      </c>
      <c r="I90" s="13" t="s">
        <v>428</v>
      </c>
      <c r="J90" s="13" t="s">
        <v>431</v>
      </c>
      <c r="K90" s="13">
        <v>474</v>
      </c>
      <c r="L90" s="13" t="s">
        <v>145</v>
      </c>
      <c r="M90" s="13" t="s">
        <v>145</v>
      </c>
    </row>
    <row r="91" spans="1:13" x14ac:dyDescent="0.3">
      <c r="A91" s="13" t="s">
        <v>25</v>
      </c>
      <c r="B91" s="13">
        <v>897345</v>
      </c>
      <c r="C91" s="13" t="s">
        <v>2816</v>
      </c>
      <c r="D91" s="13" t="s">
        <v>11</v>
      </c>
      <c r="E91" s="13" t="s">
        <v>427</v>
      </c>
      <c r="F91" s="13">
        <v>60</v>
      </c>
      <c r="G91" s="13" t="s">
        <v>56</v>
      </c>
      <c r="H91" s="13" t="s">
        <v>573</v>
      </c>
      <c r="I91" s="13" t="s">
        <v>428</v>
      </c>
      <c r="J91" s="13" t="s">
        <v>550</v>
      </c>
      <c r="K91" s="13">
        <v>216</v>
      </c>
      <c r="L91" s="13" t="s">
        <v>145</v>
      </c>
      <c r="M91" s="13" t="s">
        <v>145</v>
      </c>
    </row>
    <row r="92" spans="1:13" x14ac:dyDescent="0.3">
      <c r="A92" s="13" t="s">
        <v>27</v>
      </c>
      <c r="B92" s="13">
        <v>848087</v>
      </c>
      <c r="C92" s="13" t="s">
        <v>2832</v>
      </c>
      <c r="D92" s="13" t="s">
        <v>11</v>
      </c>
      <c r="E92" s="13" t="s">
        <v>427</v>
      </c>
      <c r="F92" s="13">
        <v>60</v>
      </c>
      <c r="G92" s="13" t="s">
        <v>56</v>
      </c>
      <c r="H92" s="13" t="s">
        <v>592</v>
      </c>
      <c r="I92" s="13" t="s">
        <v>428</v>
      </c>
      <c r="J92" s="13" t="s">
        <v>481</v>
      </c>
      <c r="K92" s="13">
        <v>194</v>
      </c>
      <c r="L92" s="13" t="s">
        <v>145</v>
      </c>
      <c r="M92" s="13" t="s">
        <v>145</v>
      </c>
    </row>
    <row r="93" spans="1:13" x14ac:dyDescent="0.3">
      <c r="A93" s="13" t="s">
        <v>555</v>
      </c>
      <c r="B93" s="13">
        <v>49091</v>
      </c>
      <c r="C93" s="13" t="s">
        <v>2803</v>
      </c>
      <c r="D93" s="13" t="s">
        <v>11</v>
      </c>
      <c r="E93" s="13" t="s">
        <v>427</v>
      </c>
      <c r="F93" s="13">
        <v>60</v>
      </c>
      <c r="G93" s="13" t="s">
        <v>56</v>
      </c>
      <c r="H93" s="13" t="s">
        <v>556</v>
      </c>
      <c r="I93" s="13" t="s">
        <v>428</v>
      </c>
      <c r="J93" s="13" t="s">
        <v>493</v>
      </c>
      <c r="K93" s="13">
        <v>240</v>
      </c>
      <c r="L93" s="13" t="s">
        <v>145</v>
      </c>
      <c r="M93" s="13" t="s">
        <v>145</v>
      </c>
    </row>
    <row r="94" spans="1:13" x14ac:dyDescent="0.3">
      <c r="A94" s="13" t="s">
        <v>42</v>
      </c>
      <c r="B94" s="13">
        <v>1889709</v>
      </c>
      <c r="C94" s="13" t="s">
        <v>2770</v>
      </c>
      <c r="D94" s="13" t="s">
        <v>11</v>
      </c>
      <c r="E94" s="13" t="s">
        <v>427</v>
      </c>
      <c r="F94" s="13">
        <v>60</v>
      </c>
      <c r="G94" s="13" t="s">
        <v>56</v>
      </c>
      <c r="H94" s="13" t="s">
        <v>505</v>
      </c>
      <c r="I94" s="13" t="s">
        <v>428</v>
      </c>
      <c r="J94" s="13" t="s">
        <v>481</v>
      </c>
      <c r="K94" s="13">
        <v>479</v>
      </c>
      <c r="L94" s="13" t="s">
        <v>145</v>
      </c>
      <c r="M94" s="13" t="s">
        <v>145</v>
      </c>
    </row>
    <row r="95" spans="1:13" x14ac:dyDescent="0.3">
      <c r="A95" s="13" t="s">
        <v>22</v>
      </c>
      <c r="B95" s="13">
        <v>2186522</v>
      </c>
      <c r="C95" s="13" t="s">
        <v>2776</v>
      </c>
      <c r="D95" s="13" t="s">
        <v>11</v>
      </c>
      <c r="E95" s="13" t="s">
        <v>427</v>
      </c>
      <c r="F95" s="13">
        <v>60</v>
      </c>
      <c r="G95" s="13" t="s">
        <v>56</v>
      </c>
      <c r="H95" s="13" t="s">
        <v>513</v>
      </c>
      <c r="I95" s="13" t="s">
        <v>428</v>
      </c>
      <c r="J95" s="13" t="s">
        <v>493</v>
      </c>
      <c r="K95" s="13">
        <v>391</v>
      </c>
      <c r="L95" s="13" t="s">
        <v>145</v>
      </c>
      <c r="M95" s="13" t="s">
        <v>145</v>
      </c>
    </row>
    <row r="96" spans="1:13" x14ac:dyDescent="0.3">
      <c r="A96" s="13" t="s">
        <v>25</v>
      </c>
      <c r="B96" s="13">
        <v>50288</v>
      </c>
      <c r="C96" s="13" t="s">
        <v>2815</v>
      </c>
      <c r="D96" s="13" t="s">
        <v>11</v>
      </c>
      <c r="E96" s="13" t="s">
        <v>427</v>
      </c>
      <c r="F96" s="13">
        <v>60</v>
      </c>
      <c r="G96" s="13" t="s">
        <v>56</v>
      </c>
      <c r="H96" s="13" t="s">
        <v>572</v>
      </c>
      <c r="I96" s="13" t="s">
        <v>428</v>
      </c>
      <c r="J96" s="13" t="s">
        <v>481</v>
      </c>
      <c r="K96" s="13">
        <v>218</v>
      </c>
      <c r="L96" s="13" t="s">
        <v>145</v>
      </c>
      <c r="M96" s="13" t="s">
        <v>145</v>
      </c>
    </row>
    <row r="97" spans="1:13" x14ac:dyDescent="0.3">
      <c r="A97" s="13" t="s">
        <v>17</v>
      </c>
      <c r="B97" s="13">
        <v>29215</v>
      </c>
      <c r="C97" s="13" t="s">
        <v>2828</v>
      </c>
      <c r="D97" s="13" t="s">
        <v>11</v>
      </c>
      <c r="E97" s="13" t="s">
        <v>427</v>
      </c>
      <c r="F97" s="13">
        <v>60</v>
      </c>
      <c r="G97" s="13" t="s">
        <v>56</v>
      </c>
      <c r="H97" s="13" t="s">
        <v>588</v>
      </c>
      <c r="I97" s="13" t="s">
        <v>428</v>
      </c>
      <c r="J97" s="13" t="s">
        <v>431</v>
      </c>
      <c r="K97" s="13">
        <v>200</v>
      </c>
      <c r="L97" s="13" t="s">
        <v>145</v>
      </c>
      <c r="M97" s="13" t="s">
        <v>145</v>
      </c>
    </row>
    <row r="98" spans="1:13" x14ac:dyDescent="0.3">
      <c r="A98" s="13" t="s">
        <v>38</v>
      </c>
      <c r="B98" s="13">
        <v>74924</v>
      </c>
      <c r="C98" s="13" t="s">
        <v>2775</v>
      </c>
      <c r="D98" s="13" t="s">
        <v>11</v>
      </c>
      <c r="E98" s="13" t="s">
        <v>427</v>
      </c>
      <c r="F98" s="13">
        <v>60</v>
      </c>
      <c r="G98" s="13" t="s">
        <v>56</v>
      </c>
      <c r="H98" s="13" t="s">
        <v>512</v>
      </c>
      <c r="I98" s="13" t="s">
        <v>428</v>
      </c>
      <c r="J98" s="13" t="s">
        <v>503</v>
      </c>
      <c r="K98" s="13">
        <v>420</v>
      </c>
      <c r="L98" s="13" t="s">
        <v>145</v>
      </c>
      <c r="M98" s="13" t="s">
        <v>145</v>
      </c>
    </row>
    <row r="100" spans="1:13" x14ac:dyDescent="0.3">
      <c r="A100" t="s">
        <v>4974</v>
      </c>
    </row>
    <row r="101" spans="1:13" x14ac:dyDescent="0.3">
      <c r="A101" t="s">
        <v>148</v>
      </c>
      <c r="B101">
        <v>646650</v>
      </c>
      <c r="C101" t="s">
        <v>2759</v>
      </c>
      <c r="D101" t="s">
        <v>11</v>
      </c>
      <c r="E101" t="s">
        <v>427</v>
      </c>
      <c r="F101">
        <v>60</v>
      </c>
      <c r="G101" t="s">
        <v>56</v>
      </c>
      <c r="H101" t="s">
        <v>490</v>
      </c>
      <c r="I101" t="s">
        <v>428</v>
      </c>
      <c r="J101" t="s">
        <v>458</v>
      </c>
      <c r="K101">
        <v>1672</v>
      </c>
      <c r="L101" t="s">
        <v>4159</v>
      </c>
      <c r="M101" t="s">
        <v>4314</v>
      </c>
    </row>
    <row r="102" spans="1:13" x14ac:dyDescent="0.3">
      <c r="A102" t="s">
        <v>20</v>
      </c>
      <c r="B102">
        <v>103146</v>
      </c>
      <c r="C102" t="s">
        <v>2764</v>
      </c>
      <c r="D102" t="s">
        <v>11</v>
      </c>
      <c r="E102" t="s">
        <v>427</v>
      </c>
      <c r="F102">
        <v>60</v>
      </c>
      <c r="G102" t="s">
        <v>56</v>
      </c>
      <c r="H102" t="s">
        <v>498</v>
      </c>
      <c r="I102" t="s">
        <v>428</v>
      </c>
      <c r="J102" t="s">
        <v>458</v>
      </c>
      <c r="K102">
        <v>863</v>
      </c>
      <c r="L102" t="s">
        <v>4159</v>
      </c>
      <c r="M102" t="s">
        <v>4965</v>
      </c>
    </row>
    <row r="103" spans="1:13" x14ac:dyDescent="0.3">
      <c r="A103" t="s">
        <v>22</v>
      </c>
      <c r="B103">
        <v>1936384</v>
      </c>
      <c r="C103" t="s">
        <v>2727</v>
      </c>
      <c r="D103" t="s">
        <v>11</v>
      </c>
      <c r="E103" t="s">
        <v>427</v>
      </c>
      <c r="F103">
        <v>60</v>
      </c>
      <c r="G103" t="s">
        <v>56</v>
      </c>
      <c r="H103" t="s">
        <v>452</v>
      </c>
      <c r="I103" t="s">
        <v>428</v>
      </c>
      <c r="J103" t="s">
        <v>436</v>
      </c>
      <c r="K103">
        <v>6767</v>
      </c>
      <c r="L103" t="s">
        <v>4159</v>
      </c>
      <c r="M103" t="s">
        <v>4316</v>
      </c>
    </row>
    <row r="104" spans="1:13" x14ac:dyDescent="0.3">
      <c r="A104" t="s">
        <v>385</v>
      </c>
      <c r="B104">
        <v>7075</v>
      </c>
      <c r="C104" t="s">
        <v>2732</v>
      </c>
      <c r="D104" t="s">
        <v>11</v>
      </c>
      <c r="E104" t="s">
        <v>427</v>
      </c>
      <c r="F104">
        <v>60</v>
      </c>
      <c r="G104" t="s">
        <v>56</v>
      </c>
      <c r="H104" t="s">
        <v>457</v>
      </c>
      <c r="I104" t="s">
        <v>428</v>
      </c>
      <c r="J104" t="s">
        <v>458</v>
      </c>
      <c r="K104">
        <v>3055</v>
      </c>
      <c r="L104" t="s">
        <v>4159</v>
      </c>
      <c r="M104" t="s">
        <v>4317</v>
      </c>
    </row>
    <row r="105" spans="1:13" x14ac:dyDescent="0.3">
      <c r="A105" t="s">
        <v>398</v>
      </c>
      <c r="B105">
        <v>19140</v>
      </c>
      <c r="C105" t="s">
        <v>2740</v>
      </c>
      <c r="D105" t="s">
        <v>11</v>
      </c>
      <c r="E105" t="s">
        <v>427</v>
      </c>
      <c r="F105">
        <v>60</v>
      </c>
      <c r="G105" t="s">
        <v>56</v>
      </c>
      <c r="H105" t="s">
        <v>467</v>
      </c>
      <c r="I105" t="s">
        <v>428</v>
      </c>
      <c r="J105" t="s">
        <v>458</v>
      </c>
      <c r="K105">
        <v>2590</v>
      </c>
      <c r="L105" t="s">
        <v>4159</v>
      </c>
      <c r="M105" t="s">
        <v>4966</v>
      </c>
    </row>
    <row r="106" spans="1:13" x14ac:dyDescent="0.3">
      <c r="A106" t="s">
        <v>38</v>
      </c>
      <c r="B106">
        <v>964674</v>
      </c>
      <c r="C106" t="s">
        <v>2743</v>
      </c>
      <c r="D106" t="s">
        <v>11</v>
      </c>
      <c r="E106" t="s">
        <v>427</v>
      </c>
      <c r="F106">
        <v>60</v>
      </c>
      <c r="G106" t="s">
        <v>56</v>
      </c>
      <c r="H106" t="s">
        <v>471</v>
      </c>
      <c r="I106" t="s">
        <v>428</v>
      </c>
      <c r="J106" t="s">
        <v>441</v>
      </c>
      <c r="K106">
        <v>2565</v>
      </c>
      <c r="L106" t="s">
        <v>4159</v>
      </c>
      <c r="M106" t="s">
        <v>4349</v>
      </c>
    </row>
    <row r="107" spans="1:13" x14ac:dyDescent="0.3">
      <c r="A107" t="s">
        <v>491</v>
      </c>
      <c r="B107">
        <v>52468</v>
      </c>
      <c r="C107" t="s">
        <v>2760</v>
      </c>
      <c r="D107" t="s">
        <v>11</v>
      </c>
      <c r="E107" t="s">
        <v>427</v>
      </c>
      <c r="F107">
        <v>60</v>
      </c>
      <c r="G107" t="s">
        <v>56</v>
      </c>
      <c r="H107" t="s">
        <v>492</v>
      </c>
      <c r="I107" t="s">
        <v>428</v>
      </c>
      <c r="J107" t="s">
        <v>493</v>
      </c>
      <c r="K107">
        <v>1221</v>
      </c>
      <c r="L107" t="s">
        <v>4161</v>
      </c>
      <c r="M107" t="s">
        <v>4315</v>
      </c>
    </row>
    <row r="108" spans="1:13" x14ac:dyDescent="0.3">
      <c r="A108" t="s">
        <v>422</v>
      </c>
      <c r="B108">
        <v>342756</v>
      </c>
      <c r="C108" t="s">
        <v>2838</v>
      </c>
      <c r="D108" t="s">
        <v>11</v>
      </c>
      <c r="E108" t="s">
        <v>427</v>
      </c>
      <c r="F108">
        <v>60</v>
      </c>
      <c r="G108" t="s">
        <v>56</v>
      </c>
      <c r="H108" t="s">
        <v>600</v>
      </c>
      <c r="I108" t="s">
        <v>428</v>
      </c>
      <c r="J108" t="s">
        <v>458</v>
      </c>
      <c r="K108">
        <v>184</v>
      </c>
      <c r="L108" t="s">
        <v>145</v>
      </c>
      <c r="M108" t="s">
        <v>145</v>
      </c>
    </row>
    <row r="109" spans="1:13" x14ac:dyDescent="0.3">
      <c r="A109" t="s">
        <v>139</v>
      </c>
      <c r="B109">
        <v>490241</v>
      </c>
      <c r="C109" t="s">
        <v>2866</v>
      </c>
      <c r="D109" t="s">
        <v>11</v>
      </c>
      <c r="E109" t="s">
        <v>427</v>
      </c>
      <c r="F109">
        <v>60</v>
      </c>
      <c r="G109" t="s">
        <v>56</v>
      </c>
      <c r="H109" t="s">
        <v>633</v>
      </c>
      <c r="I109" t="s">
        <v>428</v>
      </c>
      <c r="J109" t="s">
        <v>563</v>
      </c>
      <c r="K109">
        <v>154</v>
      </c>
      <c r="L109" t="s">
        <v>145</v>
      </c>
      <c r="M109" t="s">
        <v>145</v>
      </c>
    </row>
    <row r="110" spans="1:13" x14ac:dyDescent="0.3">
      <c r="A110" t="s">
        <v>535</v>
      </c>
      <c r="B110">
        <v>49847</v>
      </c>
      <c r="C110" t="s">
        <v>2790</v>
      </c>
      <c r="D110" t="s">
        <v>11</v>
      </c>
      <c r="E110" t="s">
        <v>427</v>
      </c>
      <c r="F110">
        <v>60</v>
      </c>
      <c r="G110" t="s">
        <v>56</v>
      </c>
      <c r="H110" t="s">
        <v>536</v>
      </c>
      <c r="I110" t="s">
        <v>428</v>
      </c>
      <c r="J110" t="s">
        <v>537</v>
      </c>
      <c r="K110">
        <v>267</v>
      </c>
      <c r="L110" t="s">
        <v>145</v>
      </c>
      <c r="M110" t="s">
        <v>145</v>
      </c>
    </row>
    <row r="111" spans="1:13" x14ac:dyDescent="0.3">
      <c r="A111" t="s">
        <v>608</v>
      </c>
      <c r="B111">
        <v>176163</v>
      </c>
      <c r="C111" t="s">
        <v>2846</v>
      </c>
      <c r="D111" t="s">
        <v>11</v>
      </c>
      <c r="E111" t="s">
        <v>427</v>
      </c>
      <c r="F111">
        <v>60</v>
      </c>
      <c r="G111" t="s">
        <v>56</v>
      </c>
      <c r="H111" t="s">
        <v>609</v>
      </c>
      <c r="I111" t="s">
        <v>428</v>
      </c>
      <c r="J111" t="s">
        <v>610</v>
      </c>
      <c r="K111">
        <v>176</v>
      </c>
      <c r="L111" t="s">
        <v>145</v>
      </c>
      <c r="M111" t="s">
        <v>145</v>
      </c>
    </row>
    <row r="112" spans="1:13" x14ac:dyDescent="0.3">
      <c r="A112" t="s">
        <v>273</v>
      </c>
      <c r="B112">
        <v>244744</v>
      </c>
      <c r="C112" t="s">
        <v>2788</v>
      </c>
      <c r="D112" t="s">
        <v>11</v>
      </c>
      <c r="E112" t="s">
        <v>427</v>
      </c>
      <c r="F112">
        <v>60</v>
      </c>
      <c r="G112" t="s">
        <v>56</v>
      </c>
      <c r="H112" t="s">
        <v>533</v>
      </c>
      <c r="I112" t="s">
        <v>428</v>
      </c>
      <c r="J112" t="s">
        <v>458</v>
      </c>
      <c r="K112">
        <v>285</v>
      </c>
      <c r="L112" t="s">
        <v>145</v>
      </c>
      <c r="M112" t="s">
        <v>145</v>
      </c>
    </row>
    <row r="113" spans="1:13" x14ac:dyDescent="0.3">
      <c r="A113" t="s">
        <v>616</v>
      </c>
      <c r="B113">
        <v>124785</v>
      </c>
      <c r="C113" t="s">
        <v>2852</v>
      </c>
      <c r="D113" t="s">
        <v>11</v>
      </c>
      <c r="E113" t="s">
        <v>427</v>
      </c>
      <c r="F113">
        <v>60</v>
      </c>
      <c r="G113" t="s">
        <v>56</v>
      </c>
      <c r="H113" t="s">
        <v>617</v>
      </c>
      <c r="I113" t="s">
        <v>428</v>
      </c>
      <c r="J113" t="s">
        <v>563</v>
      </c>
      <c r="K113">
        <v>171</v>
      </c>
      <c r="L113" t="s">
        <v>145</v>
      </c>
      <c r="M113" t="s">
        <v>145</v>
      </c>
    </row>
    <row r="114" spans="1:13" x14ac:dyDescent="0.3">
      <c r="A114" t="s">
        <v>277</v>
      </c>
      <c r="B114">
        <v>293301</v>
      </c>
      <c r="C114" t="s">
        <v>2812</v>
      </c>
      <c r="D114" t="s">
        <v>11</v>
      </c>
      <c r="E114" t="s">
        <v>427</v>
      </c>
      <c r="F114">
        <v>60</v>
      </c>
      <c r="G114" t="s">
        <v>56</v>
      </c>
      <c r="H114" t="s">
        <v>569</v>
      </c>
      <c r="I114" t="s">
        <v>428</v>
      </c>
      <c r="J114" t="s">
        <v>493</v>
      </c>
      <c r="K114">
        <v>222</v>
      </c>
      <c r="L114" t="s">
        <v>145</v>
      </c>
      <c r="M114" t="s">
        <v>145</v>
      </c>
    </row>
    <row r="115" spans="1:13" x14ac:dyDescent="0.3">
      <c r="A115" t="s">
        <v>277</v>
      </c>
      <c r="B115">
        <v>968051</v>
      </c>
      <c r="C115" t="s">
        <v>2843</v>
      </c>
      <c r="D115" t="s">
        <v>11</v>
      </c>
      <c r="E115" t="s">
        <v>427</v>
      </c>
      <c r="F115">
        <v>60</v>
      </c>
      <c r="G115" t="s">
        <v>56</v>
      </c>
      <c r="H115" t="s">
        <v>605</v>
      </c>
      <c r="I115" t="s">
        <v>428</v>
      </c>
      <c r="J115" t="s">
        <v>436</v>
      </c>
      <c r="K115">
        <v>178</v>
      </c>
      <c r="L115" t="s">
        <v>145</v>
      </c>
      <c r="M115" t="s">
        <v>145</v>
      </c>
    </row>
    <row r="116" spans="1:13" x14ac:dyDescent="0.3">
      <c r="A116" t="s">
        <v>46</v>
      </c>
      <c r="B116">
        <v>525621</v>
      </c>
      <c r="C116" t="s">
        <v>2859</v>
      </c>
      <c r="D116" t="s">
        <v>11</v>
      </c>
      <c r="E116" t="s">
        <v>427</v>
      </c>
      <c r="F116">
        <v>60</v>
      </c>
      <c r="G116" t="s">
        <v>56</v>
      </c>
      <c r="H116" t="s">
        <v>624</v>
      </c>
      <c r="I116" t="s">
        <v>428</v>
      </c>
      <c r="J116" t="s">
        <v>550</v>
      </c>
      <c r="K116">
        <v>160</v>
      </c>
      <c r="L116" t="s">
        <v>145</v>
      </c>
      <c r="M116" t="s">
        <v>145</v>
      </c>
    </row>
    <row r="117" spans="1:13" x14ac:dyDescent="0.3">
      <c r="A117" t="s">
        <v>415</v>
      </c>
      <c r="B117">
        <v>475182</v>
      </c>
      <c r="C117" t="s">
        <v>2825</v>
      </c>
      <c r="D117" t="s">
        <v>11</v>
      </c>
      <c r="E117" t="s">
        <v>427</v>
      </c>
      <c r="F117">
        <v>60</v>
      </c>
      <c r="G117" t="s">
        <v>56</v>
      </c>
      <c r="H117" t="s">
        <v>584</v>
      </c>
      <c r="I117" t="s">
        <v>428</v>
      </c>
      <c r="J117" t="s">
        <v>458</v>
      </c>
      <c r="K117">
        <v>205</v>
      </c>
      <c r="L117" t="s">
        <v>145</v>
      </c>
      <c r="M117" t="s">
        <v>145</v>
      </c>
    </row>
    <row r="118" spans="1:13" x14ac:dyDescent="0.3">
      <c r="A118" t="s">
        <v>415</v>
      </c>
      <c r="B118">
        <v>443788</v>
      </c>
      <c r="C118" t="s">
        <v>2871</v>
      </c>
      <c r="D118" t="s">
        <v>11</v>
      </c>
      <c r="E118" t="s">
        <v>427</v>
      </c>
      <c r="F118">
        <v>60</v>
      </c>
      <c r="G118" t="s">
        <v>56</v>
      </c>
      <c r="H118" t="s">
        <v>639</v>
      </c>
      <c r="I118" t="s">
        <v>428</v>
      </c>
      <c r="J118" t="s">
        <v>431</v>
      </c>
      <c r="K118">
        <v>151</v>
      </c>
      <c r="L118" t="s">
        <v>145</v>
      </c>
      <c r="M118" t="s">
        <v>145</v>
      </c>
    </row>
    <row r="119" spans="1:13" x14ac:dyDescent="0.3">
      <c r="A119" t="s">
        <v>47</v>
      </c>
      <c r="B119">
        <v>44279</v>
      </c>
      <c r="C119" t="s">
        <v>2810</v>
      </c>
      <c r="D119" t="s">
        <v>11</v>
      </c>
      <c r="E119" t="s">
        <v>427</v>
      </c>
      <c r="F119">
        <v>60</v>
      </c>
      <c r="G119" t="s">
        <v>56</v>
      </c>
      <c r="H119" t="s">
        <v>566</v>
      </c>
      <c r="I119" t="s">
        <v>428</v>
      </c>
      <c r="J119" t="s">
        <v>503</v>
      </c>
      <c r="K119">
        <v>224</v>
      </c>
      <c r="L119" t="s">
        <v>145</v>
      </c>
      <c r="M119" t="s">
        <v>145</v>
      </c>
    </row>
    <row r="120" spans="1:13" x14ac:dyDescent="0.3">
      <c r="A120" t="s">
        <v>15</v>
      </c>
      <c r="B120">
        <v>429012</v>
      </c>
      <c r="C120" t="s">
        <v>2857</v>
      </c>
      <c r="D120" t="s">
        <v>11</v>
      </c>
      <c r="E120" t="s">
        <v>427</v>
      </c>
      <c r="F120">
        <v>60</v>
      </c>
      <c r="G120" t="s">
        <v>56</v>
      </c>
      <c r="H120" t="s">
        <v>622</v>
      </c>
      <c r="I120" t="s">
        <v>428</v>
      </c>
      <c r="J120" t="s">
        <v>481</v>
      </c>
      <c r="K120">
        <v>164</v>
      </c>
      <c r="L120" t="s">
        <v>145</v>
      </c>
      <c r="M120" t="s">
        <v>145</v>
      </c>
    </row>
    <row r="121" spans="1:13" x14ac:dyDescent="0.3">
      <c r="A121" t="s">
        <v>15</v>
      </c>
      <c r="B121">
        <v>154382</v>
      </c>
      <c r="C121" t="s">
        <v>2860</v>
      </c>
      <c r="D121" t="s">
        <v>11</v>
      </c>
      <c r="E121" t="s">
        <v>427</v>
      </c>
      <c r="F121">
        <v>60</v>
      </c>
      <c r="G121" t="s">
        <v>56</v>
      </c>
      <c r="H121" t="s">
        <v>625</v>
      </c>
      <c r="I121" t="s">
        <v>428</v>
      </c>
      <c r="J121" t="s">
        <v>431</v>
      </c>
      <c r="K121">
        <v>160</v>
      </c>
      <c r="L121" t="s">
        <v>145</v>
      </c>
      <c r="M121" t="s">
        <v>145</v>
      </c>
    </row>
    <row r="122" spans="1:13" x14ac:dyDescent="0.3">
      <c r="A122" t="s">
        <v>17</v>
      </c>
      <c r="B122">
        <v>135706</v>
      </c>
      <c r="C122" t="s">
        <v>2796</v>
      </c>
      <c r="D122" t="s">
        <v>11</v>
      </c>
      <c r="E122" t="s">
        <v>427</v>
      </c>
      <c r="F122">
        <v>60</v>
      </c>
      <c r="G122" t="s">
        <v>56</v>
      </c>
      <c r="H122" t="s">
        <v>545</v>
      </c>
      <c r="I122" t="s">
        <v>428</v>
      </c>
      <c r="J122" t="s">
        <v>546</v>
      </c>
      <c r="K122">
        <v>254</v>
      </c>
      <c r="L122" t="s">
        <v>145</v>
      </c>
      <c r="M122" t="s">
        <v>145</v>
      </c>
    </row>
    <row r="123" spans="1:13" x14ac:dyDescent="0.3">
      <c r="A123" t="s">
        <v>640</v>
      </c>
      <c r="B123">
        <v>68500</v>
      </c>
      <c r="C123" t="s">
        <v>2872</v>
      </c>
      <c r="D123" t="s">
        <v>11</v>
      </c>
      <c r="E123" t="s">
        <v>427</v>
      </c>
      <c r="F123">
        <v>60</v>
      </c>
      <c r="G123" t="s">
        <v>56</v>
      </c>
      <c r="H123" t="s">
        <v>641</v>
      </c>
      <c r="I123" t="s">
        <v>428</v>
      </c>
      <c r="J123" t="s">
        <v>458</v>
      </c>
      <c r="K123">
        <v>151</v>
      </c>
      <c r="L123" t="s">
        <v>145</v>
      </c>
      <c r="M123" t="s">
        <v>145</v>
      </c>
    </row>
    <row r="124" spans="1:13" x14ac:dyDescent="0.3">
      <c r="A124" t="s">
        <v>80</v>
      </c>
      <c r="B124">
        <v>183516</v>
      </c>
      <c r="C124" t="s">
        <v>2822</v>
      </c>
      <c r="D124" t="s">
        <v>11</v>
      </c>
      <c r="E124" t="s">
        <v>427</v>
      </c>
      <c r="F124">
        <v>60</v>
      </c>
      <c r="G124" t="s">
        <v>56</v>
      </c>
      <c r="H124" t="s">
        <v>581</v>
      </c>
      <c r="I124" t="s">
        <v>428</v>
      </c>
      <c r="J124" t="s">
        <v>436</v>
      </c>
      <c r="K124">
        <v>208</v>
      </c>
      <c r="L124" t="s">
        <v>145</v>
      </c>
      <c r="M124" t="s">
        <v>145</v>
      </c>
    </row>
    <row r="125" spans="1:13" x14ac:dyDescent="0.3">
      <c r="A125" t="s">
        <v>80</v>
      </c>
      <c r="B125">
        <v>276919</v>
      </c>
      <c r="C125" t="s">
        <v>2831</v>
      </c>
      <c r="D125" t="s">
        <v>11</v>
      </c>
      <c r="E125" t="s">
        <v>427</v>
      </c>
      <c r="F125">
        <v>60</v>
      </c>
      <c r="G125" t="s">
        <v>56</v>
      </c>
      <c r="H125" t="s">
        <v>591</v>
      </c>
      <c r="I125" t="s">
        <v>428</v>
      </c>
      <c r="J125" t="s">
        <v>493</v>
      </c>
      <c r="K125">
        <v>195</v>
      </c>
      <c r="L125" t="s">
        <v>145</v>
      </c>
      <c r="M125" t="s">
        <v>145</v>
      </c>
    </row>
    <row r="126" spans="1:13" x14ac:dyDescent="0.3">
      <c r="A126" t="s">
        <v>80</v>
      </c>
      <c r="B126">
        <v>277710</v>
      </c>
      <c r="C126" t="s">
        <v>2856</v>
      </c>
      <c r="D126" t="s">
        <v>11</v>
      </c>
      <c r="E126" t="s">
        <v>427</v>
      </c>
      <c r="F126">
        <v>60</v>
      </c>
      <c r="G126" t="s">
        <v>56</v>
      </c>
      <c r="H126" t="s">
        <v>621</v>
      </c>
      <c r="I126" t="s">
        <v>428</v>
      </c>
      <c r="J126" t="s">
        <v>528</v>
      </c>
      <c r="K126">
        <v>166</v>
      </c>
      <c r="L126" t="s">
        <v>145</v>
      </c>
      <c r="M126" t="s">
        <v>145</v>
      </c>
    </row>
    <row r="127" spans="1:13" x14ac:dyDescent="0.3">
      <c r="A127" t="s">
        <v>80</v>
      </c>
      <c r="B127">
        <v>649323</v>
      </c>
      <c r="C127" t="s">
        <v>2861</v>
      </c>
      <c r="D127" t="s">
        <v>11</v>
      </c>
      <c r="E127" t="s">
        <v>427</v>
      </c>
      <c r="F127">
        <v>60</v>
      </c>
      <c r="G127" t="s">
        <v>56</v>
      </c>
      <c r="H127" t="s">
        <v>626</v>
      </c>
      <c r="I127" t="s">
        <v>428</v>
      </c>
      <c r="J127" t="s">
        <v>539</v>
      </c>
      <c r="K127">
        <v>160</v>
      </c>
      <c r="L127" t="s">
        <v>145</v>
      </c>
      <c r="M127" t="s">
        <v>145</v>
      </c>
    </row>
    <row r="128" spans="1:13" x14ac:dyDescent="0.3">
      <c r="A128" t="s">
        <v>416</v>
      </c>
      <c r="B128">
        <v>913887</v>
      </c>
      <c r="C128" t="s">
        <v>2814</v>
      </c>
      <c r="D128" t="s">
        <v>11</v>
      </c>
      <c r="E128" t="s">
        <v>427</v>
      </c>
      <c r="F128">
        <v>60</v>
      </c>
      <c r="G128" t="s">
        <v>56</v>
      </c>
      <c r="H128" t="s">
        <v>571</v>
      </c>
      <c r="I128" t="s">
        <v>428</v>
      </c>
      <c r="J128" t="s">
        <v>539</v>
      </c>
      <c r="K128">
        <v>219</v>
      </c>
      <c r="L128" t="s">
        <v>145</v>
      </c>
      <c r="M128" t="s">
        <v>145</v>
      </c>
    </row>
    <row r="129" spans="1:13" x14ac:dyDescent="0.3">
      <c r="A129" t="s">
        <v>416</v>
      </c>
      <c r="B129">
        <v>1285617</v>
      </c>
      <c r="C129" t="s">
        <v>2841</v>
      </c>
      <c r="D129" t="s">
        <v>11</v>
      </c>
      <c r="E129" t="s">
        <v>427</v>
      </c>
      <c r="F129">
        <v>60</v>
      </c>
      <c r="G129" t="s">
        <v>56</v>
      </c>
      <c r="H129" t="s">
        <v>603</v>
      </c>
      <c r="I129" t="s">
        <v>428</v>
      </c>
      <c r="J129" t="s">
        <v>458</v>
      </c>
      <c r="K129">
        <v>180</v>
      </c>
      <c r="L129" t="s">
        <v>145</v>
      </c>
      <c r="M129" t="s">
        <v>145</v>
      </c>
    </row>
    <row r="130" spans="1:13" x14ac:dyDescent="0.3">
      <c r="A130" t="s">
        <v>49</v>
      </c>
      <c r="B130">
        <v>463033</v>
      </c>
      <c r="C130" t="s">
        <v>2873</v>
      </c>
      <c r="D130" t="s">
        <v>11</v>
      </c>
      <c r="E130" t="s">
        <v>427</v>
      </c>
      <c r="F130">
        <v>60</v>
      </c>
      <c r="G130" t="s">
        <v>56</v>
      </c>
      <c r="H130" t="s">
        <v>642</v>
      </c>
      <c r="I130" t="s">
        <v>428</v>
      </c>
      <c r="J130" t="s">
        <v>539</v>
      </c>
      <c r="K130">
        <v>151</v>
      </c>
      <c r="L130" t="s">
        <v>145</v>
      </c>
      <c r="M130" t="s">
        <v>145</v>
      </c>
    </row>
    <row r="131" spans="1:13" x14ac:dyDescent="0.3">
      <c r="A131" t="s">
        <v>557</v>
      </c>
      <c r="B131">
        <v>419521</v>
      </c>
      <c r="C131" t="s">
        <v>2804</v>
      </c>
      <c r="D131" t="s">
        <v>11</v>
      </c>
      <c r="E131" t="s">
        <v>427</v>
      </c>
      <c r="F131">
        <v>60</v>
      </c>
      <c r="G131" t="s">
        <v>56</v>
      </c>
      <c r="H131" t="s">
        <v>558</v>
      </c>
      <c r="I131" t="s">
        <v>428</v>
      </c>
      <c r="J131" t="s">
        <v>493</v>
      </c>
      <c r="K131">
        <v>239</v>
      </c>
      <c r="L131" t="s">
        <v>145</v>
      </c>
      <c r="M131" t="s">
        <v>145</v>
      </c>
    </row>
    <row r="132" spans="1:13" x14ac:dyDescent="0.3">
      <c r="A132" t="s">
        <v>20</v>
      </c>
      <c r="B132">
        <v>642087</v>
      </c>
      <c r="C132" t="s">
        <v>2784</v>
      </c>
      <c r="D132" t="s">
        <v>11</v>
      </c>
      <c r="E132" t="s">
        <v>427</v>
      </c>
      <c r="F132">
        <v>60</v>
      </c>
      <c r="G132" t="s">
        <v>56</v>
      </c>
      <c r="H132" t="s">
        <v>527</v>
      </c>
      <c r="I132" t="s">
        <v>428</v>
      </c>
      <c r="J132" t="s">
        <v>528</v>
      </c>
      <c r="K132">
        <v>303</v>
      </c>
      <c r="L132" t="s">
        <v>145</v>
      </c>
      <c r="M132" t="s">
        <v>145</v>
      </c>
    </row>
    <row r="133" spans="1:13" x14ac:dyDescent="0.3">
      <c r="A133" t="s">
        <v>20</v>
      </c>
      <c r="B133">
        <v>725671</v>
      </c>
      <c r="C133" t="s">
        <v>2809</v>
      </c>
      <c r="D133" t="s">
        <v>11</v>
      </c>
      <c r="E133" t="s">
        <v>427</v>
      </c>
      <c r="F133">
        <v>60</v>
      </c>
      <c r="G133" t="s">
        <v>56</v>
      </c>
      <c r="H133" t="s">
        <v>565</v>
      </c>
      <c r="I133" t="s">
        <v>428</v>
      </c>
      <c r="J133" t="s">
        <v>524</v>
      </c>
      <c r="K133">
        <v>228</v>
      </c>
      <c r="L133" t="s">
        <v>145</v>
      </c>
      <c r="M133" t="s">
        <v>145</v>
      </c>
    </row>
    <row r="134" spans="1:13" x14ac:dyDescent="0.3">
      <c r="A134" t="s">
        <v>20</v>
      </c>
      <c r="B134">
        <v>752340</v>
      </c>
      <c r="C134" t="s">
        <v>2829</v>
      </c>
      <c r="D134" t="s">
        <v>11</v>
      </c>
      <c r="E134" t="s">
        <v>427</v>
      </c>
      <c r="F134">
        <v>60</v>
      </c>
      <c r="G134" t="s">
        <v>56</v>
      </c>
      <c r="H134" t="s">
        <v>589</v>
      </c>
      <c r="I134" t="s">
        <v>428</v>
      </c>
      <c r="J134" t="s">
        <v>436</v>
      </c>
      <c r="K134">
        <v>198</v>
      </c>
      <c r="L134" t="s">
        <v>145</v>
      </c>
      <c r="M134" t="s">
        <v>145</v>
      </c>
    </row>
    <row r="135" spans="1:13" x14ac:dyDescent="0.3">
      <c r="A135" t="s">
        <v>20</v>
      </c>
      <c r="B135">
        <v>143936</v>
      </c>
      <c r="C135" t="s">
        <v>2855</v>
      </c>
      <c r="D135" t="s">
        <v>11</v>
      </c>
      <c r="E135" t="s">
        <v>427</v>
      </c>
      <c r="F135">
        <v>60</v>
      </c>
      <c r="G135" t="s">
        <v>56</v>
      </c>
      <c r="H135" t="s">
        <v>620</v>
      </c>
      <c r="I135" t="s">
        <v>428</v>
      </c>
      <c r="J135" t="s">
        <v>431</v>
      </c>
      <c r="K135">
        <v>167</v>
      </c>
      <c r="L135" t="s">
        <v>145</v>
      </c>
      <c r="M135" t="s">
        <v>145</v>
      </c>
    </row>
    <row r="136" spans="1:13" x14ac:dyDescent="0.3">
      <c r="A136" t="s">
        <v>20</v>
      </c>
      <c r="B136">
        <v>766941</v>
      </c>
      <c r="C136" t="s">
        <v>2876</v>
      </c>
      <c r="D136" t="s">
        <v>11</v>
      </c>
      <c r="E136" t="s">
        <v>427</v>
      </c>
      <c r="F136">
        <v>60</v>
      </c>
      <c r="G136" t="s">
        <v>56</v>
      </c>
      <c r="H136" t="s">
        <v>645</v>
      </c>
      <c r="I136" t="s">
        <v>428</v>
      </c>
      <c r="J136" t="s">
        <v>550</v>
      </c>
      <c r="K136">
        <v>150</v>
      </c>
      <c r="L136" t="s">
        <v>145</v>
      </c>
      <c r="M136" t="s">
        <v>145</v>
      </c>
    </row>
    <row r="137" spans="1:13" x14ac:dyDescent="0.3">
      <c r="A137" t="s">
        <v>419</v>
      </c>
      <c r="B137">
        <v>680868</v>
      </c>
      <c r="C137" t="s">
        <v>2837</v>
      </c>
      <c r="D137" t="s">
        <v>11</v>
      </c>
      <c r="E137" t="s">
        <v>427</v>
      </c>
      <c r="F137">
        <v>60</v>
      </c>
      <c r="G137" t="s">
        <v>56</v>
      </c>
      <c r="H137" t="s">
        <v>599</v>
      </c>
      <c r="I137" t="s">
        <v>428</v>
      </c>
      <c r="J137" t="s">
        <v>458</v>
      </c>
      <c r="K137">
        <v>186</v>
      </c>
      <c r="L137" t="s">
        <v>145</v>
      </c>
      <c r="M137" t="s">
        <v>145</v>
      </c>
    </row>
    <row r="138" spans="1:13" x14ac:dyDescent="0.3">
      <c r="A138" t="s">
        <v>137</v>
      </c>
      <c r="B138">
        <v>1022408</v>
      </c>
      <c r="C138" t="s">
        <v>2874</v>
      </c>
      <c r="D138" t="s">
        <v>11</v>
      </c>
      <c r="E138" t="s">
        <v>427</v>
      </c>
      <c r="F138">
        <v>60</v>
      </c>
      <c r="G138" t="s">
        <v>56</v>
      </c>
      <c r="H138" t="s">
        <v>643</v>
      </c>
      <c r="I138" t="s">
        <v>428</v>
      </c>
      <c r="J138" t="s">
        <v>563</v>
      </c>
      <c r="K138">
        <v>151</v>
      </c>
      <c r="L138" t="s">
        <v>145</v>
      </c>
      <c r="M138" t="s">
        <v>145</v>
      </c>
    </row>
    <row r="139" spans="1:13" x14ac:dyDescent="0.3">
      <c r="A139" t="s">
        <v>577</v>
      </c>
      <c r="B139">
        <v>17379</v>
      </c>
      <c r="C139" t="s">
        <v>2819</v>
      </c>
      <c r="D139" t="s">
        <v>11</v>
      </c>
      <c r="E139" t="s">
        <v>427</v>
      </c>
      <c r="F139">
        <v>60</v>
      </c>
      <c r="G139" t="s">
        <v>56</v>
      </c>
      <c r="H139" t="s">
        <v>578</v>
      </c>
      <c r="I139" t="s">
        <v>428</v>
      </c>
      <c r="J139" t="s">
        <v>458</v>
      </c>
      <c r="K139">
        <v>213</v>
      </c>
      <c r="L139" t="s">
        <v>145</v>
      </c>
      <c r="M139" t="s">
        <v>145</v>
      </c>
    </row>
    <row r="140" spans="1:13" x14ac:dyDescent="0.3">
      <c r="A140" t="s">
        <v>628</v>
      </c>
      <c r="B140">
        <v>63429</v>
      </c>
      <c r="C140" t="s">
        <v>2863</v>
      </c>
      <c r="D140" t="s">
        <v>11</v>
      </c>
      <c r="E140" t="s">
        <v>427</v>
      </c>
      <c r="F140">
        <v>60</v>
      </c>
      <c r="G140" t="s">
        <v>56</v>
      </c>
      <c r="H140" t="s">
        <v>629</v>
      </c>
      <c r="I140" t="s">
        <v>428</v>
      </c>
      <c r="J140" t="s">
        <v>481</v>
      </c>
      <c r="K140">
        <v>159</v>
      </c>
      <c r="L140" t="s">
        <v>145</v>
      </c>
      <c r="M140" t="s">
        <v>145</v>
      </c>
    </row>
    <row r="141" spans="1:13" x14ac:dyDescent="0.3">
      <c r="A141" t="s">
        <v>52</v>
      </c>
      <c r="B141">
        <v>371425</v>
      </c>
      <c r="C141" t="s">
        <v>2797</v>
      </c>
      <c r="D141" t="s">
        <v>11</v>
      </c>
      <c r="E141" t="s">
        <v>427</v>
      </c>
      <c r="F141">
        <v>60</v>
      </c>
      <c r="G141" t="s">
        <v>56</v>
      </c>
      <c r="H141" t="s">
        <v>547</v>
      </c>
      <c r="I141" t="s">
        <v>428</v>
      </c>
      <c r="J141" t="s">
        <v>548</v>
      </c>
      <c r="K141">
        <v>252</v>
      </c>
      <c r="L141" t="s">
        <v>145</v>
      </c>
      <c r="M141" t="s">
        <v>145</v>
      </c>
    </row>
    <row r="142" spans="1:13" x14ac:dyDescent="0.3">
      <c r="A142" t="s">
        <v>291</v>
      </c>
      <c r="B142">
        <v>456635</v>
      </c>
      <c r="C142" t="s">
        <v>2840</v>
      </c>
      <c r="D142" t="s">
        <v>11</v>
      </c>
      <c r="E142" t="s">
        <v>427</v>
      </c>
      <c r="F142">
        <v>60</v>
      </c>
      <c r="G142" t="s">
        <v>56</v>
      </c>
      <c r="H142" t="s">
        <v>602</v>
      </c>
      <c r="I142" t="s">
        <v>428</v>
      </c>
      <c r="J142" t="s">
        <v>429</v>
      </c>
      <c r="K142">
        <v>182</v>
      </c>
      <c r="L142" t="s">
        <v>145</v>
      </c>
      <c r="M142" t="s">
        <v>145</v>
      </c>
    </row>
    <row r="143" spans="1:13" x14ac:dyDescent="0.3">
      <c r="A143" t="s">
        <v>22</v>
      </c>
      <c r="B143">
        <v>87712</v>
      </c>
      <c r="C143" t="s">
        <v>2864</v>
      </c>
      <c r="D143" t="s">
        <v>11</v>
      </c>
      <c r="E143" t="s">
        <v>427</v>
      </c>
      <c r="F143">
        <v>60</v>
      </c>
      <c r="G143" t="s">
        <v>56</v>
      </c>
      <c r="H143" t="s">
        <v>630</v>
      </c>
      <c r="I143" t="s">
        <v>428</v>
      </c>
      <c r="J143" t="s">
        <v>481</v>
      </c>
      <c r="K143">
        <v>159</v>
      </c>
      <c r="L143" t="s">
        <v>145</v>
      </c>
      <c r="M143" t="s">
        <v>145</v>
      </c>
    </row>
    <row r="144" spans="1:13" x14ac:dyDescent="0.3">
      <c r="A144" t="s">
        <v>22</v>
      </c>
      <c r="B144">
        <v>2563125</v>
      </c>
      <c r="C144" t="s">
        <v>2867</v>
      </c>
      <c r="D144" t="s">
        <v>11</v>
      </c>
      <c r="E144" t="s">
        <v>427</v>
      </c>
      <c r="F144">
        <v>60</v>
      </c>
      <c r="G144" t="s">
        <v>56</v>
      </c>
      <c r="H144" t="s">
        <v>634</v>
      </c>
      <c r="I144" t="s">
        <v>428</v>
      </c>
      <c r="J144" t="s">
        <v>539</v>
      </c>
      <c r="K144">
        <v>154</v>
      </c>
      <c r="L144" t="s">
        <v>145</v>
      </c>
      <c r="M144" t="s">
        <v>145</v>
      </c>
    </row>
    <row r="145" spans="1:13" x14ac:dyDescent="0.3">
      <c r="A145" t="s">
        <v>295</v>
      </c>
      <c r="B145">
        <v>254242</v>
      </c>
      <c r="C145" t="s">
        <v>2830</v>
      </c>
      <c r="D145" t="s">
        <v>11</v>
      </c>
      <c r="E145" t="s">
        <v>427</v>
      </c>
      <c r="F145">
        <v>60</v>
      </c>
      <c r="G145" t="s">
        <v>56</v>
      </c>
      <c r="H145" t="s">
        <v>590</v>
      </c>
      <c r="I145" t="s">
        <v>428</v>
      </c>
      <c r="J145" t="s">
        <v>503</v>
      </c>
      <c r="K145">
        <v>198</v>
      </c>
      <c r="L145" t="s">
        <v>145</v>
      </c>
      <c r="M145" t="s">
        <v>145</v>
      </c>
    </row>
    <row r="146" spans="1:13" x14ac:dyDescent="0.3">
      <c r="A146" t="s">
        <v>138</v>
      </c>
      <c r="B146">
        <v>795496</v>
      </c>
      <c r="C146" t="s">
        <v>2869</v>
      </c>
      <c r="D146" t="s">
        <v>11</v>
      </c>
      <c r="E146" t="s">
        <v>427</v>
      </c>
      <c r="F146">
        <v>60</v>
      </c>
      <c r="G146" t="s">
        <v>56</v>
      </c>
      <c r="H146" t="s">
        <v>637</v>
      </c>
      <c r="I146" t="s">
        <v>428</v>
      </c>
      <c r="J146" t="s">
        <v>431</v>
      </c>
      <c r="K146">
        <v>152</v>
      </c>
      <c r="L146" t="s">
        <v>145</v>
      </c>
      <c r="M146" t="s">
        <v>145</v>
      </c>
    </row>
    <row r="147" spans="1:13" x14ac:dyDescent="0.3">
      <c r="A147" t="s">
        <v>138</v>
      </c>
      <c r="B147">
        <v>161949</v>
      </c>
      <c r="C147" t="s">
        <v>2877</v>
      </c>
      <c r="D147" t="s">
        <v>11</v>
      </c>
      <c r="E147" t="s">
        <v>427</v>
      </c>
      <c r="F147">
        <v>60</v>
      </c>
      <c r="G147" t="s">
        <v>56</v>
      </c>
      <c r="H147" t="s">
        <v>646</v>
      </c>
      <c r="I147" t="s">
        <v>428</v>
      </c>
      <c r="J147" t="s">
        <v>539</v>
      </c>
      <c r="K147">
        <v>150</v>
      </c>
      <c r="L147" t="s">
        <v>145</v>
      </c>
      <c r="M147" t="s">
        <v>145</v>
      </c>
    </row>
    <row r="148" spans="1:13" x14ac:dyDescent="0.3">
      <c r="A148" t="s">
        <v>631</v>
      </c>
      <c r="B148">
        <v>70650</v>
      </c>
      <c r="C148" t="s">
        <v>2865</v>
      </c>
      <c r="D148" t="s">
        <v>11</v>
      </c>
      <c r="E148" t="s">
        <v>427</v>
      </c>
      <c r="F148">
        <v>60</v>
      </c>
      <c r="G148" t="s">
        <v>56</v>
      </c>
      <c r="H148" t="s">
        <v>632</v>
      </c>
      <c r="I148" t="s">
        <v>428</v>
      </c>
      <c r="J148" t="s">
        <v>481</v>
      </c>
      <c r="K148">
        <v>157</v>
      </c>
      <c r="L148" t="s">
        <v>145</v>
      </c>
      <c r="M148" t="s">
        <v>145</v>
      </c>
    </row>
    <row r="149" spans="1:13" x14ac:dyDescent="0.3">
      <c r="A149" t="s">
        <v>385</v>
      </c>
      <c r="B149">
        <v>121953</v>
      </c>
      <c r="C149" t="s">
        <v>2853</v>
      </c>
      <c r="D149" t="s">
        <v>11</v>
      </c>
      <c r="E149" t="s">
        <v>427</v>
      </c>
      <c r="F149">
        <v>60</v>
      </c>
      <c r="G149" t="s">
        <v>56</v>
      </c>
      <c r="H149" t="s">
        <v>618</v>
      </c>
      <c r="I149" t="s">
        <v>428</v>
      </c>
      <c r="J149" t="s">
        <v>503</v>
      </c>
      <c r="K149">
        <v>168</v>
      </c>
      <c r="L149" t="s">
        <v>145</v>
      </c>
      <c r="M149" t="s">
        <v>145</v>
      </c>
    </row>
    <row r="150" spans="1:13" x14ac:dyDescent="0.3">
      <c r="A150" t="s">
        <v>418</v>
      </c>
      <c r="B150">
        <v>1750607</v>
      </c>
      <c r="C150" t="s">
        <v>2868</v>
      </c>
      <c r="D150" t="s">
        <v>11</v>
      </c>
      <c r="E150" t="s">
        <v>427</v>
      </c>
      <c r="F150">
        <v>60</v>
      </c>
      <c r="G150" t="s">
        <v>507</v>
      </c>
      <c r="H150" t="s">
        <v>635</v>
      </c>
      <c r="I150" t="s">
        <v>428</v>
      </c>
      <c r="J150" t="s">
        <v>636</v>
      </c>
      <c r="K150">
        <v>153</v>
      </c>
      <c r="L150" t="s">
        <v>145</v>
      </c>
      <c r="M150" t="s">
        <v>145</v>
      </c>
    </row>
    <row r="151" spans="1:13" x14ac:dyDescent="0.3">
      <c r="A151" t="s">
        <v>561</v>
      </c>
      <c r="B151">
        <v>68258</v>
      </c>
      <c r="C151" t="s">
        <v>2807</v>
      </c>
      <c r="D151" t="s">
        <v>11</v>
      </c>
      <c r="E151" t="s">
        <v>427</v>
      </c>
      <c r="F151">
        <v>60</v>
      </c>
      <c r="G151" t="s">
        <v>56</v>
      </c>
      <c r="H151" t="s">
        <v>562</v>
      </c>
      <c r="I151" t="s">
        <v>428</v>
      </c>
      <c r="J151" t="s">
        <v>563</v>
      </c>
      <c r="K151">
        <v>233</v>
      </c>
      <c r="L151" t="s">
        <v>145</v>
      </c>
      <c r="M151" t="s">
        <v>145</v>
      </c>
    </row>
    <row r="152" spans="1:13" x14ac:dyDescent="0.3">
      <c r="A152" t="s">
        <v>25</v>
      </c>
      <c r="B152">
        <v>343125</v>
      </c>
      <c r="C152" t="s">
        <v>2858</v>
      </c>
      <c r="D152" t="s">
        <v>11</v>
      </c>
      <c r="E152" t="s">
        <v>427</v>
      </c>
      <c r="F152">
        <v>60</v>
      </c>
      <c r="G152" t="s">
        <v>56</v>
      </c>
      <c r="H152" t="s">
        <v>623</v>
      </c>
      <c r="I152" t="s">
        <v>428</v>
      </c>
      <c r="J152" t="s">
        <v>431</v>
      </c>
      <c r="K152">
        <v>164</v>
      </c>
      <c r="L152" t="s">
        <v>145</v>
      </c>
      <c r="M152" t="s">
        <v>145</v>
      </c>
    </row>
    <row r="153" spans="1:13" x14ac:dyDescent="0.3">
      <c r="A153" t="s">
        <v>136</v>
      </c>
      <c r="B153">
        <v>689693</v>
      </c>
      <c r="C153" t="s">
        <v>2806</v>
      </c>
      <c r="D153" t="s">
        <v>11</v>
      </c>
      <c r="E153" t="s">
        <v>427</v>
      </c>
      <c r="F153">
        <v>60</v>
      </c>
      <c r="G153" t="s">
        <v>56</v>
      </c>
      <c r="H153" t="s">
        <v>560</v>
      </c>
      <c r="I153" t="s">
        <v>428</v>
      </c>
      <c r="J153" t="s">
        <v>431</v>
      </c>
      <c r="K153">
        <v>235</v>
      </c>
      <c r="L153" t="s">
        <v>145</v>
      </c>
      <c r="M153" t="s">
        <v>145</v>
      </c>
    </row>
    <row r="154" spans="1:13" x14ac:dyDescent="0.3">
      <c r="A154" t="s">
        <v>136</v>
      </c>
      <c r="B154">
        <v>262502</v>
      </c>
      <c r="C154" t="s">
        <v>2835</v>
      </c>
      <c r="D154" t="s">
        <v>11</v>
      </c>
      <c r="E154" t="s">
        <v>427</v>
      </c>
      <c r="F154">
        <v>60</v>
      </c>
      <c r="G154" t="s">
        <v>56</v>
      </c>
      <c r="H154" t="s">
        <v>596</v>
      </c>
      <c r="I154" t="s">
        <v>428</v>
      </c>
      <c r="J154" t="s">
        <v>563</v>
      </c>
      <c r="K154">
        <v>189</v>
      </c>
      <c r="L154" t="s">
        <v>145</v>
      </c>
      <c r="M154" t="s">
        <v>145</v>
      </c>
    </row>
    <row r="155" spans="1:13" x14ac:dyDescent="0.3">
      <c r="A155" t="s">
        <v>136</v>
      </c>
      <c r="B155">
        <v>768039</v>
      </c>
      <c r="C155" t="s">
        <v>2836</v>
      </c>
      <c r="D155" t="s">
        <v>11</v>
      </c>
      <c r="E155" t="s">
        <v>427</v>
      </c>
      <c r="F155">
        <v>60</v>
      </c>
      <c r="G155" t="s">
        <v>56</v>
      </c>
      <c r="H155" t="s">
        <v>597</v>
      </c>
      <c r="I155" t="s">
        <v>428</v>
      </c>
      <c r="J155" t="s">
        <v>598</v>
      </c>
      <c r="K155">
        <v>188</v>
      </c>
      <c r="L155" t="s">
        <v>145</v>
      </c>
      <c r="M155" t="s">
        <v>145</v>
      </c>
    </row>
    <row r="156" spans="1:13" x14ac:dyDescent="0.3">
      <c r="A156" t="s">
        <v>594</v>
      </c>
      <c r="B156">
        <v>114261</v>
      </c>
      <c r="C156" t="s">
        <v>2834</v>
      </c>
      <c r="D156" t="s">
        <v>11</v>
      </c>
      <c r="E156" t="s">
        <v>427</v>
      </c>
      <c r="F156">
        <v>60</v>
      </c>
      <c r="G156" t="s">
        <v>56</v>
      </c>
      <c r="H156" t="s">
        <v>595</v>
      </c>
      <c r="I156" t="s">
        <v>428</v>
      </c>
      <c r="J156" t="s">
        <v>431</v>
      </c>
      <c r="K156">
        <v>190</v>
      </c>
      <c r="L156" t="s">
        <v>145</v>
      </c>
      <c r="M156" t="s">
        <v>145</v>
      </c>
    </row>
    <row r="157" spans="1:13" x14ac:dyDescent="0.3">
      <c r="A157" t="s">
        <v>383</v>
      </c>
      <c r="B157">
        <v>689590</v>
      </c>
      <c r="C157" t="s">
        <v>2854</v>
      </c>
      <c r="D157" t="s">
        <v>11</v>
      </c>
      <c r="E157" t="s">
        <v>427</v>
      </c>
      <c r="F157">
        <v>60</v>
      </c>
      <c r="G157" t="s">
        <v>56</v>
      </c>
      <c r="H157" t="s">
        <v>619</v>
      </c>
      <c r="I157" t="s">
        <v>428</v>
      </c>
      <c r="J157" t="s">
        <v>493</v>
      </c>
      <c r="K157">
        <v>168</v>
      </c>
      <c r="L157" t="s">
        <v>145</v>
      </c>
      <c r="M157" t="s">
        <v>145</v>
      </c>
    </row>
    <row r="158" spans="1:13" x14ac:dyDescent="0.3">
      <c r="A158" t="s">
        <v>383</v>
      </c>
      <c r="B158">
        <v>677902</v>
      </c>
      <c r="C158" t="s">
        <v>2862</v>
      </c>
      <c r="D158" t="s">
        <v>11</v>
      </c>
      <c r="E158" t="s">
        <v>427</v>
      </c>
      <c r="F158">
        <v>60</v>
      </c>
      <c r="G158" t="s">
        <v>56</v>
      </c>
      <c r="H158" t="s">
        <v>627</v>
      </c>
      <c r="I158" t="s">
        <v>428</v>
      </c>
      <c r="J158" t="s">
        <v>539</v>
      </c>
      <c r="K158">
        <v>160</v>
      </c>
      <c r="L158" t="s">
        <v>145</v>
      </c>
      <c r="M158" t="s">
        <v>145</v>
      </c>
    </row>
    <row r="159" spans="1:13" x14ac:dyDescent="0.3">
      <c r="A159" t="s">
        <v>426</v>
      </c>
      <c r="B159">
        <v>190955</v>
      </c>
      <c r="C159" t="s">
        <v>2768</v>
      </c>
      <c r="D159" t="s">
        <v>11</v>
      </c>
      <c r="E159" t="s">
        <v>427</v>
      </c>
      <c r="F159">
        <v>60</v>
      </c>
      <c r="G159" t="s">
        <v>56</v>
      </c>
      <c r="H159" t="s">
        <v>502</v>
      </c>
      <c r="I159" t="s">
        <v>428</v>
      </c>
      <c r="J159" t="s">
        <v>503</v>
      </c>
      <c r="K159">
        <v>530</v>
      </c>
      <c r="L159" t="s">
        <v>145</v>
      </c>
      <c r="M159" t="s">
        <v>145</v>
      </c>
    </row>
    <row r="160" spans="1:13" x14ac:dyDescent="0.3">
      <c r="A160" t="s">
        <v>50</v>
      </c>
      <c r="B160">
        <v>599864</v>
      </c>
      <c r="C160" t="s">
        <v>2801</v>
      </c>
      <c r="D160" t="s">
        <v>11</v>
      </c>
      <c r="E160" t="s">
        <v>427</v>
      </c>
      <c r="F160">
        <v>60</v>
      </c>
      <c r="G160" t="s">
        <v>56</v>
      </c>
      <c r="H160" t="s">
        <v>553</v>
      </c>
      <c r="I160" t="s">
        <v>428</v>
      </c>
      <c r="J160" t="s">
        <v>458</v>
      </c>
      <c r="K160">
        <v>243</v>
      </c>
      <c r="L160" t="s">
        <v>145</v>
      </c>
      <c r="M160" t="s">
        <v>145</v>
      </c>
    </row>
    <row r="161" spans="1:13" x14ac:dyDescent="0.3">
      <c r="A161" t="s">
        <v>27</v>
      </c>
      <c r="B161">
        <v>2543738</v>
      </c>
      <c r="C161" t="s">
        <v>2839</v>
      </c>
      <c r="D161" t="s">
        <v>11</v>
      </c>
      <c r="E161" t="s">
        <v>427</v>
      </c>
      <c r="F161">
        <v>60</v>
      </c>
      <c r="G161" t="s">
        <v>56</v>
      </c>
      <c r="H161" t="s">
        <v>601</v>
      </c>
      <c r="I161" t="s">
        <v>428</v>
      </c>
      <c r="J161" t="s">
        <v>563</v>
      </c>
      <c r="K161">
        <v>183</v>
      </c>
      <c r="L161" t="s">
        <v>145</v>
      </c>
      <c r="M161" t="s">
        <v>145</v>
      </c>
    </row>
    <row r="162" spans="1:13" x14ac:dyDescent="0.3">
      <c r="A162" t="s">
        <v>398</v>
      </c>
      <c r="B162">
        <v>996199</v>
      </c>
      <c r="C162" t="s">
        <v>2849</v>
      </c>
      <c r="D162" t="s">
        <v>11</v>
      </c>
      <c r="E162" t="s">
        <v>427</v>
      </c>
      <c r="F162">
        <v>60</v>
      </c>
      <c r="G162" t="s">
        <v>56</v>
      </c>
      <c r="H162" t="s">
        <v>613</v>
      </c>
      <c r="I162" t="s">
        <v>428</v>
      </c>
      <c r="J162" t="s">
        <v>431</v>
      </c>
      <c r="K162">
        <v>174</v>
      </c>
      <c r="L162" t="s">
        <v>145</v>
      </c>
      <c r="M162" t="s">
        <v>145</v>
      </c>
    </row>
    <row r="163" spans="1:13" x14ac:dyDescent="0.3">
      <c r="A163" t="s">
        <v>398</v>
      </c>
      <c r="B163">
        <v>255971</v>
      </c>
      <c r="C163" t="s">
        <v>2878</v>
      </c>
      <c r="D163" t="s">
        <v>11</v>
      </c>
      <c r="E163" t="s">
        <v>427</v>
      </c>
      <c r="F163">
        <v>60</v>
      </c>
      <c r="G163" t="s">
        <v>56</v>
      </c>
      <c r="H163" t="s">
        <v>647</v>
      </c>
      <c r="I163" t="s">
        <v>428</v>
      </c>
      <c r="J163" t="s">
        <v>444</v>
      </c>
      <c r="K163">
        <v>150</v>
      </c>
      <c r="L163" t="s">
        <v>145</v>
      </c>
      <c r="M163" t="s">
        <v>145</v>
      </c>
    </row>
    <row r="164" spans="1:13" x14ac:dyDescent="0.3">
      <c r="A164" t="s">
        <v>531</v>
      </c>
      <c r="B164">
        <v>40930</v>
      </c>
      <c r="C164" t="s">
        <v>2787</v>
      </c>
      <c r="D164" t="s">
        <v>11</v>
      </c>
      <c r="E164" t="s">
        <v>427</v>
      </c>
      <c r="F164">
        <v>60</v>
      </c>
      <c r="G164" t="s">
        <v>56</v>
      </c>
      <c r="H164" t="s">
        <v>532</v>
      </c>
      <c r="I164" t="s">
        <v>428</v>
      </c>
      <c r="J164" t="s">
        <v>493</v>
      </c>
      <c r="K164">
        <v>292</v>
      </c>
      <c r="L164" t="s">
        <v>145</v>
      </c>
      <c r="M164" t="s">
        <v>145</v>
      </c>
    </row>
    <row r="165" spans="1:13" x14ac:dyDescent="0.3">
      <c r="A165" t="s">
        <v>531</v>
      </c>
      <c r="B165">
        <v>51448</v>
      </c>
      <c r="C165" t="s">
        <v>2792</v>
      </c>
      <c r="D165" t="s">
        <v>11</v>
      </c>
      <c r="E165" t="s">
        <v>427</v>
      </c>
      <c r="F165">
        <v>60</v>
      </c>
      <c r="G165" t="s">
        <v>56</v>
      </c>
      <c r="H165" t="s">
        <v>540</v>
      </c>
      <c r="I165" t="s">
        <v>428</v>
      </c>
      <c r="J165" t="s">
        <v>436</v>
      </c>
      <c r="K165">
        <v>265</v>
      </c>
      <c r="L165" t="s">
        <v>145</v>
      </c>
      <c r="M165" t="s">
        <v>145</v>
      </c>
    </row>
    <row r="166" spans="1:13" x14ac:dyDescent="0.3">
      <c r="A166" t="s">
        <v>40</v>
      </c>
      <c r="B166">
        <v>667517</v>
      </c>
      <c r="C166" t="s">
        <v>2800</v>
      </c>
      <c r="D166" t="s">
        <v>11</v>
      </c>
      <c r="E166" t="s">
        <v>427</v>
      </c>
      <c r="F166">
        <v>60</v>
      </c>
      <c r="G166" t="s">
        <v>56</v>
      </c>
      <c r="H166" t="s">
        <v>552</v>
      </c>
      <c r="I166" t="s">
        <v>428</v>
      </c>
      <c r="J166" t="s">
        <v>481</v>
      </c>
      <c r="K166">
        <v>249</v>
      </c>
      <c r="L166" t="s">
        <v>145</v>
      </c>
      <c r="M166" t="s">
        <v>145</v>
      </c>
    </row>
    <row r="167" spans="1:13" x14ac:dyDescent="0.3">
      <c r="A167" t="s">
        <v>40</v>
      </c>
      <c r="B167">
        <v>51667</v>
      </c>
      <c r="C167" t="s">
        <v>2875</v>
      </c>
      <c r="D167" t="s">
        <v>11</v>
      </c>
      <c r="E167" t="s">
        <v>427</v>
      </c>
      <c r="F167">
        <v>60</v>
      </c>
      <c r="G167" t="s">
        <v>56</v>
      </c>
      <c r="H167" t="s">
        <v>644</v>
      </c>
      <c r="I167" t="s">
        <v>428</v>
      </c>
      <c r="J167" t="s">
        <v>458</v>
      </c>
      <c r="K167">
        <v>151</v>
      </c>
      <c r="L167" t="s">
        <v>145</v>
      </c>
      <c r="M167" t="s">
        <v>145</v>
      </c>
    </row>
    <row r="168" spans="1:13" x14ac:dyDescent="0.3">
      <c r="A168" t="s">
        <v>41</v>
      </c>
      <c r="B168">
        <v>419938</v>
      </c>
      <c r="C168" t="s">
        <v>2774</v>
      </c>
      <c r="D168" t="s">
        <v>11</v>
      </c>
      <c r="E168" t="s">
        <v>427</v>
      </c>
      <c r="F168">
        <v>60</v>
      </c>
      <c r="G168" t="s">
        <v>56</v>
      </c>
      <c r="H168" t="s">
        <v>511</v>
      </c>
      <c r="I168" t="s">
        <v>428</v>
      </c>
      <c r="J168" t="s">
        <v>436</v>
      </c>
      <c r="K168">
        <v>423</v>
      </c>
      <c r="L168" t="s">
        <v>145</v>
      </c>
      <c r="M168" t="s">
        <v>145</v>
      </c>
    </row>
    <row r="169" spans="1:13" x14ac:dyDescent="0.3">
      <c r="A169" t="s">
        <v>41</v>
      </c>
      <c r="B169">
        <v>121691</v>
      </c>
      <c r="C169" t="s">
        <v>2847</v>
      </c>
      <c r="D169" t="s">
        <v>11</v>
      </c>
      <c r="E169" t="s">
        <v>427</v>
      </c>
      <c r="F169">
        <v>60</v>
      </c>
      <c r="G169" t="s">
        <v>56</v>
      </c>
      <c r="H169" t="s">
        <v>611</v>
      </c>
      <c r="I169" t="s">
        <v>428</v>
      </c>
      <c r="J169" t="s">
        <v>431</v>
      </c>
      <c r="K169">
        <v>176</v>
      </c>
      <c r="L169" t="s">
        <v>145</v>
      </c>
      <c r="M169" t="s">
        <v>145</v>
      </c>
    </row>
    <row r="170" spans="1:13" x14ac:dyDescent="0.3">
      <c r="A170" t="s">
        <v>42</v>
      </c>
      <c r="B170">
        <v>1863958</v>
      </c>
      <c r="C170" t="s">
        <v>2842</v>
      </c>
      <c r="D170" t="s">
        <v>11</v>
      </c>
      <c r="E170" t="s">
        <v>427</v>
      </c>
      <c r="F170">
        <v>60</v>
      </c>
      <c r="G170" t="s">
        <v>56</v>
      </c>
      <c r="H170" t="s">
        <v>604</v>
      </c>
      <c r="I170" t="s">
        <v>428</v>
      </c>
      <c r="J170" t="s">
        <v>493</v>
      </c>
      <c r="K170">
        <v>180</v>
      </c>
      <c r="L170" t="s">
        <v>145</v>
      </c>
      <c r="M170" t="s">
        <v>145</v>
      </c>
    </row>
    <row r="171" spans="1:13" x14ac:dyDescent="0.3">
      <c r="A171" t="s">
        <v>42</v>
      </c>
      <c r="B171">
        <v>1512127</v>
      </c>
      <c r="C171" t="s">
        <v>2870</v>
      </c>
      <c r="D171" t="s">
        <v>11</v>
      </c>
      <c r="E171" t="s">
        <v>427</v>
      </c>
      <c r="F171">
        <v>60</v>
      </c>
      <c r="G171" t="s">
        <v>56</v>
      </c>
      <c r="H171" t="s">
        <v>638</v>
      </c>
      <c r="I171" t="s">
        <v>428</v>
      </c>
      <c r="J171" t="s">
        <v>550</v>
      </c>
      <c r="K171">
        <v>152</v>
      </c>
      <c r="L171" t="s">
        <v>145</v>
      </c>
      <c r="M171" t="s">
        <v>145</v>
      </c>
    </row>
    <row r="172" spans="1:13" x14ac:dyDescent="0.3">
      <c r="A172" t="s">
        <v>183</v>
      </c>
      <c r="B172">
        <v>221260</v>
      </c>
      <c r="C172" t="s">
        <v>2769</v>
      </c>
      <c r="D172" t="s">
        <v>11</v>
      </c>
      <c r="E172" t="s">
        <v>427</v>
      </c>
      <c r="F172">
        <v>60</v>
      </c>
      <c r="G172" t="s">
        <v>56</v>
      </c>
      <c r="H172" t="s">
        <v>504</v>
      </c>
      <c r="I172" t="s">
        <v>428</v>
      </c>
      <c r="J172" t="s">
        <v>503</v>
      </c>
      <c r="K172">
        <v>509</v>
      </c>
      <c r="L172" t="s">
        <v>145</v>
      </c>
      <c r="M172" t="s">
        <v>145</v>
      </c>
    </row>
    <row r="173" spans="1:13" x14ac:dyDescent="0.3">
      <c r="A173" t="s">
        <v>183</v>
      </c>
      <c r="B173">
        <v>221514</v>
      </c>
      <c r="C173" t="s">
        <v>2794</v>
      </c>
      <c r="D173" t="s">
        <v>11</v>
      </c>
      <c r="E173" t="s">
        <v>427</v>
      </c>
      <c r="F173">
        <v>60</v>
      </c>
      <c r="G173" t="s">
        <v>56</v>
      </c>
      <c r="H173" t="s">
        <v>542</v>
      </c>
      <c r="I173" t="s">
        <v>428</v>
      </c>
      <c r="J173" t="s">
        <v>539</v>
      </c>
      <c r="K173">
        <v>255</v>
      </c>
      <c r="L173" t="s">
        <v>145</v>
      </c>
      <c r="M173" t="s">
        <v>145</v>
      </c>
    </row>
    <row r="174" spans="1:13" x14ac:dyDescent="0.3">
      <c r="A174" t="s">
        <v>36</v>
      </c>
      <c r="B174">
        <v>1166891</v>
      </c>
      <c r="C174" t="s">
        <v>2845</v>
      </c>
      <c r="D174" t="s">
        <v>11</v>
      </c>
      <c r="E174" t="s">
        <v>427</v>
      </c>
      <c r="F174">
        <v>60</v>
      </c>
      <c r="G174" t="s">
        <v>56</v>
      </c>
      <c r="H174" t="s">
        <v>607</v>
      </c>
      <c r="I174" t="s">
        <v>428</v>
      </c>
      <c r="J174" t="s">
        <v>503</v>
      </c>
      <c r="K174">
        <v>178</v>
      </c>
      <c r="L174" t="s">
        <v>145</v>
      </c>
      <c r="M174" t="s">
        <v>145</v>
      </c>
    </row>
  </sheetData>
  <sortState xmlns:xlrd2="http://schemas.microsoft.com/office/spreadsheetml/2017/richdata2" ref="A9:M98">
    <sortCondition ref="M9:M98"/>
  </sortState>
  <mergeCells count="2">
    <mergeCell ref="A2:K2"/>
    <mergeCell ref="L2:M2"/>
  </mergeCells>
  <conditionalFormatting sqref="J5:J6 J8:J1048576">
    <cfRule type="containsText" dxfId="0" priority="3" operator="containsText" text="./.">
      <formula>NOT(ISERROR(SEARCH("./.",J5)))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2DA4D-2B97-4EB3-9A1E-96852658D9DB}">
  <dimension ref="A1:P248"/>
  <sheetViews>
    <sheetView showGridLines="0" workbookViewId="0"/>
  </sheetViews>
  <sheetFormatPr baseColWidth="10" defaultRowHeight="14.4" x14ac:dyDescent="0.3"/>
  <cols>
    <col min="1" max="1" width="32.21875" bestFit="1" customWidth="1"/>
    <col min="12" max="12" width="13.44140625" customWidth="1"/>
    <col min="13" max="13" width="17.44140625" customWidth="1"/>
  </cols>
  <sheetData>
    <row r="1" spans="1:16" ht="15" thickBot="1" x14ac:dyDescent="0.35">
      <c r="A1" t="s">
        <v>4978</v>
      </c>
      <c r="K1" s="5" t="s">
        <v>4973</v>
      </c>
      <c r="L1" s="5"/>
      <c r="M1" s="5"/>
      <c r="N1" s="5"/>
      <c r="O1" s="5"/>
      <c r="P1" s="5"/>
    </row>
    <row r="2" spans="1:16" ht="15" thickBot="1" x14ac:dyDescent="0.35">
      <c r="A2" s="14" t="s">
        <v>4045</v>
      </c>
      <c r="B2" s="16"/>
      <c r="C2" s="16"/>
      <c r="D2" s="16"/>
      <c r="E2" s="16"/>
      <c r="F2" s="16"/>
      <c r="G2" s="16"/>
      <c r="H2" s="16"/>
      <c r="I2" s="16"/>
      <c r="J2" s="16"/>
      <c r="K2" s="15"/>
      <c r="L2" s="14" t="s">
        <v>4198</v>
      </c>
      <c r="M2" s="15"/>
    </row>
    <row r="3" spans="1:16" x14ac:dyDescent="0.3">
      <c r="A3" t="s">
        <v>4338</v>
      </c>
      <c r="B3" t="s">
        <v>2</v>
      </c>
      <c r="C3" t="s">
        <v>0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9</v>
      </c>
      <c r="J3" t="s">
        <v>4339</v>
      </c>
      <c r="K3" t="s">
        <v>4337</v>
      </c>
      <c r="L3" t="s">
        <v>4199</v>
      </c>
      <c r="M3" t="s">
        <v>4200</v>
      </c>
    </row>
    <row r="4" spans="1:16" x14ac:dyDescent="0.3">
      <c r="A4" t="s">
        <v>4979</v>
      </c>
    </row>
    <row r="5" spans="1:16" x14ac:dyDescent="0.3">
      <c r="A5" s="5" t="s">
        <v>22</v>
      </c>
      <c r="B5" s="5">
        <v>1613199</v>
      </c>
      <c r="C5" s="5" t="s">
        <v>2538</v>
      </c>
      <c r="D5" s="5" t="s">
        <v>11</v>
      </c>
      <c r="E5" s="5" t="s">
        <v>427</v>
      </c>
      <c r="F5" s="5">
        <v>60</v>
      </c>
      <c r="G5" s="5" t="s">
        <v>56</v>
      </c>
      <c r="H5" s="5" t="s">
        <v>2276</v>
      </c>
      <c r="I5" s="5" t="s">
        <v>428</v>
      </c>
      <c r="J5" s="5" t="s">
        <v>537</v>
      </c>
      <c r="K5" s="5">
        <v>862</v>
      </c>
      <c r="L5" s="5" t="s">
        <v>4159</v>
      </c>
      <c r="M5" s="5" t="s">
        <v>4968</v>
      </c>
    </row>
    <row r="6" spans="1:16" x14ac:dyDescent="0.3">
      <c r="A6" s="5" t="s">
        <v>19</v>
      </c>
      <c r="B6" s="5">
        <v>1981284</v>
      </c>
      <c r="C6" s="5" t="s">
        <v>2509</v>
      </c>
      <c r="D6" s="5" t="s">
        <v>11</v>
      </c>
      <c r="E6" s="5" t="s">
        <v>427</v>
      </c>
      <c r="F6" s="5">
        <v>60</v>
      </c>
      <c r="G6" s="5" t="s">
        <v>56</v>
      </c>
      <c r="H6" s="5" t="s">
        <v>2247</v>
      </c>
      <c r="I6" s="5" t="s">
        <v>428</v>
      </c>
      <c r="J6" s="5" t="s">
        <v>473</v>
      </c>
      <c r="K6" s="5">
        <v>2566</v>
      </c>
      <c r="L6" s="5" t="s">
        <v>4159</v>
      </c>
      <c r="M6" s="5" t="s">
        <v>4440</v>
      </c>
    </row>
    <row r="7" spans="1:16" x14ac:dyDescent="0.3">
      <c r="A7" s="5" t="s">
        <v>15</v>
      </c>
      <c r="B7" s="5">
        <v>267983</v>
      </c>
      <c r="C7" s="5" t="s">
        <v>2605</v>
      </c>
      <c r="D7" s="5" t="s">
        <v>11</v>
      </c>
      <c r="E7" s="5" t="s">
        <v>427</v>
      </c>
      <c r="F7" s="5">
        <v>58</v>
      </c>
      <c r="G7" s="5" t="s">
        <v>56</v>
      </c>
      <c r="H7" s="5" t="s">
        <v>2356</v>
      </c>
      <c r="I7" s="5" t="s">
        <v>428</v>
      </c>
      <c r="J7" s="5" t="s">
        <v>2357</v>
      </c>
      <c r="K7" s="5">
        <v>248</v>
      </c>
      <c r="L7" s="5" t="s">
        <v>145</v>
      </c>
      <c r="M7" s="5" t="s">
        <v>145</v>
      </c>
    </row>
    <row r="8" spans="1:16" x14ac:dyDescent="0.3">
      <c r="A8" s="5" t="s">
        <v>34</v>
      </c>
      <c r="B8" s="5">
        <v>690634</v>
      </c>
      <c r="C8" s="5" t="s">
        <v>2530</v>
      </c>
      <c r="D8" s="5" t="s">
        <v>11</v>
      </c>
      <c r="E8" s="5" t="s">
        <v>427</v>
      </c>
      <c r="F8" s="5">
        <v>60</v>
      </c>
      <c r="G8" s="5" t="s">
        <v>56</v>
      </c>
      <c r="H8" s="5" t="s">
        <v>2268</v>
      </c>
      <c r="I8" s="5" t="s">
        <v>428</v>
      </c>
      <c r="J8" s="5" t="s">
        <v>473</v>
      </c>
      <c r="K8" s="5">
        <v>1400</v>
      </c>
      <c r="L8" s="5" t="s">
        <v>145</v>
      </c>
      <c r="M8" s="5" t="s">
        <v>145</v>
      </c>
    </row>
    <row r="10" spans="1:16" x14ac:dyDescent="0.3">
      <c r="A10" t="s">
        <v>4343</v>
      </c>
    </row>
    <row r="11" spans="1:16" x14ac:dyDescent="0.3">
      <c r="A11" s="13" t="s">
        <v>42</v>
      </c>
      <c r="B11" s="13">
        <v>653086</v>
      </c>
      <c r="C11" s="13" t="s">
        <v>2648</v>
      </c>
      <c r="D11" s="13" t="s">
        <v>11</v>
      </c>
      <c r="E11" s="13" t="s">
        <v>427</v>
      </c>
      <c r="F11" s="13">
        <v>49</v>
      </c>
      <c r="G11" s="13" t="s">
        <v>56</v>
      </c>
      <c r="H11" s="13" t="s">
        <v>2402</v>
      </c>
      <c r="I11" s="13" t="s">
        <v>428</v>
      </c>
      <c r="J11" s="13" t="s">
        <v>563</v>
      </c>
      <c r="K11" s="13">
        <v>207</v>
      </c>
      <c r="L11" s="13" t="s">
        <v>4161</v>
      </c>
      <c r="M11" s="13" t="s">
        <v>4313</v>
      </c>
    </row>
    <row r="12" spans="1:16" x14ac:dyDescent="0.3">
      <c r="A12" s="13" t="s">
        <v>42</v>
      </c>
      <c r="B12" s="13">
        <v>1994376</v>
      </c>
      <c r="C12" s="13" t="s">
        <v>2496</v>
      </c>
      <c r="D12" s="13" t="s">
        <v>11</v>
      </c>
      <c r="E12" s="13" t="s">
        <v>427</v>
      </c>
      <c r="F12" s="13">
        <v>60</v>
      </c>
      <c r="G12" s="13" t="s">
        <v>56</v>
      </c>
      <c r="H12" s="13" t="s">
        <v>2233</v>
      </c>
      <c r="I12" s="13" t="s">
        <v>428</v>
      </c>
      <c r="J12" s="13" t="s">
        <v>447</v>
      </c>
      <c r="K12" s="13">
        <v>4569</v>
      </c>
      <c r="L12" s="13" t="s">
        <v>4159</v>
      </c>
      <c r="M12" s="13" t="s">
        <v>4312</v>
      </c>
    </row>
    <row r="13" spans="1:16" x14ac:dyDescent="0.3">
      <c r="A13" s="13" t="s">
        <v>291</v>
      </c>
      <c r="B13" s="13">
        <v>864793</v>
      </c>
      <c r="C13" s="13" t="s">
        <v>2537</v>
      </c>
      <c r="D13" s="13" t="s">
        <v>11</v>
      </c>
      <c r="E13" s="13" t="s">
        <v>427</v>
      </c>
      <c r="F13" s="13">
        <v>60</v>
      </c>
      <c r="G13" s="13" t="s">
        <v>56</v>
      </c>
      <c r="H13" s="13" t="s">
        <v>2275</v>
      </c>
      <c r="I13" s="13" t="s">
        <v>428</v>
      </c>
      <c r="J13" s="13" t="s">
        <v>473</v>
      </c>
      <c r="K13" s="13">
        <v>881</v>
      </c>
      <c r="L13" s="13" t="s">
        <v>4159</v>
      </c>
      <c r="M13" s="13" t="s">
        <v>4970</v>
      </c>
    </row>
    <row r="14" spans="1:16" x14ac:dyDescent="0.3">
      <c r="A14" s="13" t="s">
        <v>49</v>
      </c>
      <c r="B14" s="13">
        <v>479323</v>
      </c>
      <c r="C14" s="13" t="s">
        <v>2535</v>
      </c>
      <c r="D14" s="13" t="s">
        <v>11</v>
      </c>
      <c r="E14" s="13" t="s">
        <v>427</v>
      </c>
      <c r="F14" s="13">
        <v>60</v>
      </c>
      <c r="G14" s="13" t="s">
        <v>56</v>
      </c>
      <c r="H14" s="13" t="s">
        <v>2273</v>
      </c>
      <c r="I14" s="13" t="s">
        <v>428</v>
      </c>
      <c r="J14" s="13" t="s">
        <v>441</v>
      </c>
      <c r="K14" s="13">
        <v>1111</v>
      </c>
      <c r="L14" s="13" t="s">
        <v>4159</v>
      </c>
      <c r="M14" s="13" t="s">
        <v>4451</v>
      </c>
    </row>
    <row r="15" spans="1:16" x14ac:dyDescent="0.3">
      <c r="A15" s="13" t="s">
        <v>474</v>
      </c>
      <c r="B15" s="13">
        <v>10066</v>
      </c>
      <c r="C15" s="13" t="s">
        <v>2513</v>
      </c>
      <c r="D15" s="13" t="s">
        <v>11</v>
      </c>
      <c r="E15" s="13" t="s">
        <v>427</v>
      </c>
      <c r="F15" s="13">
        <v>53</v>
      </c>
      <c r="G15" s="13" t="s">
        <v>56</v>
      </c>
      <c r="H15" s="13" t="s">
        <v>2251</v>
      </c>
      <c r="I15" s="13" t="s">
        <v>428</v>
      </c>
      <c r="J15" s="13" t="s">
        <v>433</v>
      </c>
      <c r="K15" s="13">
        <v>2562</v>
      </c>
      <c r="L15" s="13" t="s">
        <v>4159</v>
      </c>
      <c r="M15" s="13" t="s">
        <v>4442</v>
      </c>
    </row>
    <row r="16" spans="1:16" x14ac:dyDescent="0.3">
      <c r="A16" s="13" t="s">
        <v>17</v>
      </c>
      <c r="B16" s="13">
        <v>391473</v>
      </c>
      <c r="C16" s="13" t="s">
        <v>2521</v>
      </c>
      <c r="D16" s="13" t="s">
        <v>11</v>
      </c>
      <c r="E16" s="13" t="s">
        <v>427</v>
      </c>
      <c r="F16" s="13">
        <v>60</v>
      </c>
      <c r="G16" s="13" t="s">
        <v>56</v>
      </c>
      <c r="H16" s="13" t="s">
        <v>2259</v>
      </c>
      <c r="I16" s="13" t="s">
        <v>428</v>
      </c>
      <c r="J16" s="13" t="s">
        <v>429</v>
      </c>
      <c r="K16" s="13">
        <v>2548</v>
      </c>
      <c r="L16" s="13" t="s">
        <v>4159</v>
      </c>
      <c r="M16" s="13" t="s">
        <v>4443</v>
      </c>
    </row>
    <row r="17" spans="1:13" x14ac:dyDescent="0.3">
      <c r="A17" s="13" t="s">
        <v>273</v>
      </c>
      <c r="B17" s="13">
        <v>412677</v>
      </c>
      <c r="C17" s="13" t="s">
        <v>2519</v>
      </c>
      <c r="D17" s="13" t="s">
        <v>11</v>
      </c>
      <c r="E17" s="13" t="s">
        <v>427</v>
      </c>
      <c r="F17" s="13">
        <v>60</v>
      </c>
      <c r="G17" s="13" t="s">
        <v>56</v>
      </c>
      <c r="H17" s="13" t="s">
        <v>2257</v>
      </c>
      <c r="I17" s="13" t="s">
        <v>428</v>
      </c>
      <c r="J17" s="13" t="s">
        <v>429</v>
      </c>
      <c r="K17" s="13">
        <v>2555</v>
      </c>
      <c r="L17" s="13" t="s">
        <v>4159</v>
      </c>
      <c r="M17" s="13" t="s">
        <v>4444</v>
      </c>
    </row>
    <row r="18" spans="1:13" x14ac:dyDescent="0.3">
      <c r="A18" s="13" t="s">
        <v>49</v>
      </c>
      <c r="B18" s="13">
        <v>792879</v>
      </c>
      <c r="C18" s="13" t="s">
        <v>2520</v>
      </c>
      <c r="D18" s="13" t="s">
        <v>11</v>
      </c>
      <c r="E18" s="13" t="s">
        <v>427</v>
      </c>
      <c r="F18" s="13">
        <v>58</v>
      </c>
      <c r="G18" s="13" t="s">
        <v>56</v>
      </c>
      <c r="H18" s="13" t="s">
        <v>2258</v>
      </c>
      <c r="I18" s="13" t="s">
        <v>428</v>
      </c>
      <c r="J18" s="13" t="s">
        <v>444</v>
      </c>
      <c r="K18" s="13">
        <v>2551</v>
      </c>
      <c r="L18" s="13" t="s">
        <v>4159</v>
      </c>
      <c r="M18" s="13" t="s">
        <v>4444</v>
      </c>
    </row>
    <row r="19" spans="1:13" x14ac:dyDescent="0.3">
      <c r="A19" s="13" t="s">
        <v>277</v>
      </c>
      <c r="B19" s="13">
        <v>74349</v>
      </c>
      <c r="C19" s="13" t="s">
        <v>2516</v>
      </c>
      <c r="D19" s="13" t="s">
        <v>11</v>
      </c>
      <c r="E19" s="13" t="s">
        <v>427</v>
      </c>
      <c r="F19" s="13">
        <v>60</v>
      </c>
      <c r="G19" s="13" t="s">
        <v>56</v>
      </c>
      <c r="H19" s="13" t="s">
        <v>2254</v>
      </c>
      <c r="I19" s="13" t="s">
        <v>428</v>
      </c>
      <c r="J19" s="13" t="s">
        <v>441</v>
      </c>
      <c r="K19" s="13">
        <v>2559</v>
      </c>
      <c r="L19" s="13" t="s">
        <v>4159</v>
      </c>
      <c r="M19" s="13" t="s">
        <v>4445</v>
      </c>
    </row>
    <row r="20" spans="1:13" x14ac:dyDescent="0.3">
      <c r="A20" s="13" t="s">
        <v>291</v>
      </c>
      <c r="B20" s="13">
        <v>270141</v>
      </c>
      <c r="C20" s="13" t="s">
        <v>2517</v>
      </c>
      <c r="D20" s="13" t="s">
        <v>11</v>
      </c>
      <c r="E20" s="13" t="s">
        <v>427</v>
      </c>
      <c r="F20" s="13">
        <v>60</v>
      </c>
      <c r="G20" s="13" t="s">
        <v>56</v>
      </c>
      <c r="H20" s="13" t="s">
        <v>2255</v>
      </c>
      <c r="I20" s="13" t="s">
        <v>428</v>
      </c>
      <c r="J20" s="13" t="s">
        <v>473</v>
      </c>
      <c r="K20" s="13">
        <v>2559</v>
      </c>
      <c r="L20" s="13" t="s">
        <v>4159</v>
      </c>
      <c r="M20" s="13" t="s">
        <v>4445</v>
      </c>
    </row>
    <row r="21" spans="1:13" x14ac:dyDescent="0.3">
      <c r="A21" s="13" t="s">
        <v>137</v>
      </c>
      <c r="B21" s="13">
        <v>123640</v>
      </c>
      <c r="C21" s="13" t="s">
        <v>2515</v>
      </c>
      <c r="D21" s="13" t="s">
        <v>11</v>
      </c>
      <c r="E21" s="13" t="s">
        <v>427</v>
      </c>
      <c r="F21" s="13">
        <v>60</v>
      </c>
      <c r="G21" s="13" t="s">
        <v>56</v>
      </c>
      <c r="H21" s="13" t="s">
        <v>2253</v>
      </c>
      <c r="I21" s="13" t="s">
        <v>428</v>
      </c>
      <c r="J21" s="13" t="s">
        <v>441</v>
      </c>
      <c r="K21" s="13">
        <v>2560</v>
      </c>
      <c r="L21" s="13" t="s">
        <v>4159</v>
      </c>
      <c r="M21" s="13" t="s">
        <v>4438</v>
      </c>
    </row>
    <row r="22" spans="1:13" x14ac:dyDescent="0.3">
      <c r="A22" s="13" t="s">
        <v>27</v>
      </c>
      <c r="B22" s="13">
        <v>2838062</v>
      </c>
      <c r="C22" s="13" t="s">
        <v>2514</v>
      </c>
      <c r="D22" s="13" t="s">
        <v>11</v>
      </c>
      <c r="E22" s="13" t="s">
        <v>427</v>
      </c>
      <c r="F22" s="13">
        <v>60</v>
      </c>
      <c r="G22" s="13" t="s">
        <v>56</v>
      </c>
      <c r="H22" s="13" t="s">
        <v>2252</v>
      </c>
      <c r="I22" s="13" t="s">
        <v>428</v>
      </c>
      <c r="J22" s="13" t="s">
        <v>447</v>
      </c>
      <c r="K22" s="13">
        <v>2561</v>
      </c>
      <c r="L22" s="13" t="s">
        <v>4159</v>
      </c>
      <c r="M22" s="13" t="s">
        <v>4439</v>
      </c>
    </row>
    <row r="23" spans="1:13" x14ac:dyDescent="0.3">
      <c r="A23" s="13" t="s">
        <v>196</v>
      </c>
      <c r="B23" s="13">
        <v>144816</v>
      </c>
      <c r="C23" s="13" t="s">
        <v>2512</v>
      </c>
      <c r="D23" s="13" t="s">
        <v>11</v>
      </c>
      <c r="E23" s="13" t="s">
        <v>427</v>
      </c>
      <c r="F23" s="13">
        <v>60</v>
      </c>
      <c r="G23" s="13" t="s">
        <v>56</v>
      </c>
      <c r="H23" s="13" t="s">
        <v>2250</v>
      </c>
      <c r="I23" s="13" t="s">
        <v>428</v>
      </c>
      <c r="J23" s="13" t="s">
        <v>436</v>
      </c>
      <c r="K23" s="13">
        <v>2562</v>
      </c>
      <c r="L23" s="13" t="s">
        <v>4159</v>
      </c>
      <c r="M23" s="13" t="s">
        <v>4349</v>
      </c>
    </row>
    <row r="24" spans="1:13" x14ac:dyDescent="0.3">
      <c r="A24" s="13" t="s">
        <v>295</v>
      </c>
      <c r="B24" s="13">
        <v>139961</v>
      </c>
      <c r="C24" s="13" t="s">
        <v>2511</v>
      </c>
      <c r="D24" s="13" t="s">
        <v>11</v>
      </c>
      <c r="E24" s="13" t="s">
        <v>427</v>
      </c>
      <c r="F24" s="13">
        <v>60</v>
      </c>
      <c r="G24" s="13" t="s">
        <v>56</v>
      </c>
      <c r="H24" s="13" t="s">
        <v>2249</v>
      </c>
      <c r="I24" s="13" t="s">
        <v>428</v>
      </c>
      <c r="J24" s="13" t="s">
        <v>441</v>
      </c>
      <c r="K24" s="13">
        <v>2563</v>
      </c>
      <c r="L24" s="13" t="s">
        <v>4159</v>
      </c>
      <c r="M24" s="13" t="s">
        <v>4440</v>
      </c>
    </row>
    <row r="25" spans="1:13" x14ac:dyDescent="0.3">
      <c r="A25" s="13" t="s">
        <v>468</v>
      </c>
      <c r="B25" s="13">
        <v>5231</v>
      </c>
      <c r="C25" s="13" t="s">
        <v>2508</v>
      </c>
      <c r="D25" s="13" t="s">
        <v>11</v>
      </c>
      <c r="E25" s="13" t="s">
        <v>427</v>
      </c>
      <c r="F25" s="13">
        <v>58</v>
      </c>
      <c r="G25" s="13" t="s">
        <v>56</v>
      </c>
      <c r="H25" s="13" t="s">
        <v>2246</v>
      </c>
      <c r="I25" s="13" t="s">
        <v>428</v>
      </c>
      <c r="J25" s="13" t="s">
        <v>473</v>
      </c>
      <c r="K25" s="13">
        <v>2566</v>
      </c>
      <c r="L25" s="13" t="s">
        <v>4159</v>
      </c>
      <c r="M25" s="13" t="s">
        <v>4446</v>
      </c>
    </row>
    <row r="26" spans="1:13" x14ac:dyDescent="0.3">
      <c r="A26" s="13" t="s">
        <v>383</v>
      </c>
      <c r="B26" s="13">
        <v>180135</v>
      </c>
      <c r="C26" s="13" t="s">
        <v>2510</v>
      </c>
      <c r="D26" s="13" t="s">
        <v>11</v>
      </c>
      <c r="E26" s="13" t="s">
        <v>427</v>
      </c>
      <c r="F26" s="13">
        <v>60</v>
      </c>
      <c r="G26" s="13" t="s">
        <v>56</v>
      </c>
      <c r="H26" s="13" t="s">
        <v>2248</v>
      </c>
      <c r="I26" s="13" t="s">
        <v>428</v>
      </c>
      <c r="J26" s="13" t="s">
        <v>439</v>
      </c>
      <c r="K26" s="13">
        <v>2566</v>
      </c>
      <c r="L26" s="13" t="s">
        <v>4159</v>
      </c>
      <c r="M26" s="13" t="s">
        <v>4446</v>
      </c>
    </row>
    <row r="27" spans="1:13" x14ac:dyDescent="0.3">
      <c r="A27" s="13" t="s">
        <v>139</v>
      </c>
      <c r="B27" s="13">
        <v>505653</v>
      </c>
      <c r="C27" s="13" t="s">
        <v>2473</v>
      </c>
      <c r="D27" s="13" t="s">
        <v>11</v>
      </c>
      <c r="E27" s="13" t="s">
        <v>427</v>
      </c>
      <c r="F27" s="13">
        <v>60</v>
      </c>
      <c r="G27" s="13" t="s">
        <v>56</v>
      </c>
      <c r="H27" s="13" t="s">
        <v>2209</v>
      </c>
      <c r="I27" s="13" t="s">
        <v>428</v>
      </c>
      <c r="J27" s="13" t="s">
        <v>2128</v>
      </c>
      <c r="K27" s="13">
        <v>8231</v>
      </c>
      <c r="L27" s="13" t="s">
        <v>4159</v>
      </c>
      <c r="M27" s="13" t="s">
        <v>4296</v>
      </c>
    </row>
    <row r="28" spans="1:13" x14ac:dyDescent="0.3">
      <c r="A28" s="13" t="s">
        <v>25</v>
      </c>
      <c r="B28" s="13">
        <v>884794</v>
      </c>
      <c r="C28" s="13" t="s">
        <v>2488</v>
      </c>
      <c r="D28" s="13" t="s">
        <v>11</v>
      </c>
      <c r="E28" s="13" t="s">
        <v>427</v>
      </c>
      <c r="F28" s="13">
        <v>60</v>
      </c>
      <c r="G28" s="13" t="s">
        <v>56</v>
      </c>
      <c r="H28" s="13" t="s">
        <v>2225</v>
      </c>
      <c r="I28" s="13" t="s">
        <v>428</v>
      </c>
      <c r="J28" s="13" t="s">
        <v>441</v>
      </c>
      <c r="K28" s="13">
        <v>6773</v>
      </c>
      <c r="L28" s="13" t="s">
        <v>4159</v>
      </c>
      <c r="M28" s="13" t="s">
        <v>4209</v>
      </c>
    </row>
    <row r="29" spans="1:13" x14ac:dyDescent="0.3">
      <c r="A29" s="13" t="s">
        <v>24</v>
      </c>
      <c r="B29" s="13">
        <v>62638</v>
      </c>
      <c r="C29" s="13" t="s">
        <v>2485</v>
      </c>
      <c r="D29" s="13" t="s">
        <v>11</v>
      </c>
      <c r="E29" s="13" t="s">
        <v>427</v>
      </c>
      <c r="F29" s="13">
        <v>60</v>
      </c>
      <c r="G29" s="13" t="s">
        <v>56</v>
      </c>
      <c r="H29" s="13" t="s">
        <v>2222</v>
      </c>
      <c r="I29" s="13" t="s">
        <v>428</v>
      </c>
      <c r="J29" s="13" t="s">
        <v>444</v>
      </c>
      <c r="K29" s="13">
        <v>6774</v>
      </c>
      <c r="L29" s="13" t="s">
        <v>4159</v>
      </c>
      <c r="M29" s="13" t="s">
        <v>4303</v>
      </c>
    </row>
    <row r="30" spans="1:13" x14ac:dyDescent="0.3">
      <c r="A30" s="13" t="s">
        <v>136</v>
      </c>
      <c r="B30" s="13">
        <v>266511</v>
      </c>
      <c r="C30" s="13" t="s">
        <v>2486</v>
      </c>
      <c r="D30" s="13" t="s">
        <v>11</v>
      </c>
      <c r="E30" s="13" t="s">
        <v>427</v>
      </c>
      <c r="F30" s="13">
        <v>60</v>
      </c>
      <c r="G30" s="13" t="s">
        <v>56</v>
      </c>
      <c r="H30" s="13" t="s">
        <v>2223</v>
      </c>
      <c r="I30" s="13" t="s">
        <v>428</v>
      </c>
      <c r="J30" s="13" t="s">
        <v>447</v>
      </c>
      <c r="K30" s="13">
        <v>6774</v>
      </c>
      <c r="L30" s="13" t="s">
        <v>4159</v>
      </c>
      <c r="M30" s="13" t="s">
        <v>4307</v>
      </c>
    </row>
    <row r="31" spans="1:13" x14ac:dyDescent="0.3">
      <c r="A31" s="13" t="s">
        <v>418</v>
      </c>
      <c r="B31" s="13">
        <v>161505</v>
      </c>
      <c r="C31" s="13" t="s">
        <v>2478</v>
      </c>
      <c r="D31" s="13" t="s">
        <v>11</v>
      </c>
      <c r="E31" s="13" t="s">
        <v>427</v>
      </c>
      <c r="F31" s="13">
        <v>60</v>
      </c>
      <c r="G31" s="13" t="s">
        <v>56</v>
      </c>
      <c r="H31" s="13" t="s">
        <v>2214</v>
      </c>
      <c r="I31" s="13" t="s">
        <v>428</v>
      </c>
      <c r="J31" s="13" t="s">
        <v>433</v>
      </c>
      <c r="K31" s="13">
        <v>6776</v>
      </c>
      <c r="L31" s="13" t="s">
        <v>4159</v>
      </c>
      <c r="M31" s="13" t="s">
        <v>4301</v>
      </c>
    </row>
    <row r="32" spans="1:13" x14ac:dyDescent="0.3">
      <c r="A32" s="13" t="s">
        <v>40</v>
      </c>
      <c r="B32" s="13">
        <v>327304</v>
      </c>
      <c r="C32" s="13" t="s">
        <v>2502</v>
      </c>
      <c r="D32" s="13" t="s">
        <v>11</v>
      </c>
      <c r="E32" s="13" t="s">
        <v>427</v>
      </c>
      <c r="F32" s="13">
        <v>60</v>
      </c>
      <c r="G32" s="13" t="s">
        <v>56</v>
      </c>
      <c r="H32" s="13" t="s">
        <v>2239</v>
      </c>
      <c r="I32" s="13" t="s">
        <v>428</v>
      </c>
      <c r="J32" s="13" t="s">
        <v>2240</v>
      </c>
      <c r="K32" s="13">
        <v>3054</v>
      </c>
      <c r="L32" s="13" t="s">
        <v>4159</v>
      </c>
      <c r="M32" s="13" t="s">
        <v>4252</v>
      </c>
    </row>
    <row r="33" spans="1:13" x14ac:dyDescent="0.3">
      <c r="A33" s="13" t="s">
        <v>424</v>
      </c>
      <c r="B33" s="13">
        <v>34387</v>
      </c>
      <c r="C33" s="13" t="s">
        <v>2506</v>
      </c>
      <c r="D33" s="13" t="s">
        <v>11</v>
      </c>
      <c r="E33" s="13" t="s">
        <v>427</v>
      </c>
      <c r="F33" s="13">
        <v>60</v>
      </c>
      <c r="G33" s="13" t="s">
        <v>56</v>
      </c>
      <c r="H33" s="13" t="s">
        <v>2244</v>
      </c>
      <c r="I33" s="13" t="s">
        <v>428</v>
      </c>
      <c r="J33" s="13" t="s">
        <v>441</v>
      </c>
      <c r="K33" s="13">
        <v>3047</v>
      </c>
      <c r="L33" s="13" t="s">
        <v>4159</v>
      </c>
      <c r="M33" s="13" t="s">
        <v>4299</v>
      </c>
    </row>
    <row r="34" spans="1:13" x14ac:dyDescent="0.3">
      <c r="A34" s="13" t="s">
        <v>393</v>
      </c>
      <c r="B34" s="13">
        <v>1728763</v>
      </c>
      <c r="C34" s="13" t="s">
        <v>2505</v>
      </c>
      <c r="D34" s="13" t="s">
        <v>11</v>
      </c>
      <c r="E34" s="13" t="s">
        <v>427</v>
      </c>
      <c r="F34" s="13">
        <v>47</v>
      </c>
      <c r="G34" s="13" t="s">
        <v>56</v>
      </c>
      <c r="H34" s="13" t="s">
        <v>2243</v>
      </c>
      <c r="I34" s="13" t="s">
        <v>428</v>
      </c>
      <c r="J34" s="13" t="s">
        <v>481</v>
      </c>
      <c r="K34" s="13">
        <v>3048</v>
      </c>
      <c r="L34" s="13" t="s">
        <v>4159</v>
      </c>
      <c r="M34" s="13" t="s">
        <v>4306</v>
      </c>
    </row>
    <row r="35" spans="1:13" x14ac:dyDescent="0.3">
      <c r="A35" s="13" t="s">
        <v>277</v>
      </c>
      <c r="B35" s="13">
        <v>648293</v>
      </c>
      <c r="C35" s="13" t="s">
        <v>2503</v>
      </c>
      <c r="D35" s="13" t="s">
        <v>11</v>
      </c>
      <c r="E35" s="13" t="s">
        <v>427</v>
      </c>
      <c r="F35" s="13">
        <v>60</v>
      </c>
      <c r="G35" s="13" t="s">
        <v>56</v>
      </c>
      <c r="H35" s="13" t="s">
        <v>2241</v>
      </c>
      <c r="I35" s="13" t="s">
        <v>428</v>
      </c>
      <c r="J35" s="13" t="s">
        <v>447</v>
      </c>
      <c r="K35" s="13">
        <v>3053</v>
      </c>
      <c r="L35" s="13" t="s">
        <v>4159</v>
      </c>
      <c r="M35" s="13" t="s">
        <v>4297</v>
      </c>
    </row>
    <row r="36" spans="1:13" x14ac:dyDescent="0.3">
      <c r="A36" s="13" t="s">
        <v>460</v>
      </c>
      <c r="B36" s="13">
        <v>10222</v>
      </c>
      <c r="C36" s="13" t="s">
        <v>2499</v>
      </c>
      <c r="D36" s="13" t="s">
        <v>11</v>
      </c>
      <c r="E36" s="13" t="s">
        <v>427</v>
      </c>
      <c r="F36" s="13">
        <v>60</v>
      </c>
      <c r="G36" s="13" t="s">
        <v>56</v>
      </c>
      <c r="H36" s="13" t="s">
        <v>2236</v>
      </c>
      <c r="I36" s="13" t="s">
        <v>428</v>
      </c>
      <c r="J36" s="13" t="s">
        <v>429</v>
      </c>
      <c r="K36" s="13">
        <v>3056</v>
      </c>
      <c r="L36" s="13" t="s">
        <v>4159</v>
      </c>
      <c r="M36" s="13" t="s">
        <v>4295</v>
      </c>
    </row>
    <row r="37" spans="1:13" x14ac:dyDescent="0.3">
      <c r="A37" s="13" t="s">
        <v>38</v>
      </c>
      <c r="B37" s="13">
        <v>1053704</v>
      </c>
      <c r="C37" s="13" t="s">
        <v>2504</v>
      </c>
      <c r="D37" s="13" t="s">
        <v>11</v>
      </c>
      <c r="E37" s="13" t="s">
        <v>427</v>
      </c>
      <c r="F37" s="13">
        <v>60</v>
      </c>
      <c r="G37" s="13" t="s">
        <v>56</v>
      </c>
      <c r="H37" s="13" t="s">
        <v>2242</v>
      </c>
      <c r="I37" s="13" t="s">
        <v>428</v>
      </c>
      <c r="J37" s="13" t="s">
        <v>433</v>
      </c>
      <c r="K37" s="13">
        <v>3051</v>
      </c>
      <c r="L37" s="13" t="s">
        <v>4159</v>
      </c>
      <c r="M37" s="13" t="s">
        <v>4310</v>
      </c>
    </row>
    <row r="38" spans="1:13" x14ac:dyDescent="0.3">
      <c r="A38" s="13" t="s">
        <v>136</v>
      </c>
      <c r="B38" s="13">
        <v>21426</v>
      </c>
      <c r="C38" s="13" t="s">
        <v>2498</v>
      </c>
      <c r="D38" s="13" t="s">
        <v>11</v>
      </c>
      <c r="E38" s="13" t="s">
        <v>427</v>
      </c>
      <c r="F38" s="13">
        <v>60</v>
      </c>
      <c r="G38" s="13" t="s">
        <v>56</v>
      </c>
      <c r="H38" s="13" t="s">
        <v>2235</v>
      </c>
      <c r="I38" s="13" t="s">
        <v>428</v>
      </c>
      <c r="J38" s="13" t="s">
        <v>433</v>
      </c>
      <c r="K38" s="13">
        <v>3059</v>
      </c>
      <c r="L38" s="13" t="s">
        <v>4159</v>
      </c>
      <c r="M38" s="13" t="s">
        <v>4308</v>
      </c>
    </row>
    <row r="39" spans="1:13" x14ac:dyDescent="0.3">
      <c r="A39" s="13" t="s">
        <v>27</v>
      </c>
      <c r="B39" s="13">
        <v>1158776</v>
      </c>
      <c r="C39" s="13" t="s">
        <v>2474</v>
      </c>
      <c r="D39" s="13" t="s">
        <v>11</v>
      </c>
      <c r="E39" s="13" t="s">
        <v>427</v>
      </c>
      <c r="F39" s="13">
        <v>60</v>
      </c>
      <c r="G39" s="13" t="s">
        <v>56</v>
      </c>
      <c r="H39" s="13" t="s">
        <v>2210</v>
      </c>
      <c r="I39" s="13" t="s">
        <v>428</v>
      </c>
      <c r="J39" s="13" t="s">
        <v>447</v>
      </c>
      <c r="K39" s="13">
        <v>6787</v>
      </c>
      <c r="L39" s="13" t="s">
        <v>4159</v>
      </c>
      <c r="M39" s="13" t="s">
        <v>4309</v>
      </c>
    </row>
    <row r="40" spans="1:13" x14ac:dyDescent="0.3">
      <c r="A40" s="13" t="s">
        <v>418</v>
      </c>
      <c r="B40" s="13">
        <v>95764</v>
      </c>
      <c r="C40" s="13" t="s">
        <v>2492</v>
      </c>
      <c r="D40" s="13" t="s">
        <v>11</v>
      </c>
      <c r="E40" s="13" t="s">
        <v>427</v>
      </c>
      <c r="F40" s="13">
        <v>60</v>
      </c>
      <c r="G40" s="13" t="s">
        <v>56</v>
      </c>
      <c r="H40" s="13" t="s">
        <v>2229</v>
      </c>
      <c r="I40" s="13" t="s">
        <v>428</v>
      </c>
      <c r="J40" s="13" t="s">
        <v>441</v>
      </c>
      <c r="K40" s="13">
        <v>6768</v>
      </c>
      <c r="L40" s="13" t="s">
        <v>4159</v>
      </c>
      <c r="M40" s="13" t="s">
        <v>4302</v>
      </c>
    </row>
    <row r="41" spans="1:13" x14ac:dyDescent="0.3">
      <c r="A41" s="13" t="s">
        <v>380</v>
      </c>
      <c r="B41" s="13">
        <v>161258</v>
      </c>
      <c r="C41" s="13" t="s">
        <v>2489</v>
      </c>
      <c r="D41" s="13" t="s">
        <v>11</v>
      </c>
      <c r="E41" s="13" t="s">
        <v>427</v>
      </c>
      <c r="F41" s="13">
        <v>60</v>
      </c>
      <c r="G41" s="13" t="s">
        <v>56</v>
      </c>
      <c r="H41" s="13" t="s">
        <v>2226</v>
      </c>
      <c r="I41" s="13" t="s">
        <v>428</v>
      </c>
      <c r="J41" s="13" t="s">
        <v>433</v>
      </c>
      <c r="K41" s="13">
        <v>6772</v>
      </c>
      <c r="L41" s="13" t="s">
        <v>4159</v>
      </c>
      <c r="M41" s="13" t="s">
        <v>4305</v>
      </c>
    </row>
    <row r="42" spans="1:13" x14ac:dyDescent="0.3">
      <c r="A42" s="13" t="s">
        <v>434</v>
      </c>
      <c r="B42" s="13">
        <v>171385</v>
      </c>
      <c r="C42" s="13" t="s">
        <v>2475</v>
      </c>
      <c r="D42" s="13" t="s">
        <v>11</v>
      </c>
      <c r="E42" s="13" t="s">
        <v>427</v>
      </c>
      <c r="F42" s="13">
        <v>60</v>
      </c>
      <c r="G42" s="13" t="s">
        <v>56</v>
      </c>
      <c r="H42" s="13" t="s">
        <v>2211</v>
      </c>
      <c r="I42" s="13" t="s">
        <v>428</v>
      </c>
      <c r="J42" s="13" t="s">
        <v>429</v>
      </c>
      <c r="K42" s="13">
        <v>6782</v>
      </c>
      <c r="L42" s="13" t="s">
        <v>4159</v>
      </c>
      <c r="M42" s="13" t="s">
        <v>4220</v>
      </c>
    </row>
    <row r="43" spans="1:13" x14ac:dyDescent="0.3">
      <c r="A43" s="13" t="s">
        <v>277</v>
      </c>
      <c r="B43" s="13">
        <v>483466</v>
      </c>
      <c r="C43" s="13" t="s">
        <v>2481</v>
      </c>
      <c r="D43" s="13" t="s">
        <v>11</v>
      </c>
      <c r="E43" s="13" t="s">
        <v>427</v>
      </c>
      <c r="F43" s="13">
        <v>58</v>
      </c>
      <c r="G43" s="13" t="s">
        <v>56</v>
      </c>
      <c r="H43" s="13" t="s">
        <v>2218</v>
      </c>
      <c r="I43" s="13" t="s">
        <v>428</v>
      </c>
      <c r="J43" s="13" t="s">
        <v>473</v>
      </c>
      <c r="K43" s="13">
        <v>6775</v>
      </c>
      <c r="L43" s="13" t="s">
        <v>4159</v>
      </c>
      <c r="M43" s="13" t="s">
        <v>4298</v>
      </c>
    </row>
    <row r="44" spans="1:13" x14ac:dyDescent="0.3">
      <c r="A44" s="13" t="s">
        <v>380</v>
      </c>
      <c r="B44" s="13">
        <v>279662</v>
      </c>
      <c r="C44" s="13" t="s">
        <v>2476</v>
      </c>
      <c r="D44" s="13" t="s">
        <v>11</v>
      </c>
      <c r="E44" s="13" t="s">
        <v>427</v>
      </c>
      <c r="F44" s="13">
        <v>58</v>
      </c>
      <c r="G44" s="13" t="s">
        <v>56</v>
      </c>
      <c r="H44" s="13" t="s">
        <v>2212</v>
      </c>
      <c r="I44" s="13" t="s">
        <v>428</v>
      </c>
      <c r="J44" s="13" t="s">
        <v>441</v>
      </c>
      <c r="K44" s="13">
        <v>6777</v>
      </c>
      <c r="L44" s="13" t="s">
        <v>4159</v>
      </c>
      <c r="M44" s="13" t="s">
        <v>4304</v>
      </c>
    </row>
    <row r="45" spans="1:13" x14ac:dyDescent="0.3">
      <c r="A45" s="13" t="s">
        <v>40</v>
      </c>
      <c r="B45" s="13">
        <v>703481</v>
      </c>
      <c r="C45" s="13" t="s">
        <v>2487</v>
      </c>
      <c r="D45" s="13" t="s">
        <v>11</v>
      </c>
      <c r="E45" s="13" t="s">
        <v>427</v>
      </c>
      <c r="F45" s="13">
        <v>60</v>
      </c>
      <c r="G45" s="13" t="s">
        <v>56</v>
      </c>
      <c r="H45" s="13" t="s">
        <v>2224</v>
      </c>
      <c r="I45" s="13" t="s">
        <v>428</v>
      </c>
      <c r="J45" s="13" t="s">
        <v>1111</v>
      </c>
      <c r="K45" s="13">
        <v>6774</v>
      </c>
      <c r="L45" s="13" t="s">
        <v>4159</v>
      </c>
      <c r="M45" s="13" t="s">
        <v>4311</v>
      </c>
    </row>
    <row r="46" spans="1:13" x14ac:dyDescent="0.3">
      <c r="A46" s="13" t="s">
        <v>422</v>
      </c>
      <c r="B46" s="13">
        <v>305104</v>
      </c>
      <c r="C46" s="13" t="s">
        <v>2477</v>
      </c>
      <c r="D46" s="13" t="s">
        <v>11</v>
      </c>
      <c r="E46" s="13" t="s">
        <v>427</v>
      </c>
      <c r="F46" s="13">
        <v>58</v>
      </c>
      <c r="G46" s="13" t="s">
        <v>56</v>
      </c>
      <c r="H46" s="13" t="s">
        <v>2213</v>
      </c>
      <c r="I46" s="13" t="s">
        <v>428</v>
      </c>
      <c r="J46" s="13" t="s">
        <v>473</v>
      </c>
      <c r="K46" s="13">
        <v>6776</v>
      </c>
      <c r="L46" s="13" t="s">
        <v>4159</v>
      </c>
      <c r="M46" s="13" t="s">
        <v>4234</v>
      </c>
    </row>
    <row r="47" spans="1:13" x14ac:dyDescent="0.3">
      <c r="A47" s="13" t="s">
        <v>295</v>
      </c>
      <c r="B47" s="13">
        <v>364608</v>
      </c>
      <c r="C47" s="13" t="s">
        <v>2491</v>
      </c>
      <c r="D47" s="13" t="s">
        <v>11</v>
      </c>
      <c r="E47" s="13" t="s">
        <v>427</v>
      </c>
      <c r="F47" s="13">
        <v>60</v>
      </c>
      <c r="G47" s="13" t="s">
        <v>56</v>
      </c>
      <c r="H47" s="13" t="s">
        <v>2228</v>
      </c>
      <c r="I47" s="13" t="s">
        <v>428</v>
      </c>
      <c r="J47" s="13" t="s">
        <v>447</v>
      </c>
      <c r="K47" s="13">
        <v>6770</v>
      </c>
      <c r="L47" s="13" t="s">
        <v>4159</v>
      </c>
      <c r="M47" s="13" t="s">
        <v>4300</v>
      </c>
    </row>
    <row r="48" spans="1:13" x14ac:dyDescent="0.3">
      <c r="A48" s="13" t="s">
        <v>300</v>
      </c>
      <c r="B48" s="13">
        <v>61234</v>
      </c>
      <c r="C48" s="13" t="s">
        <v>2490</v>
      </c>
      <c r="D48" s="13" t="s">
        <v>11</v>
      </c>
      <c r="E48" s="13" t="s">
        <v>427</v>
      </c>
      <c r="F48" s="13">
        <v>57</v>
      </c>
      <c r="G48" s="13" t="s">
        <v>56</v>
      </c>
      <c r="H48" s="13" t="s">
        <v>2227</v>
      </c>
      <c r="I48" s="13" t="s">
        <v>428</v>
      </c>
      <c r="J48" s="13" t="s">
        <v>447</v>
      </c>
      <c r="K48" s="13">
        <v>6771</v>
      </c>
      <c r="L48" s="13" t="s">
        <v>4159</v>
      </c>
      <c r="M48" s="13" t="s">
        <v>4202</v>
      </c>
    </row>
    <row r="49" spans="1:13" x14ac:dyDescent="0.3">
      <c r="A49" s="13" t="s">
        <v>26</v>
      </c>
      <c r="B49" s="13">
        <v>84552</v>
      </c>
      <c r="C49" s="13" t="s">
        <v>2526</v>
      </c>
      <c r="D49" s="13" t="s">
        <v>11</v>
      </c>
      <c r="E49" s="13" t="s">
        <v>427</v>
      </c>
      <c r="F49" s="13">
        <v>60</v>
      </c>
      <c r="G49" s="13" t="s">
        <v>56</v>
      </c>
      <c r="H49" s="13" t="s">
        <v>2264</v>
      </c>
      <c r="I49" s="13" t="s">
        <v>428</v>
      </c>
      <c r="J49" s="13" t="s">
        <v>447</v>
      </c>
      <c r="K49" s="13">
        <v>2337</v>
      </c>
      <c r="L49" s="13" t="s">
        <v>145</v>
      </c>
      <c r="M49" s="13" t="s">
        <v>145</v>
      </c>
    </row>
    <row r="50" spans="1:13" x14ac:dyDescent="0.3">
      <c r="A50" s="13" t="s">
        <v>30</v>
      </c>
      <c r="B50" s="13">
        <v>49741</v>
      </c>
      <c r="C50" s="13" t="s">
        <v>2578</v>
      </c>
      <c r="D50" s="13" t="s">
        <v>11</v>
      </c>
      <c r="E50" s="13" t="s">
        <v>427</v>
      </c>
      <c r="F50" s="13">
        <v>60</v>
      </c>
      <c r="G50" s="13" t="s">
        <v>507</v>
      </c>
      <c r="H50" s="13" t="s">
        <v>2325</v>
      </c>
      <c r="I50" s="13" t="s">
        <v>428</v>
      </c>
      <c r="J50" s="13" t="s">
        <v>2326</v>
      </c>
      <c r="K50" s="13">
        <v>333</v>
      </c>
      <c r="L50" s="13" t="s">
        <v>145</v>
      </c>
      <c r="M50" s="13" t="s">
        <v>145</v>
      </c>
    </row>
    <row r="51" spans="1:13" x14ac:dyDescent="0.3">
      <c r="A51" s="13" t="s">
        <v>189</v>
      </c>
      <c r="B51" s="13">
        <v>57879</v>
      </c>
      <c r="C51" s="13" t="s">
        <v>2574</v>
      </c>
      <c r="D51" s="13" t="s">
        <v>11</v>
      </c>
      <c r="E51" s="13" t="s">
        <v>427</v>
      </c>
      <c r="F51" s="13">
        <v>60</v>
      </c>
      <c r="G51" s="13" t="s">
        <v>56</v>
      </c>
      <c r="H51" s="13" t="s">
        <v>2320</v>
      </c>
      <c r="I51" s="13" t="s">
        <v>428</v>
      </c>
      <c r="J51" s="13" t="s">
        <v>2321</v>
      </c>
      <c r="K51" s="13">
        <v>348</v>
      </c>
      <c r="L51" s="13" t="s">
        <v>145</v>
      </c>
      <c r="M51" s="13" t="s">
        <v>145</v>
      </c>
    </row>
    <row r="52" spans="1:13" x14ac:dyDescent="0.3">
      <c r="A52" s="13" t="s">
        <v>23</v>
      </c>
      <c r="B52" s="13">
        <v>2756998</v>
      </c>
      <c r="C52" s="13" t="s">
        <v>2522</v>
      </c>
      <c r="D52" s="13" t="s">
        <v>11</v>
      </c>
      <c r="E52" s="13" t="s">
        <v>427</v>
      </c>
      <c r="F52" s="13">
        <v>60</v>
      </c>
      <c r="G52" s="13" t="s">
        <v>56</v>
      </c>
      <c r="H52" s="13" t="s">
        <v>2260</v>
      </c>
      <c r="I52" s="13" t="s">
        <v>428</v>
      </c>
      <c r="J52" s="13" t="s">
        <v>429</v>
      </c>
      <c r="K52" s="13">
        <v>2350</v>
      </c>
      <c r="L52" s="13" t="s">
        <v>145</v>
      </c>
      <c r="M52" s="13" t="s">
        <v>145</v>
      </c>
    </row>
    <row r="53" spans="1:13" x14ac:dyDescent="0.3">
      <c r="A53" s="13" t="s">
        <v>495</v>
      </c>
      <c r="B53" s="13">
        <v>123269</v>
      </c>
      <c r="C53" s="13" t="s">
        <v>2536</v>
      </c>
      <c r="D53" s="13" t="s">
        <v>11</v>
      </c>
      <c r="E53" s="13" t="s">
        <v>427</v>
      </c>
      <c r="F53" s="13">
        <v>60</v>
      </c>
      <c r="G53" s="13" t="s">
        <v>56</v>
      </c>
      <c r="H53" s="13" t="s">
        <v>2274</v>
      </c>
      <c r="I53" s="13" t="s">
        <v>428</v>
      </c>
      <c r="J53" s="13" t="s">
        <v>610</v>
      </c>
      <c r="K53" s="13">
        <v>1089</v>
      </c>
      <c r="L53" s="13" t="s">
        <v>145</v>
      </c>
      <c r="M53" s="13" t="s">
        <v>145</v>
      </c>
    </row>
    <row r="54" spans="1:13" x14ac:dyDescent="0.3">
      <c r="A54" s="13" t="s">
        <v>184</v>
      </c>
      <c r="B54" s="13">
        <v>27123</v>
      </c>
      <c r="C54" s="13" t="s">
        <v>2565</v>
      </c>
      <c r="D54" s="13" t="s">
        <v>11</v>
      </c>
      <c r="E54" s="13" t="s">
        <v>427</v>
      </c>
      <c r="F54" s="13">
        <v>59</v>
      </c>
      <c r="G54" s="13" t="s">
        <v>56</v>
      </c>
      <c r="H54" s="13" t="s">
        <v>2307</v>
      </c>
      <c r="I54" s="13" t="s">
        <v>428</v>
      </c>
      <c r="J54" s="13" t="s">
        <v>2308</v>
      </c>
      <c r="K54" s="13">
        <v>377</v>
      </c>
      <c r="L54" s="13" t="s">
        <v>145</v>
      </c>
      <c r="M54" s="13" t="s">
        <v>145</v>
      </c>
    </row>
    <row r="55" spans="1:13" x14ac:dyDescent="0.3">
      <c r="A55" s="13" t="s">
        <v>30</v>
      </c>
      <c r="B55" s="13">
        <v>50775</v>
      </c>
      <c r="C55" s="13" t="s">
        <v>2550</v>
      </c>
      <c r="D55" s="13" t="s">
        <v>11</v>
      </c>
      <c r="E55" s="13" t="s">
        <v>427</v>
      </c>
      <c r="F55" s="13">
        <v>60</v>
      </c>
      <c r="G55" s="13" t="s">
        <v>507</v>
      </c>
      <c r="H55" s="13" t="s">
        <v>2290</v>
      </c>
      <c r="I55" s="13" t="s">
        <v>428</v>
      </c>
      <c r="J55" s="13" t="s">
        <v>2291</v>
      </c>
      <c r="K55" s="13">
        <v>467</v>
      </c>
      <c r="L55" s="13" t="s">
        <v>145</v>
      </c>
      <c r="M55" s="13" t="s">
        <v>145</v>
      </c>
    </row>
    <row r="56" spans="1:13" x14ac:dyDescent="0.3">
      <c r="A56" s="13" t="s">
        <v>163</v>
      </c>
      <c r="B56" s="13">
        <v>150320</v>
      </c>
      <c r="C56" s="13" t="s">
        <v>2494</v>
      </c>
      <c r="D56" s="13" t="s">
        <v>11</v>
      </c>
      <c r="E56" s="13" t="s">
        <v>427</v>
      </c>
      <c r="F56" s="13">
        <v>60</v>
      </c>
      <c r="G56" s="13" t="s">
        <v>56</v>
      </c>
      <c r="H56" s="13" t="s">
        <v>2231</v>
      </c>
      <c r="I56" s="13" t="s">
        <v>428</v>
      </c>
      <c r="J56" s="13" t="s">
        <v>441</v>
      </c>
      <c r="K56" s="13">
        <v>5123</v>
      </c>
      <c r="L56" s="13" t="s">
        <v>145</v>
      </c>
      <c r="M56" s="13" t="s">
        <v>145</v>
      </c>
    </row>
    <row r="57" spans="1:13" x14ac:dyDescent="0.3">
      <c r="A57" s="13" t="s">
        <v>36</v>
      </c>
      <c r="B57" s="13">
        <v>99367</v>
      </c>
      <c r="C57" s="13" t="s">
        <v>2524</v>
      </c>
      <c r="D57" s="13" t="s">
        <v>11</v>
      </c>
      <c r="E57" s="13" t="s">
        <v>427</v>
      </c>
      <c r="F57" s="13">
        <v>60</v>
      </c>
      <c r="G57" s="13" t="s">
        <v>56</v>
      </c>
      <c r="H57" s="13" t="s">
        <v>2262</v>
      </c>
      <c r="I57" s="13" t="s">
        <v>428</v>
      </c>
      <c r="J57" s="13" t="s">
        <v>473</v>
      </c>
      <c r="K57" s="13">
        <v>2344</v>
      </c>
      <c r="L57" s="13" t="s">
        <v>145</v>
      </c>
      <c r="M57" s="13" t="s">
        <v>145</v>
      </c>
    </row>
    <row r="58" spans="1:13" x14ac:dyDescent="0.3">
      <c r="A58" s="13" t="s">
        <v>163</v>
      </c>
      <c r="B58" s="13">
        <v>79572</v>
      </c>
      <c r="C58" s="13" t="s">
        <v>2497</v>
      </c>
      <c r="D58" s="13" t="s">
        <v>11</v>
      </c>
      <c r="E58" s="13" t="s">
        <v>427</v>
      </c>
      <c r="F58" s="13">
        <v>60</v>
      </c>
      <c r="G58" s="13" t="s">
        <v>56</v>
      </c>
      <c r="H58" s="13" t="s">
        <v>2234</v>
      </c>
      <c r="I58" s="13" t="s">
        <v>428</v>
      </c>
      <c r="J58" s="13" t="s">
        <v>429</v>
      </c>
      <c r="K58" s="13">
        <v>3593</v>
      </c>
      <c r="L58" s="13" t="s">
        <v>145</v>
      </c>
      <c r="M58" s="13" t="s">
        <v>145</v>
      </c>
    </row>
    <row r="59" spans="1:13" x14ac:dyDescent="0.3">
      <c r="A59" s="13" t="s">
        <v>299</v>
      </c>
      <c r="B59" s="13">
        <v>230038</v>
      </c>
      <c r="C59" s="13" t="s">
        <v>2525</v>
      </c>
      <c r="D59" s="13" t="s">
        <v>11</v>
      </c>
      <c r="E59" s="13" t="s">
        <v>427</v>
      </c>
      <c r="F59" s="13">
        <v>60</v>
      </c>
      <c r="G59" s="13" t="s">
        <v>56</v>
      </c>
      <c r="H59" s="13" t="s">
        <v>2263</v>
      </c>
      <c r="I59" s="13" t="s">
        <v>428</v>
      </c>
      <c r="J59" s="13" t="s">
        <v>433</v>
      </c>
      <c r="K59" s="13">
        <v>2340</v>
      </c>
      <c r="L59" s="13" t="s">
        <v>145</v>
      </c>
      <c r="M59" s="13" t="s">
        <v>145</v>
      </c>
    </row>
    <row r="60" spans="1:13" x14ac:dyDescent="0.3">
      <c r="A60" s="13" t="s">
        <v>27</v>
      </c>
      <c r="B60" s="13">
        <v>1476846</v>
      </c>
      <c r="C60" s="13" t="s">
        <v>2523</v>
      </c>
      <c r="D60" s="13" t="s">
        <v>11</v>
      </c>
      <c r="E60" s="13" t="s">
        <v>427</v>
      </c>
      <c r="F60" s="13">
        <v>60</v>
      </c>
      <c r="G60" s="13" t="s">
        <v>56</v>
      </c>
      <c r="H60" s="13" t="s">
        <v>2261</v>
      </c>
      <c r="I60" s="13" t="s">
        <v>428</v>
      </c>
      <c r="J60" s="13" t="s">
        <v>1617</v>
      </c>
      <c r="K60" s="13">
        <v>2346</v>
      </c>
      <c r="L60" s="13" t="s">
        <v>145</v>
      </c>
      <c r="M60" s="13" t="s">
        <v>145</v>
      </c>
    </row>
    <row r="61" spans="1:13" x14ac:dyDescent="0.3">
      <c r="A61" s="13" t="s">
        <v>46</v>
      </c>
      <c r="B61" s="13">
        <v>78574</v>
      </c>
      <c r="C61" s="13" t="s">
        <v>2594</v>
      </c>
      <c r="D61" s="13" t="s">
        <v>11</v>
      </c>
      <c r="E61" s="13" t="s">
        <v>427</v>
      </c>
      <c r="F61" s="13">
        <v>60</v>
      </c>
      <c r="G61" s="13" t="s">
        <v>56</v>
      </c>
      <c r="H61" s="13" t="s">
        <v>2343</v>
      </c>
      <c r="I61" s="13" t="s">
        <v>428</v>
      </c>
      <c r="J61" s="13" t="s">
        <v>429</v>
      </c>
      <c r="K61" s="13">
        <v>278</v>
      </c>
      <c r="L61" s="13" t="s">
        <v>145</v>
      </c>
      <c r="M61" s="13" t="s">
        <v>145</v>
      </c>
    </row>
    <row r="62" spans="1:13" x14ac:dyDescent="0.3">
      <c r="A62" s="13" t="s">
        <v>575</v>
      </c>
      <c r="B62" s="13">
        <v>340820</v>
      </c>
      <c r="C62" s="13" t="s">
        <v>2625</v>
      </c>
      <c r="D62" s="13" t="s">
        <v>11</v>
      </c>
      <c r="E62" s="13" t="s">
        <v>427</v>
      </c>
      <c r="F62" s="13">
        <v>60</v>
      </c>
      <c r="G62" s="13" t="s">
        <v>56</v>
      </c>
      <c r="H62" s="13" t="s">
        <v>2378</v>
      </c>
      <c r="I62" s="13" t="s">
        <v>428</v>
      </c>
      <c r="J62" s="13" t="s">
        <v>429</v>
      </c>
      <c r="K62" s="13">
        <v>226</v>
      </c>
      <c r="L62" s="13" t="s">
        <v>145</v>
      </c>
      <c r="M62" s="13" t="s">
        <v>145</v>
      </c>
    </row>
    <row r="63" spans="1:13" x14ac:dyDescent="0.3">
      <c r="A63" s="13" t="s">
        <v>38</v>
      </c>
      <c r="B63" s="13">
        <v>74969</v>
      </c>
      <c r="C63" s="13" t="s">
        <v>2563</v>
      </c>
      <c r="D63" s="13" t="s">
        <v>11</v>
      </c>
      <c r="E63" s="13" t="s">
        <v>427</v>
      </c>
      <c r="F63" s="13">
        <v>60</v>
      </c>
      <c r="G63" s="13" t="s">
        <v>56</v>
      </c>
      <c r="H63" s="13" t="s">
        <v>2304</v>
      </c>
      <c r="I63" s="13" t="s">
        <v>428</v>
      </c>
      <c r="J63" s="13" t="s">
        <v>493</v>
      </c>
      <c r="K63" s="13">
        <v>388</v>
      </c>
      <c r="L63" s="13" t="s">
        <v>145</v>
      </c>
      <c r="M63" s="13" t="s">
        <v>145</v>
      </c>
    </row>
    <row r="64" spans="1:13" x14ac:dyDescent="0.3">
      <c r="A64" s="13" t="s">
        <v>393</v>
      </c>
      <c r="B64" s="13">
        <v>500598</v>
      </c>
      <c r="C64" s="13" t="s">
        <v>2671</v>
      </c>
      <c r="D64" s="13" t="s">
        <v>11</v>
      </c>
      <c r="E64" s="13" t="s">
        <v>427</v>
      </c>
      <c r="F64" s="13">
        <v>60</v>
      </c>
      <c r="G64" s="13" t="s">
        <v>56</v>
      </c>
      <c r="H64" s="13" t="s">
        <v>2428</v>
      </c>
      <c r="I64" s="13" t="s">
        <v>428</v>
      </c>
      <c r="J64" s="13" t="s">
        <v>433</v>
      </c>
      <c r="K64" s="13">
        <v>179</v>
      </c>
      <c r="L64" s="13" t="s">
        <v>145</v>
      </c>
      <c r="M64" s="13" t="s">
        <v>145</v>
      </c>
    </row>
    <row r="65" spans="1:13" x14ac:dyDescent="0.3">
      <c r="A65" s="13" t="s">
        <v>138</v>
      </c>
      <c r="B65" s="13">
        <v>441356</v>
      </c>
      <c r="C65" s="13" t="s">
        <v>2651</v>
      </c>
      <c r="D65" s="13" t="s">
        <v>11</v>
      </c>
      <c r="E65" s="13" t="s">
        <v>427</v>
      </c>
      <c r="F65" s="13">
        <v>60</v>
      </c>
      <c r="G65" s="13" t="s">
        <v>507</v>
      </c>
      <c r="H65" s="13" t="s">
        <v>2405</v>
      </c>
      <c r="I65" s="13" t="s">
        <v>428</v>
      </c>
      <c r="J65" s="13" t="s">
        <v>2332</v>
      </c>
      <c r="K65" s="13">
        <v>204</v>
      </c>
      <c r="L65" s="13" t="s">
        <v>145</v>
      </c>
      <c r="M65" s="13" t="s">
        <v>145</v>
      </c>
    </row>
    <row r="66" spans="1:13" x14ac:dyDescent="0.3">
      <c r="A66" s="13" t="s">
        <v>27</v>
      </c>
      <c r="B66" s="13">
        <v>848062</v>
      </c>
      <c r="C66" s="13" t="s">
        <v>2706</v>
      </c>
      <c r="D66" s="13" t="s">
        <v>11</v>
      </c>
      <c r="E66" s="13" t="s">
        <v>427</v>
      </c>
      <c r="F66" s="13">
        <v>60</v>
      </c>
      <c r="G66" s="13" t="s">
        <v>507</v>
      </c>
      <c r="H66" s="13" t="s">
        <v>2466</v>
      </c>
      <c r="I66" s="13" t="s">
        <v>428</v>
      </c>
      <c r="J66" s="13" t="s">
        <v>2332</v>
      </c>
      <c r="K66" s="13">
        <v>156</v>
      </c>
      <c r="L66" s="13" t="s">
        <v>145</v>
      </c>
      <c r="M66" s="13" t="s">
        <v>145</v>
      </c>
    </row>
    <row r="67" spans="1:13" x14ac:dyDescent="0.3">
      <c r="A67" s="13" t="s">
        <v>196</v>
      </c>
      <c r="B67" s="13">
        <v>128652</v>
      </c>
      <c r="C67" s="13" t="s">
        <v>2541</v>
      </c>
      <c r="D67" s="13" t="s">
        <v>11</v>
      </c>
      <c r="E67" s="13" t="s">
        <v>427</v>
      </c>
      <c r="F67" s="13">
        <v>60</v>
      </c>
      <c r="G67" s="13" t="s">
        <v>56</v>
      </c>
      <c r="H67" s="13" t="s">
        <v>2280</v>
      </c>
      <c r="I67" s="13" t="s">
        <v>428</v>
      </c>
      <c r="J67" s="13" t="s">
        <v>539</v>
      </c>
      <c r="K67" s="13">
        <v>670</v>
      </c>
      <c r="L67" s="13" t="s">
        <v>145</v>
      </c>
      <c r="M67" s="13" t="s">
        <v>145</v>
      </c>
    </row>
    <row r="68" spans="1:13" x14ac:dyDescent="0.3">
      <c r="A68" s="13" t="s">
        <v>49</v>
      </c>
      <c r="B68" s="13">
        <v>22844</v>
      </c>
      <c r="C68" s="13" t="s">
        <v>2610</v>
      </c>
      <c r="D68" s="13" t="s">
        <v>11</v>
      </c>
      <c r="E68" s="13" t="s">
        <v>427</v>
      </c>
      <c r="F68" s="13">
        <v>60</v>
      </c>
      <c r="G68" s="13" t="s">
        <v>56</v>
      </c>
      <c r="H68" s="13" t="s">
        <v>2363</v>
      </c>
      <c r="I68" s="13" t="s">
        <v>428</v>
      </c>
      <c r="J68" s="13" t="s">
        <v>539</v>
      </c>
      <c r="K68" s="13">
        <v>242</v>
      </c>
      <c r="L68" s="13" t="s">
        <v>145</v>
      </c>
      <c r="M68" s="13" t="s">
        <v>145</v>
      </c>
    </row>
    <row r="69" spans="1:13" x14ac:dyDescent="0.3">
      <c r="A69" s="13" t="s">
        <v>517</v>
      </c>
      <c r="B69" s="13">
        <v>125789</v>
      </c>
      <c r="C69" s="13" t="s">
        <v>2582</v>
      </c>
      <c r="D69" s="13" t="s">
        <v>11</v>
      </c>
      <c r="E69" s="13" t="s">
        <v>427</v>
      </c>
      <c r="F69" s="13">
        <v>60</v>
      </c>
      <c r="G69" s="13" t="s">
        <v>56</v>
      </c>
      <c r="H69" s="13" t="s">
        <v>2330</v>
      </c>
      <c r="I69" s="13" t="s">
        <v>428</v>
      </c>
      <c r="J69" s="13" t="s">
        <v>493</v>
      </c>
      <c r="K69" s="13">
        <v>321</v>
      </c>
      <c r="L69" s="13" t="s">
        <v>145</v>
      </c>
      <c r="M69" s="13" t="s">
        <v>145</v>
      </c>
    </row>
    <row r="70" spans="1:13" x14ac:dyDescent="0.3">
      <c r="A70" s="13" t="s">
        <v>567</v>
      </c>
      <c r="B70" s="13">
        <v>117677</v>
      </c>
      <c r="C70" s="13" t="s">
        <v>2620</v>
      </c>
      <c r="D70" s="13" t="s">
        <v>11</v>
      </c>
      <c r="E70" s="13" t="s">
        <v>427</v>
      </c>
      <c r="F70" s="13">
        <v>60</v>
      </c>
      <c r="G70" s="13" t="s">
        <v>56</v>
      </c>
      <c r="H70" s="13" t="s">
        <v>2373</v>
      </c>
      <c r="I70" s="13" t="s">
        <v>428</v>
      </c>
      <c r="J70" s="13" t="s">
        <v>537</v>
      </c>
      <c r="K70" s="13">
        <v>228</v>
      </c>
      <c r="L70" s="13" t="s">
        <v>145</v>
      </c>
      <c r="M70" s="13" t="s">
        <v>145</v>
      </c>
    </row>
    <row r="71" spans="1:13" x14ac:dyDescent="0.3">
      <c r="A71" s="13" t="s">
        <v>25</v>
      </c>
      <c r="B71" s="13">
        <v>50293</v>
      </c>
      <c r="C71" s="13" t="s">
        <v>2656</v>
      </c>
      <c r="D71" s="13" t="s">
        <v>11</v>
      </c>
      <c r="E71" s="13" t="s">
        <v>427</v>
      </c>
      <c r="F71" s="13">
        <v>60</v>
      </c>
      <c r="G71" s="13" t="s">
        <v>56</v>
      </c>
      <c r="H71" s="13" t="s">
        <v>2410</v>
      </c>
      <c r="I71" s="13" t="s">
        <v>428</v>
      </c>
      <c r="J71" s="13" t="s">
        <v>431</v>
      </c>
      <c r="K71" s="13">
        <v>196</v>
      </c>
      <c r="L71" s="13" t="s">
        <v>145</v>
      </c>
      <c r="M71" s="13" t="s">
        <v>145</v>
      </c>
    </row>
    <row r="72" spans="1:13" x14ac:dyDescent="0.3">
      <c r="A72" s="13" t="s">
        <v>25</v>
      </c>
      <c r="B72" s="13">
        <v>95464</v>
      </c>
      <c r="C72" s="13" t="s">
        <v>2616</v>
      </c>
      <c r="D72" s="13" t="s">
        <v>11</v>
      </c>
      <c r="E72" s="13" t="s">
        <v>427</v>
      </c>
      <c r="F72" s="13">
        <v>60</v>
      </c>
      <c r="G72" s="13" t="s">
        <v>56</v>
      </c>
      <c r="H72" s="13" t="s">
        <v>2369</v>
      </c>
      <c r="I72" s="13" t="s">
        <v>428</v>
      </c>
      <c r="J72" s="13" t="s">
        <v>522</v>
      </c>
      <c r="K72" s="13">
        <v>237</v>
      </c>
      <c r="L72" s="13" t="s">
        <v>145</v>
      </c>
      <c r="M72" s="13" t="s">
        <v>145</v>
      </c>
    </row>
    <row r="73" spans="1:13" x14ac:dyDescent="0.3">
      <c r="A73" s="13" t="s">
        <v>385</v>
      </c>
      <c r="B73" s="13">
        <v>212687</v>
      </c>
      <c r="C73" s="13" t="s">
        <v>2636</v>
      </c>
      <c r="D73" s="13" t="s">
        <v>11</v>
      </c>
      <c r="E73" s="13" t="s">
        <v>427</v>
      </c>
      <c r="F73" s="13">
        <v>60</v>
      </c>
      <c r="G73" s="13" t="s">
        <v>56</v>
      </c>
      <c r="H73" s="13" t="s">
        <v>2389</v>
      </c>
      <c r="I73" s="13" t="s">
        <v>428</v>
      </c>
      <c r="J73" s="13" t="s">
        <v>522</v>
      </c>
      <c r="K73" s="13">
        <v>218</v>
      </c>
      <c r="L73" s="13" t="s">
        <v>145</v>
      </c>
      <c r="M73" s="13" t="s">
        <v>145</v>
      </c>
    </row>
    <row r="74" spans="1:13" x14ac:dyDescent="0.3">
      <c r="A74" s="13" t="s">
        <v>398</v>
      </c>
      <c r="B74" s="13">
        <v>324781</v>
      </c>
      <c r="C74" s="13" t="s">
        <v>2547</v>
      </c>
      <c r="D74" s="13" t="s">
        <v>11</v>
      </c>
      <c r="E74" s="13" t="s">
        <v>427</v>
      </c>
      <c r="F74" s="13">
        <v>60</v>
      </c>
      <c r="G74" s="13" t="s">
        <v>56</v>
      </c>
      <c r="H74" s="13" t="s">
        <v>2286</v>
      </c>
      <c r="I74" s="13" t="s">
        <v>428</v>
      </c>
      <c r="J74" s="13" t="s">
        <v>2287</v>
      </c>
      <c r="K74" s="13">
        <v>520</v>
      </c>
      <c r="L74" s="13" t="s">
        <v>145</v>
      </c>
      <c r="M74" s="13" t="s">
        <v>145</v>
      </c>
    </row>
    <row r="75" spans="1:13" x14ac:dyDescent="0.3">
      <c r="A75" s="13" t="s">
        <v>17</v>
      </c>
      <c r="B75" s="13">
        <v>252910</v>
      </c>
      <c r="C75" s="13" t="s">
        <v>2575</v>
      </c>
      <c r="D75" s="13" t="s">
        <v>11</v>
      </c>
      <c r="E75" s="13" t="s">
        <v>427</v>
      </c>
      <c r="F75" s="13">
        <v>60</v>
      </c>
      <c r="G75" s="13" t="s">
        <v>56</v>
      </c>
      <c r="H75" s="13" t="s">
        <v>2322</v>
      </c>
      <c r="I75" s="13" t="s">
        <v>428</v>
      </c>
      <c r="J75" s="13" t="s">
        <v>1617</v>
      </c>
      <c r="K75" s="13">
        <v>338</v>
      </c>
      <c r="L75" s="13" t="s">
        <v>145</v>
      </c>
      <c r="M75" s="13" t="s">
        <v>145</v>
      </c>
    </row>
    <row r="76" spans="1:13" x14ac:dyDescent="0.3">
      <c r="A76" s="13" t="s">
        <v>37</v>
      </c>
      <c r="B76" s="13">
        <v>174205</v>
      </c>
      <c r="C76" s="13" t="s">
        <v>2579</v>
      </c>
      <c r="D76" s="13" t="s">
        <v>11</v>
      </c>
      <c r="E76" s="13" t="s">
        <v>427</v>
      </c>
      <c r="F76" s="13">
        <v>60</v>
      </c>
      <c r="G76" s="13" t="s">
        <v>56</v>
      </c>
      <c r="H76" s="13" t="s">
        <v>2327</v>
      </c>
      <c r="I76" s="13" t="s">
        <v>428</v>
      </c>
      <c r="J76" s="13" t="s">
        <v>493</v>
      </c>
      <c r="K76" s="13">
        <v>333</v>
      </c>
      <c r="L76" s="13" t="s">
        <v>145</v>
      </c>
      <c r="M76" s="13" t="s">
        <v>145</v>
      </c>
    </row>
    <row r="77" spans="1:13" x14ac:dyDescent="0.3">
      <c r="A77" s="13" t="s">
        <v>34</v>
      </c>
      <c r="B77" s="13">
        <v>273632</v>
      </c>
      <c r="C77" s="13" t="s">
        <v>2611</v>
      </c>
      <c r="D77" s="13" t="s">
        <v>11</v>
      </c>
      <c r="E77" s="13" t="s">
        <v>427</v>
      </c>
      <c r="F77" s="13">
        <v>60</v>
      </c>
      <c r="G77" s="13" t="s">
        <v>56</v>
      </c>
      <c r="H77" s="13" t="s">
        <v>2364</v>
      </c>
      <c r="I77" s="13" t="s">
        <v>428</v>
      </c>
      <c r="J77" s="13" t="s">
        <v>481</v>
      </c>
      <c r="K77" s="13">
        <v>242</v>
      </c>
      <c r="L77" s="13" t="s">
        <v>145</v>
      </c>
      <c r="M77" s="13" t="s">
        <v>145</v>
      </c>
    </row>
    <row r="78" spans="1:13" x14ac:dyDescent="0.3">
      <c r="A78" s="13" t="s">
        <v>15</v>
      </c>
      <c r="B78" s="13">
        <v>320485</v>
      </c>
      <c r="C78" s="13" t="s">
        <v>2679</v>
      </c>
      <c r="D78" s="13" t="s">
        <v>11</v>
      </c>
      <c r="E78" s="13" t="s">
        <v>427</v>
      </c>
      <c r="F78" s="13">
        <v>60</v>
      </c>
      <c r="G78" s="13" t="s">
        <v>56</v>
      </c>
      <c r="H78" s="13" t="s">
        <v>2436</v>
      </c>
      <c r="I78" s="13" t="s">
        <v>428</v>
      </c>
      <c r="J78" s="13" t="s">
        <v>522</v>
      </c>
      <c r="K78" s="13">
        <v>172</v>
      </c>
      <c r="L78" s="13" t="s">
        <v>145</v>
      </c>
      <c r="M78" s="13" t="s">
        <v>145</v>
      </c>
    </row>
    <row r="79" spans="1:13" x14ac:dyDescent="0.3">
      <c r="A79" s="13" t="s">
        <v>426</v>
      </c>
      <c r="B79" s="13">
        <v>377728</v>
      </c>
      <c r="C79" s="13" t="s">
        <v>2623</v>
      </c>
      <c r="D79" s="13" t="s">
        <v>11</v>
      </c>
      <c r="E79" s="13" t="s">
        <v>427</v>
      </c>
      <c r="F79" s="13">
        <v>60</v>
      </c>
      <c r="G79" s="13" t="s">
        <v>56</v>
      </c>
      <c r="H79" s="13" t="s">
        <v>2376</v>
      </c>
      <c r="I79" s="13" t="s">
        <v>428</v>
      </c>
      <c r="J79" s="13" t="s">
        <v>539</v>
      </c>
      <c r="K79" s="13">
        <v>228</v>
      </c>
      <c r="L79" s="13" t="s">
        <v>145</v>
      </c>
      <c r="M79" s="13" t="s">
        <v>145</v>
      </c>
    </row>
    <row r="80" spans="1:13" x14ac:dyDescent="0.3">
      <c r="A80" s="13" t="s">
        <v>43</v>
      </c>
      <c r="B80" s="13">
        <v>444961</v>
      </c>
      <c r="C80" s="13" t="s">
        <v>2659</v>
      </c>
      <c r="D80" s="13" t="s">
        <v>11</v>
      </c>
      <c r="E80" s="13" t="s">
        <v>427</v>
      </c>
      <c r="F80" s="13">
        <v>60</v>
      </c>
      <c r="G80" s="13" t="s">
        <v>507</v>
      </c>
      <c r="H80" s="13" t="s">
        <v>2414</v>
      </c>
      <c r="I80" s="13" t="s">
        <v>428</v>
      </c>
      <c r="J80" s="13" t="s">
        <v>2332</v>
      </c>
      <c r="K80" s="13">
        <v>193</v>
      </c>
      <c r="L80" s="13" t="s">
        <v>145</v>
      </c>
      <c r="M80" s="13" t="s">
        <v>145</v>
      </c>
    </row>
    <row r="81" spans="1:13" x14ac:dyDescent="0.3">
      <c r="A81" s="13" t="s">
        <v>419</v>
      </c>
      <c r="B81" s="13">
        <v>394483</v>
      </c>
      <c r="C81" s="13" t="s">
        <v>2588</v>
      </c>
      <c r="D81" s="13" t="s">
        <v>11</v>
      </c>
      <c r="E81" s="13" t="s">
        <v>427</v>
      </c>
      <c r="F81" s="13">
        <v>60</v>
      </c>
      <c r="G81" s="13" t="s">
        <v>56</v>
      </c>
      <c r="H81" s="13" t="s">
        <v>2337</v>
      </c>
      <c r="I81" s="13" t="s">
        <v>428</v>
      </c>
      <c r="J81" s="13" t="s">
        <v>550</v>
      </c>
      <c r="K81" s="13">
        <v>297</v>
      </c>
      <c r="L81" s="13" t="s">
        <v>145</v>
      </c>
      <c r="M81" s="13" t="s">
        <v>145</v>
      </c>
    </row>
    <row r="82" spans="1:13" x14ac:dyDescent="0.3">
      <c r="A82" s="13" t="s">
        <v>291</v>
      </c>
      <c r="B82" s="13">
        <v>235821</v>
      </c>
      <c r="C82" s="13" t="s">
        <v>2630</v>
      </c>
      <c r="D82" s="13" t="s">
        <v>11</v>
      </c>
      <c r="E82" s="13" t="s">
        <v>427</v>
      </c>
      <c r="F82" s="13">
        <v>60</v>
      </c>
      <c r="G82" s="13" t="s">
        <v>507</v>
      </c>
      <c r="H82" s="13" t="s">
        <v>2383</v>
      </c>
      <c r="I82" s="13" t="s">
        <v>428</v>
      </c>
      <c r="J82" s="13" t="s">
        <v>636</v>
      </c>
      <c r="K82" s="13">
        <v>222</v>
      </c>
      <c r="L82" s="13" t="s">
        <v>145</v>
      </c>
      <c r="M82" s="13" t="s">
        <v>145</v>
      </c>
    </row>
    <row r="83" spans="1:13" x14ac:dyDescent="0.3">
      <c r="A83" s="13" t="s">
        <v>40</v>
      </c>
      <c r="B83" s="13">
        <v>493460</v>
      </c>
      <c r="C83" s="13" t="s">
        <v>2662</v>
      </c>
      <c r="D83" s="13" t="s">
        <v>11</v>
      </c>
      <c r="E83" s="13" t="s">
        <v>427</v>
      </c>
      <c r="F83" s="13">
        <v>60</v>
      </c>
      <c r="G83" s="13" t="s">
        <v>56</v>
      </c>
      <c r="H83" s="13" t="s">
        <v>2418</v>
      </c>
      <c r="I83" s="13" t="s">
        <v>428</v>
      </c>
      <c r="J83" s="13" t="s">
        <v>458</v>
      </c>
      <c r="K83" s="13">
        <v>190</v>
      </c>
      <c r="L83" s="13" t="s">
        <v>145</v>
      </c>
      <c r="M83" s="13" t="s">
        <v>145</v>
      </c>
    </row>
    <row r="84" spans="1:13" x14ac:dyDescent="0.3">
      <c r="A84" s="13" t="s">
        <v>46</v>
      </c>
      <c r="B84" s="13">
        <v>269257</v>
      </c>
      <c r="C84" s="13" t="s">
        <v>2672</v>
      </c>
      <c r="D84" s="13" t="s">
        <v>11</v>
      </c>
      <c r="E84" s="13" t="s">
        <v>427</v>
      </c>
      <c r="F84" s="13">
        <v>60</v>
      </c>
      <c r="G84" s="13" t="s">
        <v>56</v>
      </c>
      <c r="H84" s="13" t="s">
        <v>2429</v>
      </c>
      <c r="I84" s="13" t="s">
        <v>428</v>
      </c>
      <c r="J84" s="13" t="s">
        <v>539</v>
      </c>
      <c r="K84" s="13">
        <v>177</v>
      </c>
      <c r="L84" s="13" t="s">
        <v>145</v>
      </c>
      <c r="M84" s="13" t="s">
        <v>145</v>
      </c>
    </row>
    <row r="85" spans="1:13" x14ac:dyDescent="0.3">
      <c r="A85" s="13" t="s">
        <v>35</v>
      </c>
      <c r="B85" s="13">
        <v>436635</v>
      </c>
      <c r="C85" s="13" t="s">
        <v>2642</v>
      </c>
      <c r="D85" s="13" t="s">
        <v>11</v>
      </c>
      <c r="E85" s="13" t="s">
        <v>427</v>
      </c>
      <c r="F85" s="13">
        <v>60</v>
      </c>
      <c r="G85" s="13" t="s">
        <v>56</v>
      </c>
      <c r="H85" s="13" t="s">
        <v>2395</v>
      </c>
      <c r="I85" s="13" t="s">
        <v>428</v>
      </c>
      <c r="J85" s="13" t="s">
        <v>473</v>
      </c>
      <c r="K85" s="13">
        <v>211</v>
      </c>
      <c r="L85" s="13" t="s">
        <v>145</v>
      </c>
      <c r="M85" s="13" t="s">
        <v>145</v>
      </c>
    </row>
    <row r="86" spans="1:13" x14ac:dyDescent="0.3">
      <c r="A86" s="13" t="s">
        <v>39</v>
      </c>
      <c r="B86" s="13">
        <v>284017</v>
      </c>
      <c r="C86" s="13" t="s">
        <v>2640</v>
      </c>
      <c r="D86" s="13" t="s">
        <v>11</v>
      </c>
      <c r="E86" s="13" t="s">
        <v>427</v>
      </c>
      <c r="F86" s="13">
        <v>60</v>
      </c>
      <c r="G86" s="13" t="s">
        <v>507</v>
      </c>
      <c r="H86" s="13" t="s">
        <v>2393</v>
      </c>
      <c r="I86" s="13" t="s">
        <v>428</v>
      </c>
      <c r="J86" s="13" t="s">
        <v>636</v>
      </c>
      <c r="K86" s="13">
        <v>213</v>
      </c>
      <c r="L86" s="13" t="s">
        <v>145</v>
      </c>
      <c r="M86" s="13" t="s">
        <v>145</v>
      </c>
    </row>
    <row r="87" spans="1:13" x14ac:dyDescent="0.3">
      <c r="A87" s="13" t="s">
        <v>20</v>
      </c>
      <c r="B87" s="13">
        <v>592618</v>
      </c>
      <c r="C87" s="13" t="s">
        <v>2604</v>
      </c>
      <c r="D87" s="13" t="s">
        <v>11</v>
      </c>
      <c r="E87" s="13" t="s">
        <v>427</v>
      </c>
      <c r="F87" s="13">
        <v>60</v>
      </c>
      <c r="G87" s="13" t="s">
        <v>56</v>
      </c>
      <c r="H87" s="13" t="s">
        <v>2355</v>
      </c>
      <c r="I87" s="13" t="s">
        <v>428</v>
      </c>
      <c r="J87" s="13" t="s">
        <v>546</v>
      </c>
      <c r="K87" s="13">
        <v>250</v>
      </c>
      <c r="L87" s="13" t="s">
        <v>145</v>
      </c>
      <c r="M87" s="13" t="s">
        <v>145</v>
      </c>
    </row>
    <row r="88" spans="1:13" x14ac:dyDescent="0.3">
      <c r="A88" s="13" t="s">
        <v>555</v>
      </c>
      <c r="B88" s="13">
        <v>49069</v>
      </c>
      <c r="C88" s="13" t="s">
        <v>2619</v>
      </c>
      <c r="D88" s="13" t="s">
        <v>11</v>
      </c>
      <c r="E88" s="13" t="s">
        <v>427</v>
      </c>
      <c r="F88" s="13">
        <v>60</v>
      </c>
      <c r="G88" s="13" t="s">
        <v>56</v>
      </c>
      <c r="H88" s="13" t="s">
        <v>2372</v>
      </c>
      <c r="I88" s="13" t="s">
        <v>428</v>
      </c>
      <c r="J88" s="13" t="s">
        <v>539</v>
      </c>
      <c r="K88" s="13">
        <v>229</v>
      </c>
      <c r="L88" s="13" t="s">
        <v>145</v>
      </c>
      <c r="M88" s="13" t="s">
        <v>145</v>
      </c>
    </row>
    <row r="89" spans="1:13" x14ac:dyDescent="0.3">
      <c r="A89" s="13" t="s">
        <v>29</v>
      </c>
      <c r="B89" s="13">
        <v>921712</v>
      </c>
      <c r="C89" s="13" t="s">
        <v>2665</v>
      </c>
      <c r="D89" s="13" t="s">
        <v>11</v>
      </c>
      <c r="E89" s="13" t="s">
        <v>427</v>
      </c>
      <c r="F89" s="13">
        <v>60</v>
      </c>
      <c r="G89" s="13" t="s">
        <v>56</v>
      </c>
      <c r="H89" s="13" t="s">
        <v>2422</v>
      </c>
      <c r="I89" s="13" t="s">
        <v>428</v>
      </c>
      <c r="J89" s="13" t="s">
        <v>524</v>
      </c>
      <c r="K89" s="13">
        <v>187</v>
      </c>
      <c r="L89" s="13" t="s">
        <v>145</v>
      </c>
      <c r="M89" s="13" t="s">
        <v>145</v>
      </c>
    </row>
    <row r="90" spans="1:13" x14ac:dyDescent="0.3">
      <c r="A90" s="13" t="s">
        <v>44</v>
      </c>
      <c r="B90" s="13">
        <v>848472</v>
      </c>
      <c r="C90" s="13" t="s">
        <v>2559</v>
      </c>
      <c r="D90" s="13" t="s">
        <v>11</v>
      </c>
      <c r="E90" s="13" t="s">
        <v>427</v>
      </c>
      <c r="F90" s="13">
        <v>60</v>
      </c>
      <c r="G90" s="13" t="s">
        <v>56</v>
      </c>
      <c r="H90" s="13" t="s">
        <v>2300</v>
      </c>
      <c r="I90" s="13" t="s">
        <v>428</v>
      </c>
      <c r="J90" s="13" t="s">
        <v>431</v>
      </c>
      <c r="K90" s="13">
        <v>418</v>
      </c>
      <c r="L90" s="13" t="s">
        <v>145</v>
      </c>
      <c r="M90" s="13" t="s">
        <v>145</v>
      </c>
    </row>
    <row r="91" spans="1:13" x14ac:dyDescent="0.3">
      <c r="A91" s="13" t="s">
        <v>380</v>
      </c>
      <c r="B91" s="13">
        <v>647610</v>
      </c>
      <c r="C91" s="13" t="s">
        <v>2602</v>
      </c>
      <c r="D91" s="13" t="s">
        <v>11</v>
      </c>
      <c r="E91" s="13" t="s">
        <v>427</v>
      </c>
      <c r="F91" s="13">
        <v>60</v>
      </c>
      <c r="G91" s="13" t="s">
        <v>56</v>
      </c>
      <c r="H91" s="13" t="s">
        <v>2352</v>
      </c>
      <c r="I91" s="13" t="s">
        <v>428</v>
      </c>
      <c r="J91" s="13" t="s">
        <v>431</v>
      </c>
      <c r="K91" s="13">
        <v>251</v>
      </c>
      <c r="L91" s="13" t="s">
        <v>145</v>
      </c>
      <c r="M91" s="13" t="s">
        <v>145</v>
      </c>
    </row>
    <row r="92" spans="1:13" x14ac:dyDescent="0.3">
      <c r="A92" s="13" t="s">
        <v>416</v>
      </c>
      <c r="B92" s="13">
        <v>670417</v>
      </c>
      <c r="C92" s="13" t="s">
        <v>2709</v>
      </c>
      <c r="D92" s="13" t="s">
        <v>11</v>
      </c>
      <c r="E92" s="13" t="s">
        <v>427</v>
      </c>
      <c r="F92" s="13">
        <v>60</v>
      </c>
      <c r="G92" s="13" t="s">
        <v>56</v>
      </c>
      <c r="H92" s="13" t="s">
        <v>2469</v>
      </c>
      <c r="I92" s="13" t="s">
        <v>428</v>
      </c>
      <c r="J92" s="13" t="s">
        <v>431</v>
      </c>
      <c r="K92" s="13">
        <v>152</v>
      </c>
      <c r="L92" s="13" t="s">
        <v>145</v>
      </c>
      <c r="M92" s="13" t="s">
        <v>145</v>
      </c>
    </row>
    <row r="93" spans="1:13" x14ac:dyDescent="0.3">
      <c r="A93" s="13" t="s">
        <v>25</v>
      </c>
      <c r="B93" s="13">
        <v>897445</v>
      </c>
      <c r="C93" s="13" t="s">
        <v>2708</v>
      </c>
      <c r="D93" s="13" t="s">
        <v>11</v>
      </c>
      <c r="E93" s="13" t="s">
        <v>427</v>
      </c>
      <c r="F93" s="13">
        <v>60</v>
      </c>
      <c r="G93" s="13" t="s">
        <v>56</v>
      </c>
      <c r="H93" s="13" t="s">
        <v>2468</v>
      </c>
      <c r="I93" s="13" t="s">
        <v>428</v>
      </c>
      <c r="J93" s="13" t="s">
        <v>820</v>
      </c>
      <c r="K93" s="13">
        <v>154</v>
      </c>
      <c r="L93" s="13" t="s">
        <v>145</v>
      </c>
      <c r="M93" s="13" t="s">
        <v>145</v>
      </c>
    </row>
    <row r="94" spans="1:13" x14ac:dyDescent="0.3">
      <c r="A94" s="13" t="s">
        <v>38</v>
      </c>
      <c r="B94" s="13">
        <v>1012944</v>
      </c>
      <c r="C94" s="13" t="s">
        <v>2674</v>
      </c>
      <c r="D94" s="13" t="s">
        <v>11</v>
      </c>
      <c r="E94" s="13" t="s">
        <v>427</v>
      </c>
      <c r="F94" s="13">
        <v>60</v>
      </c>
      <c r="G94" s="13" t="s">
        <v>56</v>
      </c>
      <c r="H94" s="13" t="s">
        <v>2431</v>
      </c>
      <c r="I94" s="13" t="s">
        <v>428</v>
      </c>
      <c r="J94" s="13" t="s">
        <v>493</v>
      </c>
      <c r="K94" s="13">
        <v>176</v>
      </c>
      <c r="L94" s="13" t="s">
        <v>145</v>
      </c>
      <c r="M94" s="13" t="s">
        <v>145</v>
      </c>
    </row>
    <row r="95" spans="1:13" x14ac:dyDescent="0.3">
      <c r="A95" s="13" t="s">
        <v>42</v>
      </c>
      <c r="B95" s="13">
        <v>1889878</v>
      </c>
      <c r="C95" s="13" t="s">
        <v>2555</v>
      </c>
      <c r="D95" s="13" t="s">
        <v>11</v>
      </c>
      <c r="E95" s="13" t="s">
        <v>427</v>
      </c>
      <c r="F95" s="13">
        <v>60</v>
      </c>
      <c r="G95" s="13" t="s">
        <v>56</v>
      </c>
      <c r="H95" s="13" t="s">
        <v>2296</v>
      </c>
      <c r="I95" s="13" t="s">
        <v>428</v>
      </c>
      <c r="J95" s="13" t="s">
        <v>550</v>
      </c>
      <c r="K95" s="13">
        <v>439</v>
      </c>
      <c r="L95" s="13" t="s">
        <v>145</v>
      </c>
      <c r="M95" s="13" t="s">
        <v>145</v>
      </c>
    </row>
    <row r="96" spans="1:13" x14ac:dyDescent="0.3">
      <c r="A96" s="13" t="s">
        <v>22</v>
      </c>
      <c r="B96" s="13">
        <v>2186720</v>
      </c>
      <c r="C96" s="13" t="s">
        <v>2643</v>
      </c>
      <c r="D96" s="13" t="s">
        <v>11</v>
      </c>
      <c r="E96" s="13" t="s">
        <v>427</v>
      </c>
      <c r="F96" s="13">
        <v>60</v>
      </c>
      <c r="G96" s="13" t="s">
        <v>56</v>
      </c>
      <c r="H96" s="13" t="s">
        <v>2396</v>
      </c>
      <c r="I96" s="13" t="s">
        <v>428</v>
      </c>
      <c r="J96" s="13" t="s">
        <v>539</v>
      </c>
      <c r="K96" s="13">
        <v>211</v>
      </c>
      <c r="L96" s="13" t="s">
        <v>145</v>
      </c>
      <c r="M96" s="13" t="s">
        <v>145</v>
      </c>
    </row>
    <row r="97" spans="1:13" x14ac:dyDescent="0.3">
      <c r="A97" s="13" t="s">
        <v>27</v>
      </c>
      <c r="B97" s="13">
        <v>2438909</v>
      </c>
      <c r="C97" s="13" t="s">
        <v>2632</v>
      </c>
      <c r="D97" s="13" t="s">
        <v>11</v>
      </c>
      <c r="E97" s="13" t="s">
        <v>427</v>
      </c>
      <c r="F97" s="13">
        <v>60</v>
      </c>
      <c r="G97" s="13" t="s">
        <v>56</v>
      </c>
      <c r="H97" s="13" t="s">
        <v>2385</v>
      </c>
      <c r="I97" s="13" t="s">
        <v>428</v>
      </c>
      <c r="J97" s="13" t="s">
        <v>481</v>
      </c>
      <c r="K97" s="13">
        <v>222</v>
      </c>
      <c r="L97" s="13" t="s">
        <v>145</v>
      </c>
      <c r="M97" s="13" t="s">
        <v>145</v>
      </c>
    </row>
    <row r="98" spans="1:13" x14ac:dyDescent="0.3">
      <c r="A98" s="13" t="s">
        <v>17</v>
      </c>
      <c r="B98" s="13">
        <v>29201</v>
      </c>
      <c r="C98" s="13" t="s">
        <v>2669</v>
      </c>
      <c r="D98" s="13" t="s">
        <v>11</v>
      </c>
      <c r="E98" s="13" t="s">
        <v>427</v>
      </c>
      <c r="F98" s="13">
        <v>60</v>
      </c>
      <c r="G98" s="13" t="s">
        <v>56</v>
      </c>
      <c r="H98" s="13" t="s">
        <v>2426</v>
      </c>
      <c r="I98" s="13" t="s">
        <v>428</v>
      </c>
      <c r="J98" s="13" t="s">
        <v>2186</v>
      </c>
      <c r="K98" s="13">
        <v>181</v>
      </c>
      <c r="L98" s="13" t="s">
        <v>145</v>
      </c>
      <c r="M98" s="13" t="s">
        <v>145</v>
      </c>
    </row>
    <row r="99" spans="1:13" x14ac:dyDescent="0.3">
      <c r="A99" s="13" t="s">
        <v>327</v>
      </c>
      <c r="B99" s="13">
        <v>22623</v>
      </c>
      <c r="C99" s="13" t="s">
        <v>2584</v>
      </c>
      <c r="D99" s="13" t="s">
        <v>11</v>
      </c>
      <c r="E99" s="13" t="s">
        <v>427</v>
      </c>
      <c r="F99" s="13">
        <v>60</v>
      </c>
      <c r="G99" s="13" t="s">
        <v>56</v>
      </c>
      <c r="H99" s="13" t="s">
        <v>2333</v>
      </c>
      <c r="I99" s="13" t="s">
        <v>428</v>
      </c>
      <c r="J99" s="13" t="s">
        <v>524</v>
      </c>
      <c r="K99" s="13">
        <v>314</v>
      </c>
      <c r="L99" s="13" t="s">
        <v>145</v>
      </c>
      <c r="M99" s="13" t="s">
        <v>145</v>
      </c>
    </row>
    <row r="100" spans="1:13" x14ac:dyDescent="0.3">
      <c r="A100" s="13" t="s">
        <v>327</v>
      </c>
      <c r="B100" s="13">
        <v>22550</v>
      </c>
      <c r="C100" s="13" t="s">
        <v>2562</v>
      </c>
      <c r="D100" s="13" t="s">
        <v>11</v>
      </c>
      <c r="E100" s="13" t="s">
        <v>427</v>
      </c>
      <c r="F100" s="13">
        <v>60</v>
      </c>
      <c r="G100" s="13" t="s">
        <v>56</v>
      </c>
      <c r="H100" s="13" t="s">
        <v>2303</v>
      </c>
      <c r="I100" s="13" t="s">
        <v>428</v>
      </c>
      <c r="J100" s="13" t="s">
        <v>524</v>
      </c>
      <c r="K100" s="13">
        <v>406</v>
      </c>
      <c r="L100" s="13" t="s">
        <v>145</v>
      </c>
      <c r="M100" s="13" t="s">
        <v>145</v>
      </c>
    </row>
    <row r="102" spans="1:13" x14ac:dyDescent="0.3">
      <c r="A102" t="s">
        <v>4974</v>
      </c>
    </row>
    <row r="103" spans="1:13" x14ac:dyDescent="0.3">
      <c r="A103" t="s">
        <v>2215</v>
      </c>
      <c r="B103">
        <v>46148</v>
      </c>
      <c r="C103" t="s">
        <v>2479</v>
      </c>
      <c r="D103" t="s">
        <v>11</v>
      </c>
      <c r="E103" t="s">
        <v>427</v>
      </c>
      <c r="F103">
        <v>60</v>
      </c>
      <c r="G103" t="s">
        <v>56</v>
      </c>
      <c r="H103" t="s">
        <v>2216</v>
      </c>
      <c r="I103" t="s">
        <v>428</v>
      </c>
      <c r="J103" t="s">
        <v>439</v>
      </c>
      <c r="K103">
        <v>6776</v>
      </c>
      <c r="L103" t="s">
        <v>4159</v>
      </c>
      <c r="M103" t="s">
        <v>4293</v>
      </c>
    </row>
    <row r="104" spans="1:13" x14ac:dyDescent="0.3">
      <c r="A104" t="s">
        <v>385</v>
      </c>
      <c r="B104">
        <v>181013</v>
      </c>
      <c r="C104" t="s">
        <v>2483</v>
      </c>
      <c r="D104" t="s">
        <v>11</v>
      </c>
      <c r="E104" t="s">
        <v>427</v>
      </c>
      <c r="F104">
        <v>60</v>
      </c>
      <c r="G104" t="s">
        <v>56</v>
      </c>
      <c r="H104" t="s">
        <v>2220</v>
      </c>
      <c r="I104" t="s">
        <v>428</v>
      </c>
      <c r="J104" t="s">
        <v>433</v>
      </c>
      <c r="K104">
        <v>6774</v>
      </c>
      <c r="L104" t="s">
        <v>4159</v>
      </c>
      <c r="M104" t="s">
        <v>4291</v>
      </c>
    </row>
    <row r="105" spans="1:13" x14ac:dyDescent="0.3">
      <c r="A105" t="s">
        <v>80</v>
      </c>
      <c r="B105">
        <v>163068</v>
      </c>
      <c r="C105" t="s">
        <v>2507</v>
      </c>
      <c r="D105" t="s">
        <v>11</v>
      </c>
      <c r="E105" t="s">
        <v>427</v>
      </c>
      <c r="F105">
        <v>60</v>
      </c>
      <c r="G105" t="s">
        <v>56</v>
      </c>
      <c r="H105" t="s">
        <v>2245</v>
      </c>
      <c r="I105" t="s">
        <v>428</v>
      </c>
      <c r="J105" t="s">
        <v>610</v>
      </c>
      <c r="K105">
        <v>2597</v>
      </c>
      <c r="L105" t="s">
        <v>4159</v>
      </c>
      <c r="M105" t="s">
        <v>4969</v>
      </c>
    </row>
    <row r="106" spans="1:13" x14ac:dyDescent="0.3">
      <c r="A106" t="s">
        <v>567</v>
      </c>
      <c r="B106">
        <v>148837</v>
      </c>
      <c r="C106" t="s">
        <v>2482</v>
      </c>
      <c r="D106" t="s">
        <v>11</v>
      </c>
      <c r="E106" t="s">
        <v>427</v>
      </c>
      <c r="F106">
        <v>60</v>
      </c>
      <c r="G106" t="s">
        <v>56</v>
      </c>
      <c r="H106" t="s">
        <v>2219</v>
      </c>
      <c r="I106" t="s">
        <v>428</v>
      </c>
      <c r="J106" t="s">
        <v>447</v>
      </c>
      <c r="K106">
        <v>6774</v>
      </c>
      <c r="L106" t="s">
        <v>4159</v>
      </c>
      <c r="M106" t="s">
        <v>4288</v>
      </c>
    </row>
    <row r="107" spans="1:13" x14ac:dyDescent="0.3">
      <c r="A107" t="s">
        <v>135</v>
      </c>
      <c r="B107">
        <v>210313</v>
      </c>
      <c r="C107" t="s">
        <v>2493</v>
      </c>
      <c r="D107" t="s">
        <v>11</v>
      </c>
      <c r="E107" t="s">
        <v>427</v>
      </c>
      <c r="F107">
        <v>60</v>
      </c>
      <c r="G107" t="s">
        <v>56</v>
      </c>
      <c r="H107" t="s">
        <v>2230</v>
      </c>
      <c r="I107" t="s">
        <v>428</v>
      </c>
      <c r="J107" t="s">
        <v>436</v>
      </c>
      <c r="K107">
        <v>6766</v>
      </c>
      <c r="L107" t="s">
        <v>4159</v>
      </c>
      <c r="M107" t="s">
        <v>4294</v>
      </c>
    </row>
    <row r="108" spans="1:13" x14ac:dyDescent="0.3">
      <c r="A108" t="s">
        <v>273</v>
      </c>
      <c r="B108">
        <v>269531</v>
      </c>
      <c r="C108" t="s">
        <v>2495</v>
      </c>
      <c r="D108" t="s">
        <v>11</v>
      </c>
      <c r="E108" t="s">
        <v>427</v>
      </c>
      <c r="F108">
        <v>60</v>
      </c>
      <c r="G108" t="s">
        <v>56</v>
      </c>
      <c r="H108" t="s">
        <v>2232</v>
      </c>
      <c r="I108" t="s">
        <v>428</v>
      </c>
      <c r="J108" t="s">
        <v>447</v>
      </c>
      <c r="K108">
        <v>4683</v>
      </c>
      <c r="L108" t="s">
        <v>4159</v>
      </c>
      <c r="M108" t="s">
        <v>4287</v>
      </c>
    </row>
    <row r="109" spans="1:13" x14ac:dyDescent="0.3">
      <c r="A109" t="s">
        <v>29</v>
      </c>
      <c r="B109">
        <v>597006</v>
      </c>
      <c r="C109" t="s">
        <v>2500</v>
      </c>
      <c r="D109" t="s">
        <v>11</v>
      </c>
      <c r="E109" t="s">
        <v>427</v>
      </c>
      <c r="F109">
        <v>60</v>
      </c>
      <c r="G109" t="s">
        <v>56</v>
      </c>
      <c r="H109" t="s">
        <v>2237</v>
      </c>
      <c r="I109" t="s">
        <v>428</v>
      </c>
      <c r="J109" t="s">
        <v>429</v>
      </c>
      <c r="K109">
        <v>3055</v>
      </c>
      <c r="L109" t="s">
        <v>4159</v>
      </c>
      <c r="M109" t="s">
        <v>4289</v>
      </c>
    </row>
    <row r="110" spans="1:13" x14ac:dyDescent="0.3">
      <c r="A110" t="s">
        <v>138</v>
      </c>
      <c r="B110">
        <v>1187772</v>
      </c>
      <c r="C110" t="s">
        <v>2501</v>
      </c>
      <c r="D110" t="s">
        <v>11</v>
      </c>
      <c r="E110" t="s">
        <v>427</v>
      </c>
      <c r="F110">
        <v>60</v>
      </c>
      <c r="G110" t="s">
        <v>56</v>
      </c>
      <c r="H110" t="s">
        <v>2238</v>
      </c>
      <c r="I110" t="s">
        <v>428</v>
      </c>
      <c r="J110" t="s">
        <v>439</v>
      </c>
      <c r="K110">
        <v>3054</v>
      </c>
      <c r="L110" t="s">
        <v>4159</v>
      </c>
      <c r="M110" t="s">
        <v>4290</v>
      </c>
    </row>
    <row r="111" spans="1:13" x14ac:dyDescent="0.3">
      <c r="A111" t="s">
        <v>418</v>
      </c>
      <c r="B111">
        <v>1586688</v>
      </c>
      <c r="C111" t="s">
        <v>2518</v>
      </c>
      <c r="D111" t="s">
        <v>11</v>
      </c>
      <c r="E111" t="s">
        <v>427</v>
      </c>
      <c r="F111">
        <v>60</v>
      </c>
      <c r="G111" t="s">
        <v>56</v>
      </c>
      <c r="H111" t="s">
        <v>2256</v>
      </c>
      <c r="I111" t="s">
        <v>428</v>
      </c>
      <c r="J111" t="s">
        <v>429</v>
      </c>
      <c r="K111">
        <v>2558</v>
      </c>
      <c r="L111" t="s">
        <v>4159</v>
      </c>
      <c r="M111" t="s">
        <v>4441</v>
      </c>
    </row>
    <row r="112" spans="1:13" x14ac:dyDescent="0.3">
      <c r="A112" t="s">
        <v>27</v>
      </c>
      <c r="B112">
        <v>1859593</v>
      </c>
      <c r="C112" t="s">
        <v>2480</v>
      </c>
      <c r="D112" t="s">
        <v>11</v>
      </c>
      <c r="E112" t="s">
        <v>427</v>
      </c>
      <c r="F112">
        <v>60</v>
      </c>
      <c r="G112" t="s">
        <v>56</v>
      </c>
      <c r="H112" t="s">
        <v>2217</v>
      </c>
      <c r="I112" t="s">
        <v>428</v>
      </c>
      <c r="J112" t="s">
        <v>444</v>
      </c>
      <c r="K112">
        <v>6776</v>
      </c>
      <c r="L112" t="s">
        <v>4159</v>
      </c>
      <c r="M112" t="s">
        <v>4210</v>
      </c>
    </row>
    <row r="113" spans="1:13" x14ac:dyDescent="0.3">
      <c r="A113" t="s">
        <v>1032</v>
      </c>
      <c r="B113">
        <v>180626</v>
      </c>
      <c r="C113" t="s">
        <v>2484</v>
      </c>
      <c r="D113" t="s">
        <v>11</v>
      </c>
      <c r="E113" t="s">
        <v>427</v>
      </c>
      <c r="F113">
        <v>56</v>
      </c>
      <c r="G113" t="s">
        <v>56</v>
      </c>
      <c r="H113" t="s">
        <v>2221</v>
      </c>
      <c r="I113" t="s">
        <v>428</v>
      </c>
      <c r="J113" t="s">
        <v>433</v>
      </c>
      <c r="K113">
        <v>6774</v>
      </c>
      <c r="L113" t="s">
        <v>4159</v>
      </c>
      <c r="M113" t="s">
        <v>4292</v>
      </c>
    </row>
    <row r="114" spans="1:13" x14ac:dyDescent="0.3">
      <c r="A114" t="s">
        <v>300</v>
      </c>
      <c r="B114">
        <v>232213</v>
      </c>
      <c r="C114" t="s">
        <v>2539</v>
      </c>
      <c r="D114" t="s">
        <v>11</v>
      </c>
      <c r="E114" t="s">
        <v>427</v>
      </c>
      <c r="F114">
        <v>57</v>
      </c>
      <c r="G114" t="s">
        <v>507</v>
      </c>
      <c r="H114" t="s">
        <v>2277</v>
      </c>
      <c r="I114" t="s">
        <v>428</v>
      </c>
      <c r="J114" t="s">
        <v>2278</v>
      </c>
      <c r="K114">
        <v>861</v>
      </c>
      <c r="L114" t="s">
        <v>145</v>
      </c>
      <c r="M114" t="s">
        <v>145</v>
      </c>
    </row>
    <row r="115" spans="1:13" x14ac:dyDescent="0.3">
      <c r="A115" t="s">
        <v>300</v>
      </c>
      <c r="B115">
        <v>233224</v>
      </c>
      <c r="C115" t="s">
        <v>2573</v>
      </c>
      <c r="D115" t="s">
        <v>11</v>
      </c>
      <c r="E115" t="s">
        <v>427</v>
      </c>
      <c r="F115">
        <v>57</v>
      </c>
      <c r="G115" t="s">
        <v>507</v>
      </c>
      <c r="H115" t="s">
        <v>2319</v>
      </c>
      <c r="I115" t="s">
        <v>428</v>
      </c>
      <c r="J115" t="s">
        <v>509</v>
      </c>
      <c r="K115">
        <v>353</v>
      </c>
      <c r="L115" t="s">
        <v>145</v>
      </c>
      <c r="M115" t="s">
        <v>145</v>
      </c>
    </row>
    <row r="116" spans="1:13" x14ac:dyDescent="0.3">
      <c r="A116" t="s">
        <v>393</v>
      </c>
      <c r="B116">
        <v>1597912</v>
      </c>
      <c r="C116" t="s">
        <v>2548</v>
      </c>
      <c r="D116" t="s">
        <v>11</v>
      </c>
      <c r="E116" t="s">
        <v>427</v>
      </c>
      <c r="F116">
        <v>60</v>
      </c>
      <c r="G116" t="s">
        <v>56</v>
      </c>
      <c r="H116" t="s">
        <v>2288</v>
      </c>
      <c r="I116" t="s">
        <v>428</v>
      </c>
      <c r="J116" t="s">
        <v>2087</v>
      </c>
      <c r="K116">
        <v>519</v>
      </c>
      <c r="L116" t="s">
        <v>145</v>
      </c>
      <c r="M116" t="s">
        <v>145</v>
      </c>
    </row>
    <row r="117" spans="1:13" x14ac:dyDescent="0.3">
      <c r="A117" t="s">
        <v>299</v>
      </c>
      <c r="B117">
        <v>239064</v>
      </c>
      <c r="C117" t="s">
        <v>2544</v>
      </c>
      <c r="D117" t="s">
        <v>11</v>
      </c>
      <c r="E117" t="s">
        <v>427</v>
      </c>
      <c r="F117">
        <v>60</v>
      </c>
      <c r="G117" t="s">
        <v>56</v>
      </c>
      <c r="H117" t="s">
        <v>2283</v>
      </c>
      <c r="I117" t="s">
        <v>428</v>
      </c>
      <c r="J117" t="s">
        <v>563</v>
      </c>
      <c r="K117">
        <v>641</v>
      </c>
      <c r="L117" t="s">
        <v>145</v>
      </c>
      <c r="M117" t="s">
        <v>145</v>
      </c>
    </row>
    <row r="118" spans="1:13" x14ac:dyDescent="0.3">
      <c r="A118" t="s">
        <v>299</v>
      </c>
      <c r="B118">
        <v>239463</v>
      </c>
      <c r="C118" t="s">
        <v>2545</v>
      </c>
      <c r="D118" t="s">
        <v>11</v>
      </c>
      <c r="E118" t="s">
        <v>427</v>
      </c>
      <c r="F118">
        <v>60</v>
      </c>
      <c r="G118" t="s">
        <v>56</v>
      </c>
      <c r="H118" t="s">
        <v>2284</v>
      </c>
      <c r="I118" t="s">
        <v>428</v>
      </c>
      <c r="J118" t="s">
        <v>522</v>
      </c>
      <c r="K118">
        <v>638</v>
      </c>
      <c r="L118" t="s">
        <v>145</v>
      </c>
      <c r="M118" t="s">
        <v>145</v>
      </c>
    </row>
    <row r="119" spans="1:13" x14ac:dyDescent="0.3">
      <c r="A119" t="s">
        <v>148</v>
      </c>
      <c r="B119">
        <v>380596</v>
      </c>
      <c r="C119" t="s">
        <v>2529</v>
      </c>
      <c r="D119" t="s">
        <v>11</v>
      </c>
      <c r="E119" t="s">
        <v>427</v>
      </c>
      <c r="F119">
        <v>60</v>
      </c>
      <c r="G119" t="s">
        <v>56</v>
      </c>
      <c r="H119" t="s">
        <v>2267</v>
      </c>
      <c r="I119" t="s">
        <v>428</v>
      </c>
      <c r="J119" t="s">
        <v>503</v>
      </c>
      <c r="K119">
        <v>1725</v>
      </c>
      <c r="L119" t="s">
        <v>145</v>
      </c>
      <c r="M119" t="s">
        <v>145</v>
      </c>
    </row>
    <row r="120" spans="1:13" x14ac:dyDescent="0.3">
      <c r="A120" t="s">
        <v>148</v>
      </c>
      <c r="B120">
        <v>382332</v>
      </c>
      <c r="C120" t="s">
        <v>2533</v>
      </c>
      <c r="D120" t="s">
        <v>11</v>
      </c>
      <c r="E120" t="s">
        <v>427</v>
      </c>
      <c r="F120">
        <v>60</v>
      </c>
      <c r="G120" t="s">
        <v>56</v>
      </c>
      <c r="H120" t="s">
        <v>2271</v>
      </c>
      <c r="I120" t="s">
        <v>428</v>
      </c>
      <c r="J120" t="s">
        <v>481</v>
      </c>
      <c r="K120">
        <v>1179</v>
      </c>
      <c r="L120" t="s">
        <v>145</v>
      </c>
      <c r="M120" t="s">
        <v>145</v>
      </c>
    </row>
    <row r="121" spans="1:13" x14ac:dyDescent="0.3">
      <c r="A121" t="s">
        <v>50</v>
      </c>
      <c r="B121">
        <v>367689</v>
      </c>
      <c r="C121" t="s">
        <v>2527</v>
      </c>
      <c r="D121" t="s">
        <v>11</v>
      </c>
      <c r="E121" t="s">
        <v>427</v>
      </c>
      <c r="F121">
        <v>60</v>
      </c>
      <c r="G121" t="s">
        <v>56</v>
      </c>
      <c r="H121" t="s">
        <v>2265</v>
      </c>
      <c r="I121" t="s">
        <v>428</v>
      </c>
      <c r="J121" t="s">
        <v>447</v>
      </c>
      <c r="K121">
        <v>2320</v>
      </c>
      <c r="L121" t="s">
        <v>145</v>
      </c>
      <c r="M121" t="s">
        <v>145</v>
      </c>
    </row>
    <row r="122" spans="1:13" x14ac:dyDescent="0.3">
      <c r="A122" t="s">
        <v>80</v>
      </c>
      <c r="B122">
        <v>243059</v>
      </c>
      <c r="C122" t="s">
        <v>2553</v>
      </c>
      <c r="D122" t="s">
        <v>11</v>
      </c>
      <c r="E122" t="s">
        <v>427</v>
      </c>
      <c r="F122">
        <v>60</v>
      </c>
      <c r="G122" t="s">
        <v>507</v>
      </c>
      <c r="H122" t="s">
        <v>2294</v>
      </c>
      <c r="I122" t="s">
        <v>428</v>
      </c>
      <c r="J122" t="s">
        <v>636</v>
      </c>
      <c r="K122">
        <v>451</v>
      </c>
      <c r="L122" t="s">
        <v>145</v>
      </c>
      <c r="M122" t="s">
        <v>145</v>
      </c>
    </row>
    <row r="123" spans="1:13" x14ac:dyDescent="0.3">
      <c r="A123" t="s">
        <v>80</v>
      </c>
      <c r="B123">
        <v>243058</v>
      </c>
      <c r="C123" t="s">
        <v>2534</v>
      </c>
      <c r="D123" t="s">
        <v>11</v>
      </c>
      <c r="E123" t="s">
        <v>427</v>
      </c>
      <c r="F123">
        <v>60</v>
      </c>
      <c r="G123" t="s">
        <v>56</v>
      </c>
      <c r="H123" t="s">
        <v>2272</v>
      </c>
      <c r="I123" t="s">
        <v>428</v>
      </c>
      <c r="J123" t="s">
        <v>546</v>
      </c>
      <c r="K123">
        <v>1138</v>
      </c>
      <c r="L123" t="s">
        <v>145</v>
      </c>
      <c r="M123" t="s">
        <v>145</v>
      </c>
    </row>
    <row r="124" spans="1:13" x14ac:dyDescent="0.3">
      <c r="A124" t="s">
        <v>80</v>
      </c>
      <c r="B124">
        <v>244212</v>
      </c>
      <c r="C124" t="s">
        <v>2531</v>
      </c>
      <c r="D124" t="s">
        <v>11</v>
      </c>
      <c r="E124" t="s">
        <v>427</v>
      </c>
      <c r="F124">
        <v>60</v>
      </c>
      <c r="G124" t="s">
        <v>56</v>
      </c>
      <c r="H124" t="s">
        <v>2269</v>
      </c>
      <c r="I124" t="s">
        <v>428</v>
      </c>
      <c r="J124" t="s">
        <v>546</v>
      </c>
      <c r="K124">
        <v>1261</v>
      </c>
      <c r="L124" t="s">
        <v>145</v>
      </c>
      <c r="M124" t="s">
        <v>145</v>
      </c>
    </row>
    <row r="125" spans="1:13" x14ac:dyDescent="0.3">
      <c r="A125" t="s">
        <v>80</v>
      </c>
      <c r="B125">
        <v>243535</v>
      </c>
      <c r="C125" t="s">
        <v>2528</v>
      </c>
      <c r="D125" t="s">
        <v>11</v>
      </c>
      <c r="E125" t="s">
        <v>427</v>
      </c>
      <c r="F125">
        <v>60</v>
      </c>
      <c r="G125" t="s">
        <v>56</v>
      </c>
      <c r="H125" t="s">
        <v>2266</v>
      </c>
      <c r="I125" t="s">
        <v>428</v>
      </c>
      <c r="J125" t="s">
        <v>598</v>
      </c>
      <c r="K125">
        <v>1942</v>
      </c>
      <c r="L125" t="s">
        <v>145</v>
      </c>
      <c r="M125" t="s">
        <v>145</v>
      </c>
    </row>
    <row r="126" spans="1:13" x14ac:dyDescent="0.3">
      <c r="A126" t="s">
        <v>157</v>
      </c>
      <c r="B126">
        <v>54964</v>
      </c>
      <c r="C126" t="s">
        <v>2657</v>
      </c>
      <c r="D126" t="s">
        <v>11</v>
      </c>
      <c r="E126" t="s">
        <v>427</v>
      </c>
      <c r="F126">
        <v>60</v>
      </c>
      <c r="G126" t="s">
        <v>56</v>
      </c>
      <c r="H126" t="s">
        <v>2411</v>
      </c>
      <c r="I126" t="s">
        <v>428</v>
      </c>
      <c r="J126" t="s">
        <v>2412</v>
      </c>
      <c r="K126">
        <v>195</v>
      </c>
      <c r="L126" t="s">
        <v>145</v>
      </c>
      <c r="M126" t="s">
        <v>145</v>
      </c>
    </row>
    <row r="127" spans="1:13" x14ac:dyDescent="0.3">
      <c r="A127" t="s">
        <v>80</v>
      </c>
      <c r="B127">
        <v>418841</v>
      </c>
      <c r="C127" t="s">
        <v>2646</v>
      </c>
      <c r="D127" t="s">
        <v>11</v>
      </c>
      <c r="E127" t="s">
        <v>427</v>
      </c>
      <c r="F127">
        <v>60</v>
      </c>
      <c r="G127" t="s">
        <v>56</v>
      </c>
      <c r="H127" t="s">
        <v>2400</v>
      </c>
      <c r="I127" t="s">
        <v>428</v>
      </c>
      <c r="J127" t="s">
        <v>458</v>
      </c>
      <c r="K127">
        <v>208</v>
      </c>
      <c r="L127" t="s">
        <v>145</v>
      </c>
      <c r="M127" t="s">
        <v>145</v>
      </c>
    </row>
    <row r="128" spans="1:13" x14ac:dyDescent="0.3">
      <c r="A128" t="s">
        <v>416</v>
      </c>
      <c r="B128">
        <v>1011293</v>
      </c>
      <c r="C128" t="s">
        <v>2532</v>
      </c>
      <c r="D128" t="s">
        <v>11</v>
      </c>
      <c r="E128" t="s">
        <v>427</v>
      </c>
      <c r="F128">
        <v>60</v>
      </c>
      <c r="G128" t="s">
        <v>56</v>
      </c>
      <c r="H128" t="s">
        <v>2270</v>
      </c>
      <c r="I128" t="s">
        <v>428</v>
      </c>
      <c r="J128" t="s">
        <v>429</v>
      </c>
      <c r="K128">
        <v>1197</v>
      </c>
      <c r="L128" t="s">
        <v>145</v>
      </c>
      <c r="M128" t="s">
        <v>145</v>
      </c>
    </row>
    <row r="129" spans="1:13" x14ac:dyDescent="0.3">
      <c r="A129" t="s">
        <v>393</v>
      </c>
      <c r="B129">
        <v>1598382</v>
      </c>
      <c r="C129" t="s">
        <v>2552</v>
      </c>
      <c r="D129" t="s">
        <v>11</v>
      </c>
      <c r="E129" t="s">
        <v>427</v>
      </c>
      <c r="F129">
        <v>60</v>
      </c>
      <c r="G129" t="s">
        <v>56</v>
      </c>
      <c r="H129" t="s">
        <v>2293</v>
      </c>
      <c r="I129" t="s">
        <v>428</v>
      </c>
      <c r="J129" t="s">
        <v>1966</v>
      </c>
      <c r="K129">
        <v>456</v>
      </c>
      <c r="L129" t="s">
        <v>145</v>
      </c>
      <c r="M129" t="s">
        <v>145</v>
      </c>
    </row>
    <row r="130" spans="1:13" x14ac:dyDescent="0.3">
      <c r="A130" t="s">
        <v>418</v>
      </c>
      <c r="B130">
        <v>1589298</v>
      </c>
      <c r="C130" t="s">
        <v>2540</v>
      </c>
      <c r="D130" t="s">
        <v>11</v>
      </c>
      <c r="E130" t="s">
        <v>427</v>
      </c>
      <c r="F130">
        <v>60</v>
      </c>
      <c r="G130" t="s">
        <v>56</v>
      </c>
      <c r="H130" t="s">
        <v>2279</v>
      </c>
      <c r="I130" t="s">
        <v>428</v>
      </c>
      <c r="J130" t="s">
        <v>429</v>
      </c>
      <c r="K130">
        <v>691</v>
      </c>
      <c r="L130" t="s">
        <v>145</v>
      </c>
      <c r="M130" t="s">
        <v>145</v>
      </c>
    </row>
    <row r="131" spans="1:13" x14ac:dyDescent="0.3">
      <c r="A131" t="s">
        <v>189</v>
      </c>
      <c r="B131">
        <v>82308</v>
      </c>
      <c r="C131" t="s">
        <v>2664</v>
      </c>
      <c r="D131" t="s">
        <v>11</v>
      </c>
      <c r="E131" t="s">
        <v>427</v>
      </c>
      <c r="F131">
        <v>60</v>
      </c>
      <c r="G131" t="s">
        <v>56</v>
      </c>
      <c r="H131" t="s">
        <v>2420</v>
      </c>
      <c r="I131" t="s">
        <v>428</v>
      </c>
      <c r="J131" t="s">
        <v>2421</v>
      </c>
      <c r="K131">
        <v>189</v>
      </c>
      <c r="L131" t="s">
        <v>145</v>
      </c>
      <c r="M131" t="s">
        <v>145</v>
      </c>
    </row>
    <row r="132" spans="1:13" x14ac:dyDescent="0.3">
      <c r="A132" t="s">
        <v>327</v>
      </c>
      <c r="B132">
        <v>48882</v>
      </c>
      <c r="C132" t="s">
        <v>2653</v>
      </c>
      <c r="D132" t="s">
        <v>11</v>
      </c>
      <c r="E132" t="s">
        <v>427</v>
      </c>
      <c r="F132">
        <v>60</v>
      </c>
      <c r="G132" t="s">
        <v>56</v>
      </c>
      <c r="H132" t="s">
        <v>2407</v>
      </c>
      <c r="I132" t="s">
        <v>428</v>
      </c>
      <c r="J132" t="s">
        <v>2287</v>
      </c>
      <c r="K132">
        <v>203</v>
      </c>
      <c r="L132" t="s">
        <v>145</v>
      </c>
      <c r="M132" t="s">
        <v>145</v>
      </c>
    </row>
    <row r="133" spans="1:13" x14ac:dyDescent="0.3">
      <c r="A133" t="s">
        <v>2415</v>
      </c>
      <c r="B133">
        <v>12702</v>
      </c>
      <c r="C133" t="s">
        <v>2660</v>
      </c>
      <c r="D133" t="s">
        <v>11</v>
      </c>
      <c r="E133" t="s">
        <v>427</v>
      </c>
      <c r="F133">
        <v>60</v>
      </c>
      <c r="G133" t="s">
        <v>56</v>
      </c>
      <c r="H133" t="s">
        <v>2416</v>
      </c>
      <c r="I133" t="s">
        <v>428</v>
      </c>
      <c r="J133" t="s">
        <v>550</v>
      </c>
      <c r="K133">
        <v>192</v>
      </c>
      <c r="L133" t="s">
        <v>145</v>
      </c>
      <c r="M133" t="s">
        <v>145</v>
      </c>
    </row>
    <row r="134" spans="1:13" x14ac:dyDescent="0.3">
      <c r="A134" t="s">
        <v>843</v>
      </c>
      <c r="B134">
        <v>148803</v>
      </c>
      <c r="C134" t="s">
        <v>2628</v>
      </c>
      <c r="D134" t="s">
        <v>11</v>
      </c>
      <c r="E134" t="s">
        <v>427</v>
      </c>
      <c r="F134">
        <v>60</v>
      </c>
      <c r="G134" t="s">
        <v>56</v>
      </c>
      <c r="H134" t="s">
        <v>2381</v>
      </c>
      <c r="I134" t="s">
        <v>428</v>
      </c>
      <c r="J134" t="s">
        <v>493</v>
      </c>
      <c r="K134">
        <v>223</v>
      </c>
      <c r="L134" t="s">
        <v>145</v>
      </c>
      <c r="M134" t="s">
        <v>145</v>
      </c>
    </row>
    <row r="135" spans="1:13" x14ac:dyDescent="0.3">
      <c r="A135" t="s">
        <v>2310</v>
      </c>
      <c r="B135">
        <v>108840</v>
      </c>
      <c r="C135" t="s">
        <v>2567</v>
      </c>
      <c r="D135" t="s">
        <v>11</v>
      </c>
      <c r="E135" t="s">
        <v>427</v>
      </c>
      <c r="F135">
        <v>60</v>
      </c>
      <c r="G135" t="s">
        <v>56</v>
      </c>
      <c r="H135" t="s">
        <v>2311</v>
      </c>
      <c r="I135" t="s">
        <v>428</v>
      </c>
      <c r="J135" t="s">
        <v>2312</v>
      </c>
      <c r="K135">
        <v>365</v>
      </c>
      <c r="L135" t="s">
        <v>145</v>
      </c>
      <c r="M135" t="s">
        <v>145</v>
      </c>
    </row>
    <row r="136" spans="1:13" x14ac:dyDescent="0.3">
      <c r="A136" t="s">
        <v>531</v>
      </c>
      <c r="B136">
        <v>164159</v>
      </c>
      <c r="C136" t="s">
        <v>2681</v>
      </c>
      <c r="D136" t="s">
        <v>11</v>
      </c>
      <c r="E136" t="s">
        <v>427</v>
      </c>
      <c r="F136">
        <v>60</v>
      </c>
      <c r="G136" t="s">
        <v>507</v>
      </c>
      <c r="H136" t="s">
        <v>2438</v>
      </c>
      <c r="I136" t="s">
        <v>428</v>
      </c>
      <c r="J136" t="s">
        <v>636</v>
      </c>
      <c r="K136">
        <v>172</v>
      </c>
      <c r="L136" t="s">
        <v>145</v>
      </c>
      <c r="M136" t="s">
        <v>145</v>
      </c>
    </row>
    <row r="137" spans="1:13" x14ac:dyDescent="0.3">
      <c r="A137" t="s">
        <v>557</v>
      </c>
      <c r="B137">
        <v>191468</v>
      </c>
      <c r="C137" t="s">
        <v>2658</v>
      </c>
      <c r="D137" t="s">
        <v>11</v>
      </c>
      <c r="E137" t="s">
        <v>427</v>
      </c>
      <c r="F137">
        <v>60</v>
      </c>
      <c r="G137" t="s">
        <v>56</v>
      </c>
      <c r="H137" t="s">
        <v>2413</v>
      </c>
      <c r="I137" t="s">
        <v>428</v>
      </c>
      <c r="J137" t="s">
        <v>493</v>
      </c>
      <c r="K137">
        <v>194</v>
      </c>
      <c r="L137" t="s">
        <v>145</v>
      </c>
      <c r="M137" t="s">
        <v>145</v>
      </c>
    </row>
    <row r="138" spans="1:13" x14ac:dyDescent="0.3">
      <c r="A138" t="s">
        <v>398</v>
      </c>
      <c r="B138">
        <v>166062</v>
      </c>
      <c r="C138" t="s">
        <v>2702</v>
      </c>
      <c r="D138" t="s">
        <v>11</v>
      </c>
      <c r="E138" t="s">
        <v>427</v>
      </c>
      <c r="F138">
        <v>60</v>
      </c>
      <c r="G138" t="s">
        <v>507</v>
      </c>
      <c r="H138" t="s">
        <v>2462</v>
      </c>
      <c r="I138" t="s">
        <v>428</v>
      </c>
      <c r="J138" t="s">
        <v>636</v>
      </c>
      <c r="K138">
        <v>159</v>
      </c>
      <c r="L138" t="s">
        <v>145</v>
      </c>
      <c r="M138" t="s">
        <v>145</v>
      </c>
    </row>
    <row r="139" spans="1:13" x14ac:dyDescent="0.3">
      <c r="A139" t="s">
        <v>380</v>
      </c>
      <c r="B139">
        <v>24065</v>
      </c>
      <c r="C139" t="s">
        <v>2571</v>
      </c>
      <c r="D139" t="s">
        <v>11</v>
      </c>
      <c r="E139" t="s">
        <v>427</v>
      </c>
      <c r="F139">
        <v>60</v>
      </c>
      <c r="G139" t="s">
        <v>56</v>
      </c>
      <c r="H139" t="s">
        <v>2316</v>
      </c>
      <c r="I139" t="s">
        <v>428</v>
      </c>
      <c r="J139" t="s">
        <v>493</v>
      </c>
      <c r="K139">
        <v>354</v>
      </c>
      <c r="L139" t="s">
        <v>145</v>
      </c>
      <c r="M139" t="s">
        <v>145</v>
      </c>
    </row>
    <row r="140" spans="1:13" x14ac:dyDescent="0.3">
      <c r="A140" t="s">
        <v>46</v>
      </c>
      <c r="B140">
        <v>19904</v>
      </c>
      <c r="C140" t="s">
        <v>2564</v>
      </c>
      <c r="D140" t="s">
        <v>11</v>
      </c>
      <c r="E140" t="s">
        <v>427</v>
      </c>
      <c r="F140">
        <v>60</v>
      </c>
      <c r="G140" t="s">
        <v>56</v>
      </c>
      <c r="H140" t="s">
        <v>2305</v>
      </c>
      <c r="I140" t="s">
        <v>428</v>
      </c>
      <c r="J140" t="s">
        <v>2306</v>
      </c>
      <c r="K140">
        <v>386</v>
      </c>
      <c r="L140" t="s">
        <v>145</v>
      </c>
      <c r="M140" t="s">
        <v>145</v>
      </c>
    </row>
    <row r="141" spans="1:13" x14ac:dyDescent="0.3">
      <c r="A141" t="s">
        <v>423</v>
      </c>
      <c r="B141">
        <v>82575</v>
      </c>
      <c r="C141" t="s">
        <v>2689</v>
      </c>
      <c r="D141" t="s">
        <v>11</v>
      </c>
      <c r="E141" t="s">
        <v>427</v>
      </c>
      <c r="F141">
        <v>60</v>
      </c>
      <c r="G141" t="s">
        <v>56</v>
      </c>
      <c r="H141" t="s">
        <v>2447</v>
      </c>
      <c r="I141" t="s">
        <v>428</v>
      </c>
      <c r="J141" t="s">
        <v>563</v>
      </c>
      <c r="K141">
        <v>165</v>
      </c>
      <c r="L141" t="s">
        <v>145</v>
      </c>
      <c r="M141" t="s">
        <v>145</v>
      </c>
    </row>
    <row r="142" spans="1:13" x14ac:dyDescent="0.3">
      <c r="A142" t="s">
        <v>1749</v>
      </c>
      <c r="B142">
        <v>103297</v>
      </c>
      <c r="C142" t="s">
        <v>2612</v>
      </c>
      <c r="D142" t="s">
        <v>11</v>
      </c>
      <c r="E142" t="s">
        <v>427</v>
      </c>
      <c r="F142">
        <v>60</v>
      </c>
      <c r="G142" t="s">
        <v>56</v>
      </c>
      <c r="H142" t="s">
        <v>2365</v>
      </c>
      <c r="I142" t="s">
        <v>428</v>
      </c>
      <c r="J142" t="s">
        <v>431</v>
      </c>
      <c r="K142">
        <v>240</v>
      </c>
      <c r="L142" t="s">
        <v>145</v>
      </c>
      <c r="M142" t="s">
        <v>145</v>
      </c>
    </row>
    <row r="143" spans="1:13" x14ac:dyDescent="0.3">
      <c r="A143" t="s">
        <v>434</v>
      </c>
      <c r="B143">
        <v>55531</v>
      </c>
      <c r="C143" t="s">
        <v>2635</v>
      </c>
      <c r="D143" t="s">
        <v>11</v>
      </c>
      <c r="E143" t="s">
        <v>427</v>
      </c>
      <c r="F143">
        <v>60</v>
      </c>
      <c r="G143" t="s">
        <v>56</v>
      </c>
      <c r="H143" t="s">
        <v>2388</v>
      </c>
      <c r="I143" t="s">
        <v>428</v>
      </c>
      <c r="J143" t="s">
        <v>503</v>
      </c>
      <c r="K143">
        <v>220</v>
      </c>
      <c r="L143" t="s">
        <v>145</v>
      </c>
      <c r="M143" t="s">
        <v>145</v>
      </c>
    </row>
    <row r="144" spans="1:13" x14ac:dyDescent="0.3">
      <c r="A144" t="s">
        <v>122</v>
      </c>
      <c r="B144">
        <v>348526</v>
      </c>
      <c r="C144" t="s">
        <v>2624</v>
      </c>
      <c r="D144" t="s">
        <v>11</v>
      </c>
      <c r="E144" t="s">
        <v>427</v>
      </c>
      <c r="F144">
        <v>60</v>
      </c>
      <c r="G144" t="s">
        <v>56</v>
      </c>
      <c r="H144" t="s">
        <v>2377</v>
      </c>
      <c r="I144" t="s">
        <v>428</v>
      </c>
      <c r="J144" t="s">
        <v>524</v>
      </c>
      <c r="K144">
        <v>227</v>
      </c>
      <c r="L144" t="s">
        <v>145</v>
      </c>
      <c r="M144" t="s">
        <v>145</v>
      </c>
    </row>
    <row r="145" spans="1:13" x14ac:dyDescent="0.3">
      <c r="A145" t="s">
        <v>50</v>
      </c>
      <c r="B145">
        <v>183026</v>
      </c>
      <c r="C145" t="s">
        <v>2546</v>
      </c>
      <c r="D145" t="s">
        <v>11</v>
      </c>
      <c r="E145" t="s">
        <v>427</v>
      </c>
      <c r="F145">
        <v>60</v>
      </c>
      <c r="G145" t="s">
        <v>56</v>
      </c>
      <c r="H145" t="s">
        <v>2285</v>
      </c>
      <c r="I145" t="s">
        <v>428</v>
      </c>
      <c r="J145" t="s">
        <v>539</v>
      </c>
      <c r="K145">
        <v>571</v>
      </c>
      <c r="L145" t="s">
        <v>145</v>
      </c>
      <c r="M145" t="s">
        <v>145</v>
      </c>
    </row>
    <row r="146" spans="1:13" x14ac:dyDescent="0.3">
      <c r="A146" t="s">
        <v>139</v>
      </c>
      <c r="B146">
        <v>93387</v>
      </c>
      <c r="C146" t="s">
        <v>2599</v>
      </c>
      <c r="D146" t="s">
        <v>11</v>
      </c>
      <c r="E146" t="s">
        <v>427</v>
      </c>
      <c r="F146">
        <v>60</v>
      </c>
      <c r="G146" t="s">
        <v>507</v>
      </c>
      <c r="H146" t="s">
        <v>2349</v>
      </c>
      <c r="I146" t="s">
        <v>428</v>
      </c>
      <c r="J146" t="s">
        <v>636</v>
      </c>
      <c r="K146">
        <v>259</v>
      </c>
      <c r="L146" t="s">
        <v>145</v>
      </c>
      <c r="M146" t="s">
        <v>145</v>
      </c>
    </row>
    <row r="147" spans="1:13" x14ac:dyDescent="0.3">
      <c r="A147" t="s">
        <v>1119</v>
      </c>
      <c r="B147">
        <v>148924</v>
      </c>
      <c r="C147" t="s">
        <v>2631</v>
      </c>
      <c r="D147" t="s">
        <v>11</v>
      </c>
      <c r="E147" t="s">
        <v>427</v>
      </c>
      <c r="F147">
        <v>60</v>
      </c>
      <c r="G147" t="s">
        <v>507</v>
      </c>
      <c r="H147" t="s">
        <v>2384</v>
      </c>
      <c r="I147" t="s">
        <v>428</v>
      </c>
      <c r="J147" t="s">
        <v>636</v>
      </c>
      <c r="K147">
        <v>222</v>
      </c>
      <c r="L147" t="s">
        <v>145</v>
      </c>
      <c r="M147" t="s">
        <v>145</v>
      </c>
    </row>
    <row r="148" spans="1:13" x14ac:dyDescent="0.3">
      <c r="A148" t="s">
        <v>273</v>
      </c>
      <c r="B148">
        <v>93396</v>
      </c>
      <c r="C148" t="s">
        <v>2549</v>
      </c>
      <c r="D148" t="s">
        <v>11</v>
      </c>
      <c r="E148" t="s">
        <v>427</v>
      </c>
      <c r="F148">
        <v>60</v>
      </c>
      <c r="G148" t="s">
        <v>56</v>
      </c>
      <c r="H148" t="s">
        <v>2289</v>
      </c>
      <c r="I148" t="s">
        <v>428</v>
      </c>
      <c r="J148" t="s">
        <v>524</v>
      </c>
      <c r="K148">
        <v>496</v>
      </c>
      <c r="L148" t="s">
        <v>145</v>
      </c>
      <c r="M148" t="s">
        <v>145</v>
      </c>
    </row>
    <row r="149" spans="1:13" x14ac:dyDescent="0.3">
      <c r="A149" t="s">
        <v>1749</v>
      </c>
      <c r="B149">
        <v>130808</v>
      </c>
      <c r="C149" t="s">
        <v>2654</v>
      </c>
      <c r="D149" t="s">
        <v>11</v>
      </c>
      <c r="E149" t="s">
        <v>427</v>
      </c>
      <c r="F149">
        <v>60</v>
      </c>
      <c r="G149" t="s">
        <v>56</v>
      </c>
      <c r="H149" t="s">
        <v>2408</v>
      </c>
      <c r="I149" t="s">
        <v>428</v>
      </c>
      <c r="J149" t="s">
        <v>539</v>
      </c>
      <c r="K149">
        <v>202</v>
      </c>
      <c r="L149" t="s">
        <v>145</v>
      </c>
      <c r="M149" t="s">
        <v>145</v>
      </c>
    </row>
    <row r="150" spans="1:13" x14ac:dyDescent="0.3">
      <c r="A150" t="s">
        <v>419</v>
      </c>
      <c r="B150">
        <v>62883</v>
      </c>
      <c r="C150" t="s">
        <v>2621</v>
      </c>
      <c r="D150" t="s">
        <v>11</v>
      </c>
      <c r="E150" t="s">
        <v>427</v>
      </c>
      <c r="F150">
        <v>60</v>
      </c>
      <c r="G150" t="s">
        <v>56</v>
      </c>
      <c r="H150" t="s">
        <v>2374</v>
      </c>
      <c r="I150" t="s">
        <v>428</v>
      </c>
      <c r="J150" t="s">
        <v>539</v>
      </c>
      <c r="K150">
        <v>228</v>
      </c>
      <c r="L150" t="s">
        <v>145</v>
      </c>
      <c r="M150" t="s">
        <v>145</v>
      </c>
    </row>
    <row r="151" spans="1:13" x14ac:dyDescent="0.3">
      <c r="A151" t="s">
        <v>658</v>
      </c>
      <c r="B151">
        <v>144871</v>
      </c>
      <c r="C151" t="s">
        <v>2649</v>
      </c>
      <c r="D151" t="s">
        <v>11</v>
      </c>
      <c r="E151" t="s">
        <v>427</v>
      </c>
      <c r="F151">
        <v>60</v>
      </c>
      <c r="G151" t="s">
        <v>56</v>
      </c>
      <c r="H151" t="s">
        <v>2403</v>
      </c>
      <c r="I151" t="s">
        <v>428</v>
      </c>
      <c r="J151" t="s">
        <v>458</v>
      </c>
      <c r="K151">
        <v>205</v>
      </c>
      <c r="L151" t="s">
        <v>145</v>
      </c>
      <c r="M151" t="s">
        <v>145</v>
      </c>
    </row>
    <row r="152" spans="1:13" x14ac:dyDescent="0.3">
      <c r="A152" t="s">
        <v>39</v>
      </c>
      <c r="B152">
        <v>121429</v>
      </c>
      <c r="C152" t="s">
        <v>2667</v>
      </c>
      <c r="D152" t="s">
        <v>11</v>
      </c>
      <c r="E152" t="s">
        <v>427</v>
      </c>
      <c r="F152">
        <v>60</v>
      </c>
      <c r="G152" t="s">
        <v>56</v>
      </c>
      <c r="H152" t="s">
        <v>2424</v>
      </c>
      <c r="I152" t="s">
        <v>428</v>
      </c>
      <c r="J152" t="s">
        <v>493</v>
      </c>
      <c r="K152">
        <v>183</v>
      </c>
      <c r="L152" t="s">
        <v>145</v>
      </c>
      <c r="M152" t="s">
        <v>145</v>
      </c>
    </row>
    <row r="153" spans="1:13" x14ac:dyDescent="0.3">
      <c r="A153" t="s">
        <v>733</v>
      </c>
      <c r="B153">
        <v>290019</v>
      </c>
      <c r="C153" t="s">
        <v>2675</v>
      </c>
      <c r="D153" t="s">
        <v>11</v>
      </c>
      <c r="E153" t="s">
        <v>427</v>
      </c>
      <c r="F153">
        <v>60</v>
      </c>
      <c r="G153" t="s">
        <v>56</v>
      </c>
      <c r="H153" t="s">
        <v>2432</v>
      </c>
      <c r="I153" t="s">
        <v>428</v>
      </c>
      <c r="J153" t="s">
        <v>2128</v>
      </c>
      <c r="K153">
        <v>175</v>
      </c>
      <c r="L153" t="s">
        <v>145</v>
      </c>
      <c r="M153" t="s">
        <v>145</v>
      </c>
    </row>
    <row r="154" spans="1:13" x14ac:dyDescent="0.3">
      <c r="A154" t="s">
        <v>2358</v>
      </c>
      <c r="B154">
        <v>358405</v>
      </c>
      <c r="C154" t="s">
        <v>2606</v>
      </c>
      <c r="D154" t="s">
        <v>11</v>
      </c>
      <c r="E154" t="s">
        <v>427</v>
      </c>
      <c r="F154">
        <v>60</v>
      </c>
      <c r="G154" t="s">
        <v>56</v>
      </c>
      <c r="H154" t="s">
        <v>2359</v>
      </c>
      <c r="I154" t="s">
        <v>428</v>
      </c>
      <c r="J154" t="s">
        <v>524</v>
      </c>
      <c r="K154">
        <v>247</v>
      </c>
      <c r="L154" t="s">
        <v>145</v>
      </c>
      <c r="M154" t="s">
        <v>145</v>
      </c>
    </row>
    <row r="155" spans="1:13" x14ac:dyDescent="0.3">
      <c r="A155" t="s">
        <v>273</v>
      </c>
      <c r="B155">
        <v>104342</v>
      </c>
      <c r="C155" t="s">
        <v>2608</v>
      </c>
      <c r="D155" t="s">
        <v>11</v>
      </c>
      <c r="E155" t="s">
        <v>427</v>
      </c>
      <c r="F155">
        <v>60</v>
      </c>
      <c r="G155" t="s">
        <v>56</v>
      </c>
      <c r="H155" t="s">
        <v>2361</v>
      </c>
      <c r="I155" t="s">
        <v>428</v>
      </c>
      <c r="J155" t="s">
        <v>550</v>
      </c>
      <c r="K155">
        <v>245</v>
      </c>
      <c r="L155" t="s">
        <v>145</v>
      </c>
      <c r="M155" t="s">
        <v>145</v>
      </c>
    </row>
    <row r="156" spans="1:13" x14ac:dyDescent="0.3">
      <c r="A156" t="s">
        <v>35</v>
      </c>
      <c r="B156">
        <v>168213</v>
      </c>
      <c r="C156" t="s">
        <v>2558</v>
      </c>
      <c r="D156" t="s">
        <v>11</v>
      </c>
      <c r="E156" t="s">
        <v>427</v>
      </c>
      <c r="F156">
        <v>60</v>
      </c>
      <c r="G156" t="s">
        <v>56</v>
      </c>
      <c r="H156" t="s">
        <v>2299</v>
      </c>
      <c r="I156" t="s">
        <v>428</v>
      </c>
      <c r="J156" t="s">
        <v>539</v>
      </c>
      <c r="K156">
        <v>424</v>
      </c>
      <c r="L156" t="s">
        <v>145</v>
      </c>
      <c r="M156" t="s">
        <v>145</v>
      </c>
    </row>
    <row r="157" spans="1:13" x14ac:dyDescent="0.3">
      <c r="A157" t="s">
        <v>1749</v>
      </c>
      <c r="B157">
        <v>183098</v>
      </c>
      <c r="C157" t="s">
        <v>2576</v>
      </c>
      <c r="D157" t="s">
        <v>11</v>
      </c>
      <c r="E157" t="s">
        <v>427</v>
      </c>
      <c r="F157">
        <v>60</v>
      </c>
      <c r="G157" t="s">
        <v>507</v>
      </c>
      <c r="H157" t="s">
        <v>2323</v>
      </c>
      <c r="I157" t="s">
        <v>428</v>
      </c>
      <c r="J157" t="s">
        <v>720</v>
      </c>
      <c r="K157">
        <v>337</v>
      </c>
      <c r="L157" t="s">
        <v>145</v>
      </c>
      <c r="M157" t="s">
        <v>145</v>
      </c>
    </row>
    <row r="158" spans="1:13" x14ac:dyDescent="0.3">
      <c r="A158" t="s">
        <v>291</v>
      </c>
      <c r="B158">
        <v>117470</v>
      </c>
      <c r="C158" t="s">
        <v>2693</v>
      </c>
      <c r="D158" t="s">
        <v>11</v>
      </c>
      <c r="E158" t="s">
        <v>427</v>
      </c>
      <c r="F158">
        <v>60</v>
      </c>
      <c r="G158" t="s">
        <v>56</v>
      </c>
      <c r="H158" t="s">
        <v>2451</v>
      </c>
      <c r="I158" t="s">
        <v>428</v>
      </c>
      <c r="J158" t="s">
        <v>537</v>
      </c>
      <c r="K158">
        <v>163</v>
      </c>
      <c r="L158" t="s">
        <v>145</v>
      </c>
      <c r="M158" t="s">
        <v>145</v>
      </c>
    </row>
    <row r="159" spans="1:13" x14ac:dyDescent="0.3">
      <c r="A159" t="s">
        <v>616</v>
      </c>
      <c r="B159">
        <v>156214</v>
      </c>
      <c r="C159" t="s">
        <v>2687</v>
      </c>
      <c r="D159" t="s">
        <v>11</v>
      </c>
      <c r="E159" t="s">
        <v>427</v>
      </c>
      <c r="F159">
        <v>60</v>
      </c>
      <c r="G159" t="s">
        <v>56</v>
      </c>
      <c r="H159" t="s">
        <v>2444</v>
      </c>
      <c r="I159" t="s">
        <v>428</v>
      </c>
      <c r="J159" t="s">
        <v>2445</v>
      </c>
      <c r="K159">
        <v>168</v>
      </c>
      <c r="L159" t="s">
        <v>145</v>
      </c>
      <c r="M159" t="s">
        <v>145</v>
      </c>
    </row>
    <row r="160" spans="1:13" x14ac:dyDescent="0.3">
      <c r="A160" t="s">
        <v>80</v>
      </c>
      <c r="B160">
        <v>191956</v>
      </c>
      <c r="C160" t="s">
        <v>2614</v>
      </c>
      <c r="D160" t="s">
        <v>11</v>
      </c>
      <c r="E160" t="s">
        <v>427</v>
      </c>
      <c r="F160">
        <v>60</v>
      </c>
      <c r="G160" t="s">
        <v>56</v>
      </c>
      <c r="H160" t="s">
        <v>2367</v>
      </c>
      <c r="I160" t="s">
        <v>428</v>
      </c>
      <c r="J160" t="s">
        <v>563</v>
      </c>
      <c r="K160">
        <v>238</v>
      </c>
      <c r="L160" t="s">
        <v>145</v>
      </c>
      <c r="M160" t="s">
        <v>145</v>
      </c>
    </row>
    <row r="161" spans="1:13" x14ac:dyDescent="0.3">
      <c r="A161" t="s">
        <v>661</v>
      </c>
      <c r="B161">
        <v>228107</v>
      </c>
      <c r="C161" t="s">
        <v>2647</v>
      </c>
      <c r="D161" t="s">
        <v>11</v>
      </c>
      <c r="E161" t="s">
        <v>427</v>
      </c>
      <c r="F161">
        <v>60</v>
      </c>
      <c r="G161" t="s">
        <v>56</v>
      </c>
      <c r="H161" t="s">
        <v>2401</v>
      </c>
      <c r="I161" t="s">
        <v>428</v>
      </c>
      <c r="J161" t="s">
        <v>2186</v>
      </c>
      <c r="K161">
        <v>207</v>
      </c>
      <c r="L161" t="s">
        <v>145</v>
      </c>
      <c r="M161" t="s">
        <v>145</v>
      </c>
    </row>
    <row r="162" spans="1:13" x14ac:dyDescent="0.3">
      <c r="A162" t="s">
        <v>291</v>
      </c>
      <c r="B162">
        <v>128673</v>
      </c>
      <c r="C162" t="s">
        <v>2561</v>
      </c>
      <c r="D162" t="s">
        <v>11</v>
      </c>
      <c r="E162" t="s">
        <v>427</v>
      </c>
      <c r="F162">
        <v>60</v>
      </c>
      <c r="G162" t="s">
        <v>56</v>
      </c>
      <c r="H162" t="s">
        <v>2302</v>
      </c>
      <c r="I162" t="s">
        <v>428</v>
      </c>
      <c r="J162" t="s">
        <v>431</v>
      </c>
      <c r="K162">
        <v>411</v>
      </c>
      <c r="L162" t="s">
        <v>145</v>
      </c>
      <c r="M162" t="s">
        <v>145</v>
      </c>
    </row>
    <row r="163" spans="1:13" x14ac:dyDescent="0.3">
      <c r="A163" t="s">
        <v>420</v>
      </c>
      <c r="B163">
        <v>444110</v>
      </c>
      <c r="C163" t="s">
        <v>2615</v>
      </c>
      <c r="D163" t="s">
        <v>11</v>
      </c>
      <c r="E163" t="s">
        <v>427</v>
      </c>
      <c r="F163">
        <v>60</v>
      </c>
      <c r="G163" t="s">
        <v>56</v>
      </c>
      <c r="H163" t="s">
        <v>2368</v>
      </c>
      <c r="I163" t="s">
        <v>428</v>
      </c>
      <c r="J163" t="s">
        <v>610</v>
      </c>
      <c r="K163">
        <v>238</v>
      </c>
      <c r="L163" t="s">
        <v>145</v>
      </c>
      <c r="M163" t="s">
        <v>145</v>
      </c>
    </row>
    <row r="164" spans="1:13" x14ac:dyDescent="0.3">
      <c r="A164" t="s">
        <v>35</v>
      </c>
      <c r="B164">
        <v>179302</v>
      </c>
      <c r="C164" t="s">
        <v>2600</v>
      </c>
      <c r="D164" t="s">
        <v>11</v>
      </c>
      <c r="E164" t="s">
        <v>427</v>
      </c>
      <c r="F164">
        <v>60</v>
      </c>
      <c r="G164" t="s">
        <v>507</v>
      </c>
      <c r="H164" t="s">
        <v>2350</v>
      </c>
      <c r="I164" t="s">
        <v>428</v>
      </c>
      <c r="J164" t="s">
        <v>636</v>
      </c>
      <c r="K164">
        <v>256</v>
      </c>
      <c r="L164" t="s">
        <v>145</v>
      </c>
      <c r="M164" t="s">
        <v>145</v>
      </c>
    </row>
    <row r="165" spans="1:13" x14ac:dyDescent="0.3">
      <c r="A165" t="s">
        <v>417</v>
      </c>
      <c r="B165">
        <v>408874</v>
      </c>
      <c r="C165" t="s">
        <v>2650</v>
      </c>
      <c r="D165" t="s">
        <v>11</v>
      </c>
      <c r="E165" t="s">
        <v>427</v>
      </c>
      <c r="F165">
        <v>60</v>
      </c>
      <c r="G165" t="s">
        <v>56</v>
      </c>
      <c r="H165" t="s">
        <v>2404</v>
      </c>
      <c r="I165" t="s">
        <v>428</v>
      </c>
      <c r="J165" t="s">
        <v>1966</v>
      </c>
      <c r="K165">
        <v>205</v>
      </c>
      <c r="L165" t="s">
        <v>145</v>
      </c>
      <c r="M165" t="s">
        <v>145</v>
      </c>
    </row>
    <row r="166" spans="1:13" x14ac:dyDescent="0.3">
      <c r="A166" t="s">
        <v>37</v>
      </c>
      <c r="B166">
        <v>245902</v>
      </c>
      <c r="C166" t="s">
        <v>2638</v>
      </c>
      <c r="D166" t="s">
        <v>11</v>
      </c>
      <c r="E166" t="s">
        <v>427</v>
      </c>
      <c r="F166">
        <v>60</v>
      </c>
      <c r="G166" t="s">
        <v>56</v>
      </c>
      <c r="H166" t="s">
        <v>2391</v>
      </c>
      <c r="I166" t="s">
        <v>428</v>
      </c>
      <c r="J166" t="s">
        <v>503</v>
      </c>
      <c r="K166">
        <v>214</v>
      </c>
      <c r="L166" t="s">
        <v>145</v>
      </c>
      <c r="M166" t="s">
        <v>145</v>
      </c>
    </row>
    <row r="167" spans="1:13" x14ac:dyDescent="0.3">
      <c r="A167" t="s">
        <v>417</v>
      </c>
      <c r="B167">
        <v>408789</v>
      </c>
      <c r="C167" t="s">
        <v>2583</v>
      </c>
      <c r="D167" t="s">
        <v>11</v>
      </c>
      <c r="E167" t="s">
        <v>427</v>
      </c>
      <c r="F167">
        <v>60</v>
      </c>
      <c r="G167" t="s">
        <v>507</v>
      </c>
      <c r="H167" t="s">
        <v>2331</v>
      </c>
      <c r="I167" t="s">
        <v>428</v>
      </c>
      <c r="J167" t="s">
        <v>2332</v>
      </c>
      <c r="K167">
        <v>316</v>
      </c>
      <c r="L167" t="s">
        <v>145</v>
      </c>
      <c r="M167" t="s">
        <v>145</v>
      </c>
    </row>
    <row r="168" spans="1:13" x14ac:dyDescent="0.3">
      <c r="A168" t="s">
        <v>80</v>
      </c>
      <c r="B168">
        <v>222557</v>
      </c>
      <c r="C168" t="s">
        <v>2560</v>
      </c>
      <c r="D168" t="s">
        <v>11</v>
      </c>
      <c r="E168" t="s">
        <v>427</v>
      </c>
      <c r="F168">
        <v>60</v>
      </c>
      <c r="G168" t="s">
        <v>56</v>
      </c>
      <c r="H168" t="s">
        <v>2301</v>
      </c>
      <c r="I168" t="s">
        <v>428</v>
      </c>
      <c r="J168" t="s">
        <v>610</v>
      </c>
      <c r="K168">
        <v>414</v>
      </c>
      <c r="L168" t="s">
        <v>145</v>
      </c>
      <c r="M168" t="s">
        <v>145</v>
      </c>
    </row>
    <row r="169" spans="1:13" x14ac:dyDescent="0.3">
      <c r="A169" t="s">
        <v>535</v>
      </c>
      <c r="B169">
        <v>301938</v>
      </c>
      <c r="C169" t="s">
        <v>2551</v>
      </c>
      <c r="D169" t="s">
        <v>11</v>
      </c>
      <c r="E169" t="s">
        <v>427</v>
      </c>
      <c r="F169">
        <v>60</v>
      </c>
      <c r="G169" t="s">
        <v>56</v>
      </c>
      <c r="H169" t="s">
        <v>2292</v>
      </c>
      <c r="I169" t="s">
        <v>428</v>
      </c>
      <c r="J169" t="s">
        <v>550</v>
      </c>
      <c r="K169">
        <v>461</v>
      </c>
      <c r="L169" t="s">
        <v>145</v>
      </c>
      <c r="M169" t="s">
        <v>145</v>
      </c>
    </row>
    <row r="170" spans="1:13" x14ac:dyDescent="0.3">
      <c r="A170" t="s">
        <v>616</v>
      </c>
      <c r="B170">
        <v>223716</v>
      </c>
      <c r="C170" t="s">
        <v>2692</v>
      </c>
      <c r="D170" t="s">
        <v>11</v>
      </c>
      <c r="E170" t="s">
        <v>427</v>
      </c>
      <c r="F170">
        <v>60</v>
      </c>
      <c r="G170" t="s">
        <v>56</v>
      </c>
      <c r="H170" t="s">
        <v>2450</v>
      </c>
      <c r="I170" t="s">
        <v>428</v>
      </c>
      <c r="J170" t="s">
        <v>2357</v>
      </c>
      <c r="K170">
        <v>163</v>
      </c>
      <c r="L170" t="s">
        <v>145</v>
      </c>
      <c r="M170" t="s">
        <v>145</v>
      </c>
    </row>
    <row r="171" spans="1:13" x14ac:dyDescent="0.3">
      <c r="A171" t="s">
        <v>1007</v>
      </c>
      <c r="B171">
        <v>311590</v>
      </c>
      <c r="C171" t="s">
        <v>2703</v>
      </c>
      <c r="D171" t="s">
        <v>11</v>
      </c>
      <c r="E171" t="s">
        <v>427</v>
      </c>
      <c r="F171">
        <v>60</v>
      </c>
      <c r="G171" t="s">
        <v>56</v>
      </c>
      <c r="H171" t="s">
        <v>2463</v>
      </c>
      <c r="I171" t="s">
        <v>428</v>
      </c>
      <c r="J171" t="s">
        <v>524</v>
      </c>
      <c r="K171">
        <v>158</v>
      </c>
      <c r="L171" t="s">
        <v>145</v>
      </c>
      <c r="M171" t="s">
        <v>145</v>
      </c>
    </row>
    <row r="172" spans="1:13" x14ac:dyDescent="0.3">
      <c r="A172" t="s">
        <v>658</v>
      </c>
      <c r="B172">
        <v>217868</v>
      </c>
      <c r="C172" t="s">
        <v>2697</v>
      </c>
      <c r="D172" t="s">
        <v>11</v>
      </c>
      <c r="E172" t="s">
        <v>427</v>
      </c>
      <c r="F172">
        <v>60</v>
      </c>
      <c r="G172" t="s">
        <v>56</v>
      </c>
      <c r="H172" t="s">
        <v>2456</v>
      </c>
      <c r="I172" t="s">
        <v>428</v>
      </c>
      <c r="J172" t="s">
        <v>539</v>
      </c>
      <c r="K172">
        <v>161</v>
      </c>
      <c r="L172" t="s">
        <v>145</v>
      </c>
      <c r="M172" t="s">
        <v>145</v>
      </c>
    </row>
    <row r="173" spans="1:13" x14ac:dyDescent="0.3">
      <c r="A173" t="s">
        <v>41</v>
      </c>
      <c r="B173">
        <v>378791</v>
      </c>
      <c r="C173" t="s">
        <v>2652</v>
      </c>
      <c r="D173" t="s">
        <v>11</v>
      </c>
      <c r="E173" t="s">
        <v>427</v>
      </c>
      <c r="F173">
        <v>60</v>
      </c>
      <c r="G173" t="s">
        <v>507</v>
      </c>
      <c r="H173" t="s">
        <v>2406</v>
      </c>
      <c r="I173" t="s">
        <v>428</v>
      </c>
      <c r="J173" t="s">
        <v>636</v>
      </c>
      <c r="K173">
        <v>204</v>
      </c>
      <c r="L173" t="s">
        <v>145</v>
      </c>
      <c r="M173" t="s">
        <v>145</v>
      </c>
    </row>
    <row r="174" spans="1:13" x14ac:dyDescent="0.3">
      <c r="A174" t="s">
        <v>44</v>
      </c>
      <c r="B174">
        <v>411866</v>
      </c>
      <c r="C174" t="s">
        <v>2601</v>
      </c>
      <c r="D174" t="s">
        <v>11</v>
      </c>
      <c r="E174" t="s">
        <v>427</v>
      </c>
      <c r="F174">
        <v>60</v>
      </c>
      <c r="G174" t="s">
        <v>56</v>
      </c>
      <c r="H174" t="s">
        <v>2351</v>
      </c>
      <c r="I174" t="s">
        <v>428</v>
      </c>
      <c r="J174" t="s">
        <v>458</v>
      </c>
      <c r="K174">
        <v>254</v>
      </c>
      <c r="L174" t="s">
        <v>145</v>
      </c>
      <c r="M174" t="s">
        <v>145</v>
      </c>
    </row>
    <row r="175" spans="1:13" x14ac:dyDescent="0.3">
      <c r="A175" t="s">
        <v>434</v>
      </c>
      <c r="B175">
        <v>246921</v>
      </c>
      <c r="C175" t="s">
        <v>2663</v>
      </c>
      <c r="D175" t="s">
        <v>11</v>
      </c>
      <c r="E175" t="s">
        <v>427</v>
      </c>
      <c r="F175">
        <v>60</v>
      </c>
      <c r="G175" t="s">
        <v>56</v>
      </c>
      <c r="H175" t="s">
        <v>2419</v>
      </c>
      <c r="I175" t="s">
        <v>428</v>
      </c>
      <c r="J175" t="s">
        <v>537</v>
      </c>
      <c r="K175">
        <v>189</v>
      </c>
      <c r="L175" t="s">
        <v>145</v>
      </c>
      <c r="M175" t="s">
        <v>145</v>
      </c>
    </row>
    <row r="176" spans="1:13" x14ac:dyDescent="0.3">
      <c r="A176" t="s">
        <v>37</v>
      </c>
      <c r="B176">
        <v>281966</v>
      </c>
      <c r="C176" t="s">
        <v>2591</v>
      </c>
      <c r="D176" t="s">
        <v>11</v>
      </c>
      <c r="E176" t="s">
        <v>427</v>
      </c>
      <c r="F176">
        <v>60</v>
      </c>
      <c r="G176" t="s">
        <v>56</v>
      </c>
      <c r="H176" t="s">
        <v>2340</v>
      </c>
      <c r="I176" t="s">
        <v>428</v>
      </c>
      <c r="J176" t="s">
        <v>522</v>
      </c>
      <c r="K176">
        <v>290</v>
      </c>
      <c r="L176" t="s">
        <v>145</v>
      </c>
      <c r="M176" t="s">
        <v>145</v>
      </c>
    </row>
    <row r="177" spans="1:13" x14ac:dyDescent="0.3">
      <c r="A177" t="s">
        <v>175</v>
      </c>
      <c r="B177">
        <v>125586</v>
      </c>
      <c r="C177" t="s">
        <v>2581</v>
      </c>
      <c r="D177" t="s">
        <v>11</v>
      </c>
      <c r="E177" t="s">
        <v>427</v>
      </c>
      <c r="F177">
        <v>60</v>
      </c>
      <c r="G177" t="s">
        <v>56</v>
      </c>
      <c r="H177" t="s">
        <v>2329</v>
      </c>
      <c r="I177" t="s">
        <v>428</v>
      </c>
      <c r="J177" t="s">
        <v>2087</v>
      </c>
      <c r="K177">
        <v>323</v>
      </c>
      <c r="L177" t="s">
        <v>145</v>
      </c>
      <c r="M177" t="s">
        <v>145</v>
      </c>
    </row>
    <row r="178" spans="1:13" x14ac:dyDescent="0.3">
      <c r="A178" t="s">
        <v>616</v>
      </c>
      <c r="B178">
        <v>234886</v>
      </c>
      <c r="C178" t="s">
        <v>2566</v>
      </c>
      <c r="D178" t="s">
        <v>11</v>
      </c>
      <c r="E178" t="s">
        <v>427</v>
      </c>
      <c r="F178">
        <v>60</v>
      </c>
      <c r="G178" t="s">
        <v>56</v>
      </c>
      <c r="H178" t="s">
        <v>2309</v>
      </c>
      <c r="I178" t="s">
        <v>428</v>
      </c>
      <c r="J178" t="s">
        <v>587</v>
      </c>
      <c r="K178">
        <v>373</v>
      </c>
      <c r="L178" t="s">
        <v>145</v>
      </c>
      <c r="M178" t="s">
        <v>145</v>
      </c>
    </row>
    <row r="179" spans="1:13" x14ac:dyDescent="0.3">
      <c r="A179" t="s">
        <v>277</v>
      </c>
      <c r="B179">
        <v>339621</v>
      </c>
      <c r="C179" t="s">
        <v>2617</v>
      </c>
      <c r="D179" t="s">
        <v>11</v>
      </c>
      <c r="E179" t="s">
        <v>427</v>
      </c>
      <c r="F179">
        <v>60</v>
      </c>
      <c r="G179" t="s">
        <v>56</v>
      </c>
      <c r="H179" t="s">
        <v>2370</v>
      </c>
      <c r="I179" t="s">
        <v>428</v>
      </c>
      <c r="J179" t="s">
        <v>528</v>
      </c>
      <c r="K179">
        <v>235</v>
      </c>
      <c r="L179" t="s">
        <v>145</v>
      </c>
      <c r="M179" t="s">
        <v>145</v>
      </c>
    </row>
    <row r="180" spans="1:13" x14ac:dyDescent="0.3">
      <c r="A180" t="s">
        <v>138</v>
      </c>
      <c r="B180">
        <v>337991</v>
      </c>
      <c r="C180" t="s">
        <v>2595</v>
      </c>
      <c r="D180" t="s">
        <v>11</v>
      </c>
      <c r="E180" t="s">
        <v>427</v>
      </c>
      <c r="F180">
        <v>60</v>
      </c>
      <c r="G180" t="s">
        <v>56</v>
      </c>
      <c r="H180" t="s">
        <v>2344</v>
      </c>
      <c r="I180" t="s">
        <v>428</v>
      </c>
      <c r="J180" t="s">
        <v>503</v>
      </c>
      <c r="K180">
        <v>273</v>
      </c>
      <c r="L180" t="s">
        <v>145</v>
      </c>
      <c r="M180" t="s">
        <v>145</v>
      </c>
    </row>
    <row r="181" spans="1:13" x14ac:dyDescent="0.3">
      <c r="A181" t="s">
        <v>327</v>
      </c>
      <c r="B181">
        <v>269123</v>
      </c>
      <c r="C181" t="s">
        <v>2655</v>
      </c>
      <c r="D181" t="s">
        <v>11</v>
      </c>
      <c r="E181" t="s">
        <v>427</v>
      </c>
      <c r="F181">
        <v>60</v>
      </c>
      <c r="G181" t="s">
        <v>56</v>
      </c>
      <c r="H181" t="s">
        <v>2409</v>
      </c>
      <c r="I181" t="s">
        <v>428</v>
      </c>
      <c r="J181" t="s">
        <v>524</v>
      </c>
      <c r="K181">
        <v>197</v>
      </c>
      <c r="L181" t="s">
        <v>145</v>
      </c>
      <c r="M181" t="s">
        <v>145</v>
      </c>
    </row>
    <row r="182" spans="1:13" x14ac:dyDescent="0.3">
      <c r="A182" t="s">
        <v>34</v>
      </c>
      <c r="B182">
        <v>445779</v>
      </c>
      <c r="C182" t="s">
        <v>2543</v>
      </c>
      <c r="D182" t="s">
        <v>11</v>
      </c>
      <c r="E182" t="s">
        <v>427</v>
      </c>
      <c r="F182">
        <v>60</v>
      </c>
      <c r="G182" t="s">
        <v>56</v>
      </c>
      <c r="H182" t="s">
        <v>2282</v>
      </c>
      <c r="I182" t="s">
        <v>428</v>
      </c>
      <c r="J182" t="s">
        <v>493</v>
      </c>
      <c r="K182">
        <v>641</v>
      </c>
      <c r="L182" t="s">
        <v>145</v>
      </c>
      <c r="M182" t="s">
        <v>145</v>
      </c>
    </row>
    <row r="183" spans="1:13" x14ac:dyDescent="0.3">
      <c r="A183" t="s">
        <v>42</v>
      </c>
      <c r="B183">
        <v>122617</v>
      </c>
      <c r="C183" t="s">
        <v>2568</v>
      </c>
      <c r="D183" t="s">
        <v>11</v>
      </c>
      <c r="E183" t="s">
        <v>427</v>
      </c>
      <c r="F183">
        <v>60</v>
      </c>
      <c r="G183" t="s">
        <v>56</v>
      </c>
      <c r="H183" t="s">
        <v>2313</v>
      </c>
      <c r="I183" t="s">
        <v>428</v>
      </c>
      <c r="J183" t="s">
        <v>493</v>
      </c>
      <c r="K183">
        <v>365</v>
      </c>
      <c r="L183" t="s">
        <v>145</v>
      </c>
      <c r="M183" t="s">
        <v>145</v>
      </c>
    </row>
    <row r="184" spans="1:13" x14ac:dyDescent="0.3">
      <c r="A184" t="s">
        <v>49</v>
      </c>
      <c r="B184">
        <v>328156</v>
      </c>
      <c r="C184" t="s">
        <v>2592</v>
      </c>
      <c r="D184" t="s">
        <v>11</v>
      </c>
      <c r="E184" t="s">
        <v>427</v>
      </c>
      <c r="F184">
        <v>60</v>
      </c>
      <c r="G184" t="s">
        <v>56</v>
      </c>
      <c r="H184" t="s">
        <v>2341</v>
      </c>
      <c r="I184" t="s">
        <v>428</v>
      </c>
      <c r="J184" t="s">
        <v>544</v>
      </c>
      <c r="K184">
        <v>284</v>
      </c>
      <c r="L184" t="s">
        <v>145</v>
      </c>
      <c r="M184" t="s">
        <v>145</v>
      </c>
    </row>
    <row r="185" spans="1:13" x14ac:dyDescent="0.3">
      <c r="A185" t="s">
        <v>327</v>
      </c>
      <c r="B185">
        <v>335551</v>
      </c>
      <c r="C185" t="s">
        <v>2700</v>
      </c>
      <c r="D185" t="s">
        <v>11</v>
      </c>
      <c r="E185" t="s">
        <v>427</v>
      </c>
      <c r="F185">
        <v>60</v>
      </c>
      <c r="G185" t="s">
        <v>507</v>
      </c>
      <c r="H185" t="s">
        <v>2460</v>
      </c>
      <c r="I185" t="s">
        <v>428</v>
      </c>
      <c r="J185" t="s">
        <v>720</v>
      </c>
      <c r="K185">
        <v>160</v>
      </c>
      <c r="L185" t="s">
        <v>145</v>
      </c>
      <c r="M185" t="s">
        <v>145</v>
      </c>
    </row>
    <row r="186" spans="1:13" x14ac:dyDescent="0.3">
      <c r="A186" t="s">
        <v>327</v>
      </c>
      <c r="B186">
        <v>335510</v>
      </c>
      <c r="C186" t="s">
        <v>2607</v>
      </c>
      <c r="D186" t="s">
        <v>11</v>
      </c>
      <c r="E186" t="s">
        <v>427</v>
      </c>
      <c r="F186">
        <v>60</v>
      </c>
      <c r="G186" t="s">
        <v>507</v>
      </c>
      <c r="H186" t="s">
        <v>2360</v>
      </c>
      <c r="I186" t="s">
        <v>428</v>
      </c>
      <c r="J186" t="s">
        <v>720</v>
      </c>
      <c r="K186">
        <v>246</v>
      </c>
      <c r="L186" t="s">
        <v>145</v>
      </c>
      <c r="M186" t="s">
        <v>145</v>
      </c>
    </row>
    <row r="187" spans="1:13" x14ac:dyDescent="0.3">
      <c r="A187" t="s">
        <v>415</v>
      </c>
      <c r="B187">
        <v>531435</v>
      </c>
      <c r="C187" t="s">
        <v>2590</v>
      </c>
      <c r="D187" t="s">
        <v>11</v>
      </c>
      <c r="E187" t="s">
        <v>427</v>
      </c>
      <c r="F187">
        <v>60</v>
      </c>
      <c r="G187" t="s">
        <v>56</v>
      </c>
      <c r="H187" t="s">
        <v>2339</v>
      </c>
      <c r="I187" t="s">
        <v>428</v>
      </c>
      <c r="J187" t="s">
        <v>522</v>
      </c>
      <c r="K187">
        <v>294</v>
      </c>
      <c r="L187" t="s">
        <v>145</v>
      </c>
      <c r="M187" t="s">
        <v>145</v>
      </c>
    </row>
    <row r="188" spans="1:13" x14ac:dyDescent="0.3">
      <c r="A188" t="s">
        <v>20</v>
      </c>
      <c r="B188">
        <v>571713</v>
      </c>
      <c r="C188" t="s">
        <v>2557</v>
      </c>
      <c r="D188" t="s">
        <v>11</v>
      </c>
      <c r="E188" t="s">
        <v>427</v>
      </c>
      <c r="F188">
        <v>60</v>
      </c>
      <c r="G188" t="s">
        <v>56</v>
      </c>
      <c r="H188" t="s">
        <v>2298</v>
      </c>
      <c r="I188" t="s">
        <v>428</v>
      </c>
      <c r="J188" t="s">
        <v>550</v>
      </c>
      <c r="K188">
        <v>433</v>
      </c>
      <c r="L188" t="s">
        <v>145</v>
      </c>
      <c r="M188" t="s">
        <v>145</v>
      </c>
    </row>
    <row r="189" spans="1:13" x14ac:dyDescent="0.3">
      <c r="A189" t="s">
        <v>43</v>
      </c>
      <c r="B189">
        <v>637471</v>
      </c>
      <c r="C189" t="s">
        <v>2711</v>
      </c>
      <c r="D189" t="s">
        <v>11</v>
      </c>
      <c r="E189" t="s">
        <v>427</v>
      </c>
      <c r="F189">
        <v>60</v>
      </c>
      <c r="G189" t="s">
        <v>56</v>
      </c>
      <c r="H189" t="s">
        <v>2471</v>
      </c>
      <c r="I189" t="s">
        <v>428</v>
      </c>
      <c r="J189" t="s">
        <v>441</v>
      </c>
      <c r="K189">
        <v>151</v>
      </c>
      <c r="L189" t="s">
        <v>145</v>
      </c>
      <c r="M189" t="s">
        <v>145</v>
      </c>
    </row>
    <row r="190" spans="1:13" x14ac:dyDescent="0.3">
      <c r="A190" t="s">
        <v>415</v>
      </c>
      <c r="B190">
        <v>539202</v>
      </c>
      <c r="C190" t="s">
        <v>2673</v>
      </c>
      <c r="D190" t="s">
        <v>11</v>
      </c>
      <c r="E190" t="s">
        <v>427</v>
      </c>
      <c r="F190">
        <v>60</v>
      </c>
      <c r="G190" t="s">
        <v>507</v>
      </c>
      <c r="H190" t="s">
        <v>2430</v>
      </c>
      <c r="I190" t="s">
        <v>428</v>
      </c>
      <c r="J190" t="s">
        <v>636</v>
      </c>
      <c r="K190">
        <v>176</v>
      </c>
      <c r="L190" t="s">
        <v>145</v>
      </c>
      <c r="M190" t="s">
        <v>145</v>
      </c>
    </row>
    <row r="191" spans="1:13" x14ac:dyDescent="0.3">
      <c r="A191" t="s">
        <v>22</v>
      </c>
      <c r="B191">
        <v>157750</v>
      </c>
      <c r="C191" t="s">
        <v>2633</v>
      </c>
      <c r="D191" t="s">
        <v>11</v>
      </c>
      <c r="E191" t="s">
        <v>427</v>
      </c>
      <c r="F191">
        <v>60</v>
      </c>
      <c r="G191" t="s">
        <v>56</v>
      </c>
      <c r="H191" t="s">
        <v>2386</v>
      </c>
      <c r="I191" t="s">
        <v>428</v>
      </c>
      <c r="J191" t="s">
        <v>431</v>
      </c>
      <c r="K191">
        <v>221</v>
      </c>
      <c r="L191" t="s">
        <v>145</v>
      </c>
      <c r="M191" t="s">
        <v>145</v>
      </c>
    </row>
    <row r="192" spans="1:13" x14ac:dyDescent="0.3">
      <c r="A192" t="s">
        <v>25</v>
      </c>
      <c r="B192">
        <v>626399</v>
      </c>
      <c r="C192" t="s">
        <v>2676</v>
      </c>
      <c r="D192" t="s">
        <v>11</v>
      </c>
      <c r="E192" t="s">
        <v>427</v>
      </c>
      <c r="F192">
        <v>60</v>
      </c>
      <c r="G192" t="s">
        <v>56</v>
      </c>
      <c r="H192" t="s">
        <v>2433</v>
      </c>
      <c r="I192" t="s">
        <v>428</v>
      </c>
      <c r="J192" t="s">
        <v>537</v>
      </c>
      <c r="K192">
        <v>175</v>
      </c>
      <c r="L192" t="s">
        <v>145</v>
      </c>
      <c r="M192" t="s">
        <v>145</v>
      </c>
    </row>
    <row r="193" spans="1:13" x14ac:dyDescent="0.3">
      <c r="A193" t="s">
        <v>177</v>
      </c>
      <c r="B193">
        <v>801746</v>
      </c>
      <c r="C193" t="s">
        <v>2644</v>
      </c>
      <c r="D193" t="s">
        <v>11</v>
      </c>
      <c r="E193" t="s">
        <v>427</v>
      </c>
      <c r="F193">
        <v>60</v>
      </c>
      <c r="G193" t="s">
        <v>56</v>
      </c>
      <c r="H193" t="s">
        <v>2397</v>
      </c>
      <c r="I193" t="s">
        <v>428</v>
      </c>
      <c r="J193" t="s">
        <v>1317</v>
      </c>
      <c r="K193">
        <v>211</v>
      </c>
      <c r="L193" t="s">
        <v>145</v>
      </c>
      <c r="M193" t="s">
        <v>145</v>
      </c>
    </row>
    <row r="194" spans="1:13" x14ac:dyDescent="0.3">
      <c r="A194" t="s">
        <v>22</v>
      </c>
      <c r="B194">
        <v>179111</v>
      </c>
      <c r="C194" t="s">
        <v>2626</v>
      </c>
      <c r="D194" t="s">
        <v>11</v>
      </c>
      <c r="E194" t="s">
        <v>427</v>
      </c>
      <c r="F194">
        <v>60</v>
      </c>
      <c r="G194" t="s">
        <v>507</v>
      </c>
      <c r="H194" t="s">
        <v>2379</v>
      </c>
      <c r="I194" t="s">
        <v>428</v>
      </c>
      <c r="J194" t="s">
        <v>636</v>
      </c>
      <c r="K194">
        <v>224</v>
      </c>
      <c r="L194" t="s">
        <v>145</v>
      </c>
      <c r="M194" t="s">
        <v>145</v>
      </c>
    </row>
    <row r="195" spans="1:13" x14ac:dyDescent="0.3">
      <c r="A195" t="s">
        <v>27</v>
      </c>
      <c r="B195">
        <v>247145</v>
      </c>
      <c r="C195" t="s">
        <v>2666</v>
      </c>
      <c r="D195" t="s">
        <v>11</v>
      </c>
      <c r="E195" t="s">
        <v>427</v>
      </c>
      <c r="F195">
        <v>60</v>
      </c>
      <c r="G195" t="s">
        <v>56</v>
      </c>
      <c r="H195" t="s">
        <v>2423</v>
      </c>
      <c r="I195" t="s">
        <v>428</v>
      </c>
      <c r="J195" t="s">
        <v>550</v>
      </c>
      <c r="K195">
        <v>186</v>
      </c>
      <c r="L195" t="s">
        <v>145</v>
      </c>
      <c r="M195" t="s">
        <v>145</v>
      </c>
    </row>
    <row r="196" spans="1:13" x14ac:dyDescent="0.3">
      <c r="A196" t="s">
        <v>80</v>
      </c>
      <c r="B196">
        <v>393798</v>
      </c>
      <c r="C196" t="s">
        <v>2589</v>
      </c>
      <c r="D196" t="s">
        <v>11</v>
      </c>
      <c r="E196" t="s">
        <v>427</v>
      </c>
      <c r="F196">
        <v>60</v>
      </c>
      <c r="G196" t="s">
        <v>56</v>
      </c>
      <c r="H196" t="s">
        <v>2338</v>
      </c>
      <c r="I196" t="s">
        <v>428</v>
      </c>
      <c r="J196" t="s">
        <v>550</v>
      </c>
      <c r="K196">
        <v>295</v>
      </c>
      <c r="L196" t="s">
        <v>145</v>
      </c>
      <c r="M196" t="s">
        <v>145</v>
      </c>
    </row>
    <row r="197" spans="1:13" x14ac:dyDescent="0.3">
      <c r="A197" t="s">
        <v>19</v>
      </c>
      <c r="B197">
        <v>464480</v>
      </c>
      <c r="C197" t="s">
        <v>2618</v>
      </c>
      <c r="D197" t="s">
        <v>11</v>
      </c>
      <c r="E197" t="s">
        <v>427</v>
      </c>
      <c r="F197">
        <v>60</v>
      </c>
      <c r="G197" t="s">
        <v>56</v>
      </c>
      <c r="H197" t="s">
        <v>2371</v>
      </c>
      <c r="I197" t="s">
        <v>428</v>
      </c>
      <c r="J197" t="s">
        <v>539</v>
      </c>
      <c r="K197">
        <v>234</v>
      </c>
      <c r="L197" t="s">
        <v>145</v>
      </c>
      <c r="M197" t="s">
        <v>145</v>
      </c>
    </row>
    <row r="198" spans="1:13" x14ac:dyDescent="0.3">
      <c r="A198" t="s">
        <v>375</v>
      </c>
      <c r="B198">
        <v>594797</v>
      </c>
      <c r="C198" t="s">
        <v>2661</v>
      </c>
      <c r="D198" t="s">
        <v>11</v>
      </c>
      <c r="E198" t="s">
        <v>427</v>
      </c>
      <c r="F198">
        <v>60</v>
      </c>
      <c r="G198" t="s">
        <v>56</v>
      </c>
      <c r="H198" t="s">
        <v>2417</v>
      </c>
      <c r="I198" t="s">
        <v>428</v>
      </c>
      <c r="J198" t="s">
        <v>537</v>
      </c>
      <c r="K198">
        <v>191</v>
      </c>
      <c r="L198" t="s">
        <v>145</v>
      </c>
      <c r="M198" t="s">
        <v>145</v>
      </c>
    </row>
    <row r="199" spans="1:13" x14ac:dyDescent="0.3">
      <c r="A199" t="s">
        <v>418</v>
      </c>
      <c r="B199">
        <v>358111</v>
      </c>
      <c r="C199" t="s">
        <v>2694</v>
      </c>
      <c r="D199" t="s">
        <v>11</v>
      </c>
      <c r="E199" t="s">
        <v>427</v>
      </c>
      <c r="F199">
        <v>60</v>
      </c>
      <c r="G199" t="s">
        <v>507</v>
      </c>
      <c r="H199" t="s">
        <v>2452</v>
      </c>
      <c r="I199" t="s">
        <v>428</v>
      </c>
      <c r="J199" t="s">
        <v>2453</v>
      </c>
      <c r="K199">
        <v>163</v>
      </c>
      <c r="L199" t="s">
        <v>145</v>
      </c>
      <c r="M199" t="s">
        <v>145</v>
      </c>
    </row>
    <row r="200" spans="1:13" x14ac:dyDescent="0.3">
      <c r="A200" t="s">
        <v>175</v>
      </c>
      <c r="B200">
        <v>479901</v>
      </c>
      <c r="C200" t="s">
        <v>2572</v>
      </c>
      <c r="D200" t="s">
        <v>11</v>
      </c>
      <c r="E200" t="s">
        <v>427</v>
      </c>
      <c r="F200">
        <v>60</v>
      </c>
      <c r="G200" t="s">
        <v>56</v>
      </c>
      <c r="H200" t="s">
        <v>2317</v>
      </c>
      <c r="I200" t="s">
        <v>428</v>
      </c>
      <c r="J200" t="s">
        <v>2318</v>
      </c>
      <c r="K200">
        <v>353</v>
      </c>
      <c r="L200" t="s">
        <v>145</v>
      </c>
      <c r="M200" t="s">
        <v>145</v>
      </c>
    </row>
    <row r="201" spans="1:13" x14ac:dyDescent="0.3">
      <c r="A201" t="s">
        <v>23</v>
      </c>
      <c r="B201">
        <v>896461</v>
      </c>
      <c r="C201" t="s">
        <v>2695</v>
      </c>
      <c r="D201" t="s">
        <v>11</v>
      </c>
      <c r="E201" t="s">
        <v>427</v>
      </c>
      <c r="F201">
        <v>60</v>
      </c>
      <c r="G201" t="s">
        <v>507</v>
      </c>
      <c r="H201" t="s">
        <v>2454</v>
      </c>
      <c r="I201" t="s">
        <v>428</v>
      </c>
      <c r="J201" t="s">
        <v>636</v>
      </c>
      <c r="K201">
        <v>163</v>
      </c>
      <c r="L201" t="s">
        <v>145</v>
      </c>
      <c r="M201" t="s">
        <v>145</v>
      </c>
    </row>
    <row r="202" spans="1:13" x14ac:dyDescent="0.3">
      <c r="A202" t="s">
        <v>175</v>
      </c>
      <c r="B202">
        <v>497964</v>
      </c>
      <c r="C202" t="s">
        <v>2670</v>
      </c>
      <c r="D202" t="s">
        <v>11</v>
      </c>
      <c r="E202" t="s">
        <v>427</v>
      </c>
      <c r="F202">
        <v>60</v>
      </c>
      <c r="G202" t="s">
        <v>507</v>
      </c>
      <c r="H202" t="s">
        <v>2427</v>
      </c>
      <c r="I202" t="s">
        <v>428</v>
      </c>
      <c r="J202" t="s">
        <v>1708</v>
      </c>
      <c r="K202">
        <v>179</v>
      </c>
      <c r="L202" t="s">
        <v>145</v>
      </c>
      <c r="M202" t="s">
        <v>145</v>
      </c>
    </row>
    <row r="203" spans="1:13" x14ac:dyDescent="0.3">
      <c r="A203" t="s">
        <v>139</v>
      </c>
      <c r="B203">
        <v>637528</v>
      </c>
      <c r="C203" t="s">
        <v>2603</v>
      </c>
      <c r="D203" t="s">
        <v>11</v>
      </c>
      <c r="E203" t="s">
        <v>427</v>
      </c>
      <c r="F203">
        <v>60</v>
      </c>
      <c r="G203" t="s">
        <v>56</v>
      </c>
      <c r="H203" t="s">
        <v>2353</v>
      </c>
      <c r="I203" t="s">
        <v>428</v>
      </c>
      <c r="J203" t="s">
        <v>2354</v>
      </c>
      <c r="K203">
        <v>250</v>
      </c>
      <c r="L203" t="s">
        <v>145</v>
      </c>
      <c r="M203" t="s">
        <v>145</v>
      </c>
    </row>
    <row r="204" spans="1:13" x14ac:dyDescent="0.3">
      <c r="A204" t="s">
        <v>22</v>
      </c>
      <c r="B204">
        <v>249723</v>
      </c>
      <c r="C204" t="s">
        <v>2699</v>
      </c>
      <c r="D204" t="s">
        <v>11</v>
      </c>
      <c r="E204" t="s">
        <v>427</v>
      </c>
      <c r="F204">
        <v>60</v>
      </c>
      <c r="G204" t="s">
        <v>507</v>
      </c>
      <c r="H204" t="s">
        <v>2458</v>
      </c>
      <c r="I204" t="s">
        <v>428</v>
      </c>
      <c r="J204" t="s">
        <v>2459</v>
      </c>
      <c r="K204">
        <v>161</v>
      </c>
      <c r="L204" t="s">
        <v>145</v>
      </c>
      <c r="M204" t="s">
        <v>145</v>
      </c>
    </row>
    <row r="205" spans="1:13" x14ac:dyDescent="0.3">
      <c r="A205" t="s">
        <v>175</v>
      </c>
      <c r="B205">
        <v>497895</v>
      </c>
      <c r="C205" t="s">
        <v>2596</v>
      </c>
      <c r="D205" t="s">
        <v>11</v>
      </c>
      <c r="E205" t="s">
        <v>427</v>
      </c>
      <c r="F205">
        <v>60</v>
      </c>
      <c r="G205" t="s">
        <v>56</v>
      </c>
      <c r="H205" t="s">
        <v>2345</v>
      </c>
      <c r="I205" t="s">
        <v>428</v>
      </c>
      <c r="J205" t="s">
        <v>2346</v>
      </c>
      <c r="K205">
        <v>270</v>
      </c>
      <c r="L205" t="s">
        <v>145</v>
      </c>
      <c r="M205" t="s">
        <v>145</v>
      </c>
    </row>
    <row r="206" spans="1:13" x14ac:dyDescent="0.3">
      <c r="A206" t="s">
        <v>27</v>
      </c>
      <c r="B206">
        <v>566560</v>
      </c>
      <c r="C206" t="s">
        <v>2685</v>
      </c>
      <c r="D206" t="s">
        <v>11</v>
      </c>
      <c r="E206" t="s">
        <v>427</v>
      </c>
      <c r="F206">
        <v>60</v>
      </c>
      <c r="G206" t="s">
        <v>56</v>
      </c>
      <c r="H206" t="s">
        <v>2442</v>
      </c>
      <c r="I206" t="s">
        <v>428</v>
      </c>
      <c r="J206" t="s">
        <v>431</v>
      </c>
      <c r="K206">
        <v>170</v>
      </c>
      <c r="L206" t="s">
        <v>145</v>
      </c>
      <c r="M206" t="s">
        <v>145</v>
      </c>
    </row>
    <row r="207" spans="1:13" x14ac:dyDescent="0.3">
      <c r="A207" t="s">
        <v>36</v>
      </c>
      <c r="B207">
        <v>929514</v>
      </c>
      <c r="C207" t="s">
        <v>2683</v>
      </c>
      <c r="D207" t="s">
        <v>11</v>
      </c>
      <c r="E207" t="s">
        <v>427</v>
      </c>
      <c r="F207">
        <v>60</v>
      </c>
      <c r="G207" t="s">
        <v>56</v>
      </c>
      <c r="H207" t="s">
        <v>2440</v>
      </c>
      <c r="I207" t="s">
        <v>428</v>
      </c>
      <c r="J207" t="s">
        <v>431</v>
      </c>
      <c r="K207">
        <v>171</v>
      </c>
      <c r="L207" t="s">
        <v>145</v>
      </c>
      <c r="M207" t="s">
        <v>145</v>
      </c>
    </row>
    <row r="208" spans="1:13" x14ac:dyDescent="0.3">
      <c r="A208" t="s">
        <v>424</v>
      </c>
      <c r="B208">
        <v>2147</v>
      </c>
      <c r="C208" t="s">
        <v>2629</v>
      </c>
      <c r="D208" t="s">
        <v>11</v>
      </c>
      <c r="E208" t="s">
        <v>427</v>
      </c>
      <c r="F208">
        <v>60</v>
      </c>
      <c r="G208" t="s">
        <v>56</v>
      </c>
      <c r="H208" t="s">
        <v>2382</v>
      </c>
      <c r="I208" t="s">
        <v>428</v>
      </c>
      <c r="J208" t="s">
        <v>539</v>
      </c>
      <c r="K208">
        <v>222</v>
      </c>
      <c r="L208" t="s">
        <v>145</v>
      </c>
      <c r="M208" t="s">
        <v>145</v>
      </c>
    </row>
    <row r="209" spans="1:13" x14ac:dyDescent="0.3">
      <c r="A209" t="s">
        <v>628</v>
      </c>
      <c r="B209">
        <v>56430</v>
      </c>
      <c r="C209" t="s">
        <v>2556</v>
      </c>
      <c r="D209" t="s">
        <v>11</v>
      </c>
      <c r="E209" t="s">
        <v>427</v>
      </c>
      <c r="F209">
        <v>60</v>
      </c>
      <c r="G209" t="s">
        <v>56</v>
      </c>
      <c r="H209" t="s">
        <v>2297</v>
      </c>
      <c r="I209" t="s">
        <v>428</v>
      </c>
      <c r="J209" t="s">
        <v>433</v>
      </c>
      <c r="K209">
        <v>434</v>
      </c>
      <c r="L209" t="s">
        <v>145</v>
      </c>
      <c r="M209" t="s">
        <v>145</v>
      </c>
    </row>
    <row r="210" spans="1:13" x14ac:dyDescent="0.3">
      <c r="A210" t="s">
        <v>1032</v>
      </c>
      <c r="B210">
        <v>76827</v>
      </c>
      <c r="C210" t="s">
        <v>2542</v>
      </c>
      <c r="D210" t="s">
        <v>11</v>
      </c>
      <c r="E210" t="s">
        <v>427</v>
      </c>
      <c r="F210">
        <v>60</v>
      </c>
      <c r="G210" t="s">
        <v>56</v>
      </c>
      <c r="H210" t="s">
        <v>2281</v>
      </c>
      <c r="I210" t="s">
        <v>428</v>
      </c>
      <c r="J210" t="s">
        <v>537</v>
      </c>
      <c r="K210">
        <v>647</v>
      </c>
      <c r="L210" t="s">
        <v>145</v>
      </c>
      <c r="M210" t="s">
        <v>145</v>
      </c>
    </row>
    <row r="211" spans="1:13" x14ac:dyDescent="0.3">
      <c r="A211" t="s">
        <v>419</v>
      </c>
      <c r="B211">
        <v>941308</v>
      </c>
      <c r="C211" t="s">
        <v>2698</v>
      </c>
      <c r="D211" t="s">
        <v>11</v>
      </c>
      <c r="E211" t="s">
        <v>427</v>
      </c>
      <c r="F211">
        <v>60</v>
      </c>
      <c r="G211" t="s">
        <v>56</v>
      </c>
      <c r="H211" t="s">
        <v>2457</v>
      </c>
      <c r="I211" t="s">
        <v>428</v>
      </c>
      <c r="J211" t="s">
        <v>431</v>
      </c>
      <c r="K211">
        <v>161</v>
      </c>
      <c r="L211" t="s">
        <v>145</v>
      </c>
      <c r="M211" t="s">
        <v>145</v>
      </c>
    </row>
    <row r="212" spans="1:13" x14ac:dyDescent="0.3">
      <c r="A212" t="s">
        <v>29</v>
      </c>
      <c r="B212">
        <v>1200211</v>
      </c>
      <c r="C212" t="s">
        <v>2585</v>
      </c>
      <c r="D212" t="s">
        <v>11</v>
      </c>
      <c r="E212" t="s">
        <v>427</v>
      </c>
      <c r="F212">
        <v>60</v>
      </c>
      <c r="G212" t="s">
        <v>56</v>
      </c>
      <c r="H212" t="s">
        <v>2334</v>
      </c>
      <c r="I212" t="s">
        <v>428</v>
      </c>
      <c r="J212" t="s">
        <v>539</v>
      </c>
      <c r="K212">
        <v>307</v>
      </c>
      <c r="L212" t="s">
        <v>145</v>
      </c>
      <c r="M212" t="s">
        <v>145</v>
      </c>
    </row>
    <row r="213" spans="1:13" x14ac:dyDescent="0.3">
      <c r="A213" t="s">
        <v>138</v>
      </c>
      <c r="B213">
        <v>1237189</v>
      </c>
      <c r="C213" t="s">
        <v>2637</v>
      </c>
      <c r="D213" t="s">
        <v>11</v>
      </c>
      <c r="E213" t="s">
        <v>427</v>
      </c>
      <c r="F213">
        <v>60</v>
      </c>
      <c r="G213" t="s">
        <v>56</v>
      </c>
      <c r="H213" t="s">
        <v>2390</v>
      </c>
      <c r="I213" t="s">
        <v>428</v>
      </c>
      <c r="J213" t="s">
        <v>431</v>
      </c>
      <c r="K213">
        <v>216</v>
      </c>
      <c r="L213" t="s">
        <v>145</v>
      </c>
      <c r="M213" t="s">
        <v>145</v>
      </c>
    </row>
    <row r="214" spans="1:13" x14ac:dyDescent="0.3">
      <c r="A214" t="s">
        <v>22</v>
      </c>
      <c r="B214">
        <v>521820</v>
      </c>
      <c r="C214" t="s">
        <v>2639</v>
      </c>
      <c r="D214" t="s">
        <v>11</v>
      </c>
      <c r="E214" t="s">
        <v>427</v>
      </c>
      <c r="F214">
        <v>60</v>
      </c>
      <c r="G214" t="s">
        <v>56</v>
      </c>
      <c r="H214" t="s">
        <v>2392</v>
      </c>
      <c r="I214" t="s">
        <v>428</v>
      </c>
      <c r="J214" t="s">
        <v>539</v>
      </c>
      <c r="K214">
        <v>214</v>
      </c>
      <c r="L214" t="s">
        <v>145</v>
      </c>
      <c r="M214" t="s">
        <v>145</v>
      </c>
    </row>
    <row r="215" spans="1:13" x14ac:dyDescent="0.3">
      <c r="A215" t="s">
        <v>36</v>
      </c>
      <c r="B215">
        <v>1088379</v>
      </c>
      <c r="C215" t="s">
        <v>2686</v>
      </c>
      <c r="D215" t="s">
        <v>11</v>
      </c>
      <c r="E215" t="s">
        <v>427</v>
      </c>
      <c r="F215">
        <v>60</v>
      </c>
      <c r="G215" t="s">
        <v>56</v>
      </c>
      <c r="H215" t="s">
        <v>2443</v>
      </c>
      <c r="I215" t="s">
        <v>428</v>
      </c>
      <c r="J215" t="s">
        <v>431</v>
      </c>
      <c r="K215">
        <v>170</v>
      </c>
      <c r="L215" t="s">
        <v>145</v>
      </c>
      <c r="M215" t="s">
        <v>145</v>
      </c>
    </row>
    <row r="216" spans="1:13" x14ac:dyDescent="0.3">
      <c r="A216" t="s">
        <v>136</v>
      </c>
      <c r="B216">
        <v>963188</v>
      </c>
      <c r="C216" t="s">
        <v>2577</v>
      </c>
      <c r="D216" t="s">
        <v>11</v>
      </c>
      <c r="E216" t="s">
        <v>427</v>
      </c>
      <c r="F216">
        <v>60</v>
      </c>
      <c r="G216" t="s">
        <v>56</v>
      </c>
      <c r="H216" t="s">
        <v>2324</v>
      </c>
      <c r="I216" t="s">
        <v>428</v>
      </c>
      <c r="J216" t="s">
        <v>563</v>
      </c>
      <c r="K216">
        <v>335</v>
      </c>
      <c r="L216" t="s">
        <v>145</v>
      </c>
      <c r="M216" t="s">
        <v>145</v>
      </c>
    </row>
    <row r="217" spans="1:13" x14ac:dyDescent="0.3">
      <c r="A217" t="s">
        <v>594</v>
      </c>
      <c r="B217">
        <v>8851</v>
      </c>
      <c r="C217" t="s">
        <v>2622</v>
      </c>
      <c r="D217" t="s">
        <v>11</v>
      </c>
      <c r="E217" t="s">
        <v>427</v>
      </c>
      <c r="F217">
        <v>60</v>
      </c>
      <c r="G217" t="s">
        <v>507</v>
      </c>
      <c r="H217" t="s">
        <v>2375</v>
      </c>
      <c r="I217" t="s">
        <v>428</v>
      </c>
      <c r="J217" t="s">
        <v>636</v>
      </c>
      <c r="K217">
        <v>228</v>
      </c>
      <c r="L217" t="s">
        <v>145</v>
      </c>
      <c r="M217" t="s">
        <v>145</v>
      </c>
    </row>
    <row r="218" spans="1:13" x14ac:dyDescent="0.3">
      <c r="A218" t="s">
        <v>2398</v>
      </c>
      <c r="B218">
        <v>21616</v>
      </c>
      <c r="C218" t="s">
        <v>2645</v>
      </c>
      <c r="D218" t="s">
        <v>11</v>
      </c>
      <c r="E218" t="s">
        <v>427</v>
      </c>
      <c r="F218">
        <v>60</v>
      </c>
      <c r="G218" t="s">
        <v>56</v>
      </c>
      <c r="H218" t="s">
        <v>2399</v>
      </c>
      <c r="I218" t="s">
        <v>428</v>
      </c>
      <c r="J218" t="s">
        <v>522</v>
      </c>
      <c r="K218">
        <v>210</v>
      </c>
      <c r="L218" t="s">
        <v>145</v>
      </c>
      <c r="M218" t="s">
        <v>145</v>
      </c>
    </row>
    <row r="219" spans="1:13" x14ac:dyDescent="0.3">
      <c r="A219" t="s">
        <v>291</v>
      </c>
      <c r="B219">
        <v>965986</v>
      </c>
      <c r="C219" t="s">
        <v>2688</v>
      </c>
      <c r="D219" t="s">
        <v>11</v>
      </c>
      <c r="E219" t="s">
        <v>427</v>
      </c>
      <c r="F219">
        <v>60</v>
      </c>
      <c r="G219" t="s">
        <v>56</v>
      </c>
      <c r="H219" t="s">
        <v>2446</v>
      </c>
      <c r="I219" t="s">
        <v>428</v>
      </c>
      <c r="J219" t="s">
        <v>546</v>
      </c>
      <c r="K219">
        <v>166</v>
      </c>
      <c r="L219" t="s">
        <v>145</v>
      </c>
      <c r="M219" t="s">
        <v>145</v>
      </c>
    </row>
    <row r="220" spans="1:13" x14ac:dyDescent="0.3">
      <c r="A220" t="s">
        <v>291</v>
      </c>
      <c r="B220">
        <v>988135</v>
      </c>
      <c r="C220" t="s">
        <v>2690</v>
      </c>
      <c r="D220" t="s">
        <v>11</v>
      </c>
      <c r="E220" t="s">
        <v>427</v>
      </c>
      <c r="F220">
        <v>60</v>
      </c>
      <c r="G220" t="s">
        <v>507</v>
      </c>
      <c r="H220" t="s">
        <v>2448</v>
      </c>
      <c r="I220" t="s">
        <v>428</v>
      </c>
      <c r="J220" t="s">
        <v>720</v>
      </c>
      <c r="K220">
        <v>165</v>
      </c>
      <c r="L220" t="s">
        <v>145</v>
      </c>
      <c r="M220" t="s">
        <v>145</v>
      </c>
    </row>
    <row r="221" spans="1:13" x14ac:dyDescent="0.3">
      <c r="A221" t="s">
        <v>419</v>
      </c>
      <c r="B221">
        <v>1070252</v>
      </c>
      <c r="C221" t="s">
        <v>2586</v>
      </c>
      <c r="D221" t="s">
        <v>11</v>
      </c>
      <c r="E221" t="s">
        <v>427</v>
      </c>
      <c r="F221">
        <v>60</v>
      </c>
      <c r="G221" t="s">
        <v>56</v>
      </c>
      <c r="H221" t="s">
        <v>2335</v>
      </c>
      <c r="I221" t="s">
        <v>428</v>
      </c>
      <c r="J221" t="s">
        <v>524</v>
      </c>
      <c r="K221">
        <v>305</v>
      </c>
      <c r="L221" t="s">
        <v>145</v>
      </c>
      <c r="M221" t="s">
        <v>145</v>
      </c>
    </row>
    <row r="222" spans="1:13" x14ac:dyDescent="0.3">
      <c r="A222" t="s">
        <v>377</v>
      </c>
      <c r="B222">
        <v>78794</v>
      </c>
      <c r="C222" t="s">
        <v>2580</v>
      </c>
      <c r="D222" t="s">
        <v>11</v>
      </c>
      <c r="E222" t="s">
        <v>427</v>
      </c>
      <c r="F222">
        <v>60</v>
      </c>
      <c r="G222" t="s">
        <v>56</v>
      </c>
      <c r="H222" t="s">
        <v>2328</v>
      </c>
      <c r="I222" t="s">
        <v>428</v>
      </c>
      <c r="J222" t="s">
        <v>539</v>
      </c>
      <c r="K222">
        <v>330</v>
      </c>
      <c r="L222" t="s">
        <v>145</v>
      </c>
      <c r="M222" t="s">
        <v>145</v>
      </c>
    </row>
    <row r="223" spans="1:13" x14ac:dyDescent="0.3">
      <c r="A223" t="s">
        <v>393</v>
      </c>
      <c r="B223">
        <v>1841495</v>
      </c>
      <c r="C223" t="s">
        <v>2609</v>
      </c>
      <c r="D223" t="s">
        <v>11</v>
      </c>
      <c r="E223" t="s">
        <v>427</v>
      </c>
      <c r="F223">
        <v>60</v>
      </c>
      <c r="G223" t="s">
        <v>56</v>
      </c>
      <c r="H223" t="s">
        <v>2362</v>
      </c>
      <c r="I223" t="s">
        <v>428</v>
      </c>
      <c r="J223" t="s">
        <v>431</v>
      </c>
      <c r="K223">
        <v>243</v>
      </c>
      <c r="L223" t="s">
        <v>145</v>
      </c>
      <c r="M223" t="s">
        <v>145</v>
      </c>
    </row>
    <row r="224" spans="1:13" x14ac:dyDescent="0.3">
      <c r="A224" t="s">
        <v>19</v>
      </c>
      <c r="B224">
        <v>1275917</v>
      </c>
      <c r="C224" t="s">
        <v>2707</v>
      </c>
      <c r="D224" t="s">
        <v>11</v>
      </c>
      <c r="E224" t="s">
        <v>427</v>
      </c>
      <c r="F224">
        <v>60</v>
      </c>
      <c r="G224" t="s">
        <v>56</v>
      </c>
      <c r="H224" t="s">
        <v>2467</v>
      </c>
      <c r="I224" t="s">
        <v>428</v>
      </c>
      <c r="J224" t="s">
        <v>524</v>
      </c>
      <c r="K224">
        <v>154</v>
      </c>
      <c r="L224" t="s">
        <v>145</v>
      </c>
      <c r="M224" t="s">
        <v>145</v>
      </c>
    </row>
    <row r="225" spans="1:13" x14ac:dyDescent="0.3">
      <c r="A225" t="s">
        <v>19</v>
      </c>
      <c r="B225">
        <v>1275750</v>
      </c>
      <c r="C225" t="s">
        <v>2569</v>
      </c>
      <c r="D225" t="s">
        <v>11</v>
      </c>
      <c r="E225" t="s">
        <v>427</v>
      </c>
      <c r="F225">
        <v>60</v>
      </c>
      <c r="G225" t="s">
        <v>56</v>
      </c>
      <c r="H225" t="s">
        <v>2314</v>
      </c>
      <c r="I225" t="s">
        <v>428</v>
      </c>
      <c r="J225" t="s">
        <v>524</v>
      </c>
      <c r="K225">
        <v>360</v>
      </c>
      <c r="L225" t="s">
        <v>145</v>
      </c>
      <c r="M225" t="s">
        <v>145</v>
      </c>
    </row>
    <row r="226" spans="1:13" x14ac:dyDescent="0.3">
      <c r="A226" t="s">
        <v>42</v>
      </c>
      <c r="B226">
        <v>1657534</v>
      </c>
      <c r="C226" t="s">
        <v>2704</v>
      </c>
      <c r="D226" t="s">
        <v>11</v>
      </c>
      <c r="E226" t="s">
        <v>427</v>
      </c>
      <c r="F226">
        <v>60</v>
      </c>
      <c r="G226" t="s">
        <v>56</v>
      </c>
      <c r="H226" t="s">
        <v>2464</v>
      </c>
      <c r="I226" t="s">
        <v>428</v>
      </c>
      <c r="J226" t="s">
        <v>493</v>
      </c>
      <c r="K226">
        <v>157</v>
      </c>
      <c r="L226" t="s">
        <v>145</v>
      </c>
      <c r="M226" t="s">
        <v>145</v>
      </c>
    </row>
    <row r="227" spans="1:13" x14ac:dyDescent="0.3">
      <c r="A227" t="s">
        <v>1082</v>
      </c>
      <c r="B227">
        <v>28073</v>
      </c>
      <c r="C227" t="s">
        <v>2593</v>
      </c>
      <c r="D227" t="s">
        <v>11</v>
      </c>
      <c r="E227" t="s">
        <v>427</v>
      </c>
      <c r="F227">
        <v>60</v>
      </c>
      <c r="G227" t="s">
        <v>56</v>
      </c>
      <c r="H227" t="s">
        <v>2342</v>
      </c>
      <c r="I227" t="s">
        <v>428</v>
      </c>
      <c r="J227" t="s">
        <v>524</v>
      </c>
      <c r="K227">
        <v>283</v>
      </c>
      <c r="L227" t="s">
        <v>145</v>
      </c>
      <c r="M227" t="s">
        <v>145</v>
      </c>
    </row>
    <row r="228" spans="1:13" x14ac:dyDescent="0.3">
      <c r="A228" t="s">
        <v>594</v>
      </c>
      <c r="B228">
        <v>9063</v>
      </c>
      <c r="C228" t="s">
        <v>2641</v>
      </c>
      <c r="D228" t="s">
        <v>11</v>
      </c>
      <c r="E228" t="s">
        <v>427</v>
      </c>
      <c r="F228">
        <v>60</v>
      </c>
      <c r="G228" t="s">
        <v>507</v>
      </c>
      <c r="H228" t="s">
        <v>2394</v>
      </c>
      <c r="I228" t="s">
        <v>428</v>
      </c>
      <c r="J228" t="s">
        <v>636</v>
      </c>
      <c r="K228">
        <v>212</v>
      </c>
      <c r="L228" t="s">
        <v>145</v>
      </c>
      <c r="M228" t="s">
        <v>145</v>
      </c>
    </row>
    <row r="229" spans="1:13" x14ac:dyDescent="0.3">
      <c r="A229" t="s">
        <v>419</v>
      </c>
      <c r="B229">
        <v>1327489</v>
      </c>
      <c r="C229" t="s">
        <v>2598</v>
      </c>
      <c r="D229" t="s">
        <v>11</v>
      </c>
      <c r="E229" t="s">
        <v>427</v>
      </c>
      <c r="F229">
        <v>60</v>
      </c>
      <c r="G229" t="s">
        <v>56</v>
      </c>
      <c r="H229" t="s">
        <v>2348</v>
      </c>
      <c r="I229" t="s">
        <v>428</v>
      </c>
      <c r="J229" t="s">
        <v>493</v>
      </c>
      <c r="K229">
        <v>260</v>
      </c>
      <c r="L229" t="s">
        <v>145</v>
      </c>
      <c r="M229" t="s">
        <v>145</v>
      </c>
    </row>
    <row r="230" spans="1:13" x14ac:dyDescent="0.3">
      <c r="A230" t="s">
        <v>594</v>
      </c>
      <c r="B230">
        <v>8892</v>
      </c>
      <c r="C230" t="s">
        <v>2587</v>
      </c>
      <c r="D230" t="s">
        <v>11</v>
      </c>
      <c r="E230" t="s">
        <v>427</v>
      </c>
      <c r="F230">
        <v>60</v>
      </c>
      <c r="G230" t="s">
        <v>507</v>
      </c>
      <c r="H230" t="s">
        <v>2336</v>
      </c>
      <c r="I230" t="s">
        <v>428</v>
      </c>
      <c r="J230" t="s">
        <v>636</v>
      </c>
      <c r="K230">
        <v>305</v>
      </c>
      <c r="L230" t="s">
        <v>145</v>
      </c>
      <c r="M230" t="s">
        <v>145</v>
      </c>
    </row>
    <row r="231" spans="1:13" x14ac:dyDescent="0.3">
      <c r="A231" t="s">
        <v>418</v>
      </c>
      <c r="B231">
        <v>1872971</v>
      </c>
      <c r="C231" t="s">
        <v>2682</v>
      </c>
      <c r="D231" t="s">
        <v>11</v>
      </c>
      <c r="E231" t="s">
        <v>427</v>
      </c>
      <c r="F231">
        <v>60</v>
      </c>
      <c r="G231" t="s">
        <v>56</v>
      </c>
      <c r="H231" t="s">
        <v>2439</v>
      </c>
      <c r="I231" t="s">
        <v>428</v>
      </c>
      <c r="J231" t="s">
        <v>522</v>
      </c>
      <c r="K231">
        <v>171</v>
      </c>
      <c r="L231" t="s">
        <v>145</v>
      </c>
      <c r="M231" t="s">
        <v>145</v>
      </c>
    </row>
    <row r="232" spans="1:13" x14ac:dyDescent="0.3">
      <c r="A232" t="s">
        <v>418</v>
      </c>
      <c r="B232">
        <v>1908557</v>
      </c>
      <c r="C232" t="s">
        <v>2710</v>
      </c>
      <c r="D232" t="s">
        <v>11</v>
      </c>
      <c r="E232" t="s">
        <v>427</v>
      </c>
      <c r="F232">
        <v>60</v>
      </c>
      <c r="G232" t="s">
        <v>56</v>
      </c>
      <c r="H232" t="s">
        <v>2470</v>
      </c>
      <c r="I232" t="s">
        <v>428</v>
      </c>
      <c r="J232" t="s">
        <v>537</v>
      </c>
      <c r="K232">
        <v>152</v>
      </c>
      <c r="L232" t="s">
        <v>145</v>
      </c>
      <c r="M232" t="s">
        <v>145</v>
      </c>
    </row>
    <row r="233" spans="1:13" x14ac:dyDescent="0.3">
      <c r="A233" t="s">
        <v>423</v>
      </c>
      <c r="B233">
        <v>16974</v>
      </c>
      <c r="C233" t="s">
        <v>2668</v>
      </c>
      <c r="D233" t="s">
        <v>11</v>
      </c>
      <c r="E233" t="s">
        <v>427</v>
      </c>
      <c r="F233">
        <v>60</v>
      </c>
      <c r="G233" t="s">
        <v>56</v>
      </c>
      <c r="H233" t="s">
        <v>2425</v>
      </c>
      <c r="I233" t="s">
        <v>428</v>
      </c>
      <c r="J233" t="s">
        <v>539</v>
      </c>
      <c r="K233">
        <v>183</v>
      </c>
      <c r="L233" t="s">
        <v>145</v>
      </c>
      <c r="M233" t="s">
        <v>145</v>
      </c>
    </row>
    <row r="234" spans="1:13" x14ac:dyDescent="0.3">
      <c r="A234" t="s">
        <v>398</v>
      </c>
      <c r="B234">
        <v>79770</v>
      </c>
      <c r="C234" t="s">
        <v>2570</v>
      </c>
      <c r="D234" t="s">
        <v>11</v>
      </c>
      <c r="E234" t="s">
        <v>427</v>
      </c>
      <c r="F234">
        <v>60</v>
      </c>
      <c r="G234" t="s">
        <v>56</v>
      </c>
      <c r="H234" t="s">
        <v>2315</v>
      </c>
      <c r="I234" t="s">
        <v>428</v>
      </c>
      <c r="J234" t="s">
        <v>598</v>
      </c>
      <c r="K234">
        <v>356</v>
      </c>
      <c r="L234" t="s">
        <v>145</v>
      </c>
      <c r="M234" t="s">
        <v>145</v>
      </c>
    </row>
    <row r="235" spans="1:13" x14ac:dyDescent="0.3">
      <c r="A235" t="s">
        <v>1298</v>
      </c>
      <c r="B235">
        <v>138184</v>
      </c>
      <c r="C235" t="s">
        <v>2634</v>
      </c>
      <c r="D235" t="s">
        <v>11</v>
      </c>
      <c r="E235" t="s">
        <v>427</v>
      </c>
      <c r="F235">
        <v>60</v>
      </c>
      <c r="G235" t="s">
        <v>56</v>
      </c>
      <c r="H235" t="s">
        <v>2387</v>
      </c>
      <c r="I235" t="s">
        <v>428</v>
      </c>
      <c r="J235" t="s">
        <v>522</v>
      </c>
      <c r="K235">
        <v>221</v>
      </c>
      <c r="L235" t="s">
        <v>145</v>
      </c>
      <c r="M235" t="s">
        <v>145</v>
      </c>
    </row>
    <row r="236" spans="1:13" x14ac:dyDescent="0.3">
      <c r="A236" t="s">
        <v>23</v>
      </c>
      <c r="B236">
        <v>2533947</v>
      </c>
      <c r="C236" t="s">
        <v>2696</v>
      </c>
      <c r="D236" t="s">
        <v>11</v>
      </c>
      <c r="E236" t="s">
        <v>427</v>
      </c>
      <c r="F236">
        <v>60</v>
      </c>
      <c r="G236" t="s">
        <v>56</v>
      </c>
      <c r="H236" t="s">
        <v>2455</v>
      </c>
      <c r="I236" t="s">
        <v>428</v>
      </c>
      <c r="J236" t="s">
        <v>431</v>
      </c>
      <c r="K236">
        <v>162</v>
      </c>
      <c r="L236" t="s">
        <v>145</v>
      </c>
      <c r="M236" t="s">
        <v>145</v>
      </c>
    </row>
    <row r="237" spans="1:13" x14ac:dyDescent="0.3">
      <c r="A237" t="s">
        <v>24</v>
      </c>
      <c r="B237">
        <v>58961</v>
      </c>
      <c r="C237" t="s">
        <v>2680</v>
      </c>
      <c r="D237" t="s">
        <v>11</v>
      </c>
      <c r="E237" t="s">
        <v>427</v>
      </c>
      <c r="F237">
        <v>60</v>
      </c>
      <c r="G237" t="s">
        <v>56</v>
      </c>
      <c r="H237" t="s">
        <v>2437</v>
      </c>
      <c r="I237" t="s">
        <v>428</v>
      </c>
      <c r="J237" t="s">
        <v>820</v>
      </c>
      <c r="K237">
        <v>172</v>
      </c>
      <c r="L237" t="s">
        <v>145</v>
      </c>
      <c r="M237" t="s">
        <v>145</v>
      </c>
    </row>
    <row r="238" spans="1:13" x14ac:dyDescent="0.3">
      <c r="A238" t="s">
        <v>22</v>
      </c>
      <c r="B238">
        <v>2260512</v>
      </c>
      <c r="C238" t="s">
        <v>2627</v>
      </c>
      <c r="D238" t="s">
        <v>11</v>
      </c>
      <c r="E238" t="s">
        <v>427</v>
      </c>
      <c r="F238">
        <v>60</v>
      </c>
      <c r="G238" t="s">
        <v>56</v>
      </c>
      <c r="H238" t="s">
        <v>2380</v>
      </c>
      <c r="I238" t="s">
        <v>428</v>
      </c>
      <c r="J238" t="s">
        <v>481</v>
      </c>
      <c r="K238">
        <v>224</v>
      </c>
      <c r="L238" t="s">
        <v>145</v>
      </c>
      <c r="M238" t="s">
        <v>145</v>
      </c>
    </row>
    <row r="239" spans="1:13" x14ac:dyDescent="0.3">
      <c r="A239" t="s">
        <v>640</v>
      </c>
      <c r="B239">
        <v>71157</v>
      </c>
      <c r="C239" t="s">
        <v>2677</v>
      </c>
      <c r="D239" t="s">
        <v>11</v>
      </c>
      <c r="E239" t="s">
        <v>427</v>
      </c>
      <c r="F239">
        <v>60</v>
      </c>
      <c r="G239" t="s">
        <v>56</v>
      </c>
      <c r="H239" t="s">
        <v>2434</v>
      </c>
      <c r="I239" t="s">
        <v>428</v>
      </c>
      <c r="J239" t="s">
        <v>524</v>
      </c>
      <c r="K239">
        <v>174</v>
      </c>
      <c r="L239" t="s">
        <v>145</v>
      </c>
      <c r="M239" t="s">
        <v>145</v>
      </c>
    </row>
    <row r="240" spans="1:13" x14ac:dyDescent="0.3">
      <c r="A240" t="s">
        <v>575</v>
      </c>
      <c r="B240">
        <v>188731</v>
      </c>
      <c r="C240" t="s">
        <v>2712</v>
      </c>
      <c r="D240" t="s">
        <v>11</v>
      </c>
      <c r="E240" t="s">
        <v>427</v>
      </c>
      <c r="F240">
        <v>60</v>
      </c>
      <c r="G240" t="s">
        <v>56</v>
      </c>
      <c r="H240" t="s">
        <v>2472</v>
      </c>
      <c r="I240" t="s">
        <v>428</v>
      </c>
      <c r="J240" t="s">
        <v>610</v>
      </c>
      <c r="K240">
        <v>150</v>
      </c>
      <c r="L240" t="s">
        <v>145</v>
      </c>
      <c r="M240" t="s">
        <v>145</v>
      </c>
    </row>
    <row r="241" spans="1:13" x14ac:dyDescent="0.3">
      <c r="A241" t="s">
        <v>1749</v>
      </c>
      <c r="B241">
        <v>8080</v>
      </c>
      <c r="C241" t="s">
        <v>2554</v>
      </c>
      <c r="D241" t="s">
        <v>11</v>
      </c>
      <c r="E241" t="s">
        <v>427</v>
      </c>
      <c r="F241">
        <v>60</v>
      </c>
      <c r="G241" t="s">
        <v>56</v>
      </c>
      <c r="H241" t="s">
        <v>2295</v>
      </c>
      <c r="I241" t="s">
        <v>428</v>
      </c>
      <c r="J241" t="s">
        <v>458</v>
      </c>
      <c r="K241">
        <v>446</v>
      </c>
      <c r="L241" t="s">
        <v>145</v>
      </c>
      <c r="M241" t="s">
        <v>145</v>
      </c>
    </row>
    <row r="242" spans="1:13" x14ac:dyDescent="0.3">
      <c r="A242" t="s">
        <v>1298</v>
      </c>
      <c r="B242">
        <v>157527</v>
      </c>
      <c r="C242" t="s">
        <v>2613</v>
      </c>
      <c r="D242" t="s">
        <v>11</v>
      </c>
      <c r="E242" t="s">
        <v>427</v>
      </c>
      <c r="F242">
        <v>60</v>
      </c>
      <c r="G242" t="s">
        <v>507</v>
      </c>
      <c r="H242" t="s">
        <v>2366</v>
      </c>
      <c r="I242" t="s">
        <v>428</v>
      </c>
      <c r="J242" t="s">
        <v>720</v>
      </c>
      <c r="K242">
        <v>240</v>
      </c>
      <c r="L242" t="s">
        <v>145</v>
      </c>
      <c r="M242" t="s">
        <v>145</v>
      </c>
    </row>
    <row r="243" spans="1:13" x14ac:dyDescent="0.3">
      <c r="A243" t="s">
        <v>567</v>
      </c>
      <c r="B243">
        <v>82337</v>
      </c>
      <c r="C243" t="s">
        <v>2684</v>
      </c>
      <c r="D243" t="s">
        <v>11</v>
      </c>
      <c r="E243" t="s">
        <v>427</v>
      </c>
      <c r="F243">
        <v>60</v>
      </c>
      <c r="G243" t="s">
        <v>56</v>
      </c>
      <c r="H243" t="s">
        <v>2441</v>
      </c>
      <c r="I243" t="s">
        <v>428</v>
      </c>
      <c r="J243" t="s">
        <v>2186</v>
      </c>
      <c r="K243">
        <v>170</v>
      </c>
      <c r="L243" t="s">
        <v>145</v>
      </c>
      <c r="M243" t="s">
        <v>145</v>
      </c>
    </row>
    <row r="244" spans="1:13" x14ac:dyDescent="0.3">
      <c r="A244" t="s">
        <v>661</v>
      </c>
      <c r="B244">
        <v>104599</v>
      </c>
      <c r="C244" t="s">
        <v>2678</v>
      </c>
      <c r="D244" t="s">
        <v>11</v>
      </c>
      <c r="E244" t="s">
        <v>427</v>
      </c>
      <c r="F244">
        <v>60</v>
      </c>
      <c r="G244" t="s">
        <v>56</v>
      </c>
      <c r="H244" t="s">
        <v>2435</v>
      </c>
      <c r="I244" t="s">
        <v>428</v>
      </c>
      <c r="J244" t="s">
        <v>546</v>
      </c>
      <c r="K244">
        <v>172</v>
      </c>
      <c r="L244" t="s">
        <v>145</v>
      </c>
      <c r="M244" t="s">
        <v>145</v>
      </c>
    </row>
    <row r="245" spans="1:13" x14ac:dyDescent="0.3">
      <c r="A245" t="s">
        <v>1071</v>
      </c>
      <c r="B245">
        <v>127287</v>
      </c>
      <c r="C245" t="s">
        <v>2705</v>
      </c>
      <c r="D245" t="s">
        <v>11</v>
      </c>
      <c r="E245" t="s">
        <v>427</v>
      </c>
      <c r="F245">
        <v>60</v>
      </c>
      <c r="G245" t="s">
        <v>56</v>
      </c>
      <c r="H245" t="s">
        <v>2465</v>
      </c>
      <c r="I245" t="s">
        <v>428</v>
      </c>
      <c r="J245" t="s">
        <v>563</v>
      </c>
      <c r="K245">
        <v>156</v>
      </c>
      <c r="L245" t="s">
        <v>145</v>
      </c>
      <c r="M245" t="s">
        <v>145</v>
      </c>
    </row>
    <row r="246" spans="1:13" x14ac:dyDescent="0.3">
      <c r="A246" t="s">
        <v>27</v>
      </c>
      <c r="B246">
        <v>2793107</v>
      </c>
      <c r="C246" t="s">
        <v>2701</v>
      </c>
      <c r="D246" t="s">
        <v>11</v>
      </c>
      <c r="E246" t="s">
        <v>427</v>
      </c>
      <c r="F246">
        <v>60</v>
      </c>
      <c r="G246" t="s">
        <v>56</v>
      </c>
      <c r="H246" t="s">
        <v>2461</v>
      </c>
      <c r="I246" t="s">
        <v>428</v>
      </c>
      <c r="J246" t="s">
        <v>2186</v>
      </c>
      <c r="K246">
        <v>160</v>
      </c>
      <c r="L246" t="s">
        <v>145</v>
      </c>
      <c r="M246" t="s">
        <v>145</v>
      </c>
    </row>
    <row r="247" spans="1:13" x14ac:dyDescent="0.3">
      <c r="A247" t="s">
        <v>495</v>
      </c>
      <c r="B247">
        <v>40064</v>
      </c>
      <c r="C247" t="s">
        <v>2691</v>
      </c>
      <c r="D247" t="s">
        <v>11</v>
      </c>
      <c r="E247" t="s">
        <v>427</v>
      </c>
      <c r="F247">
        <v>60</v>
      </c>
      <c r="G247" t="s">
        <v>56</v>
      </c>
      <c r="H247" t="s">
        <v>2449</v>
      </c>
      <c r="I247" t="s">
        <v>428</v>
      </c>
      <c r="J247" t="s">
        <v>1430</v>
      </c>
      <c r="K247">
        <v>164</v>
      </c>
      <c r="L247" t="s">
        <v>145</v>
      </c>
      <c r="M247" t="s">
        <v>145</v>
      </c>
    </row>
    <row r="248" spans="1:13" x14ac:dyDescent="0.3">
      <c r="A248" t="s">
        <v>1119</v>
      </c>
      <c r="B248">
        <v>85672</v>
      </c>
      <c r="C248" t="s">
        <v>2597</v>
      </c>
      <c r="D248" t="s">
        <v>11</v>
      </c>
      <c r="E248" t="s">
        <v>427</v>
      </c>
      <c r="F248">
        <v>60</v>
      </c>
      <c r="G248" t="s">
        <v>56</v>
      </c>
      <c r="H248" t="s">
        <v>2347</v>
      </c>
      <c r="I248" t="s">
        <v>428</v>
      </c>
      <c r="J248" t="s">
        <v>563</v>
      </c>
      <c r="K248">
        <v>261</v>
      </c>
      <c r="L248" t="s">
        <v>145</v>
      </c>
      <c r="M248" t="s">
        <v>145</v>
      </c>
    </row>
  </sheetData>
  <sortState xmlns:xlrd2="http://schemas.microsoft.com/office/spreadsheetml/2017/richdata2" ref="A11:M100">
    <sortCondition ref="M11:M100"/>
  </sortState>
  <mergeCells count="2">
    <mergeCell ref="A2:K2"/>
    <mergeCell ref="L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B763E-3E9C-44E9-9CCC-FEB6BF63E726}">
  <dimension ref="A1:O32"/>
  <sheetViews>
    <sheetView workbookViewId="0"/>
  </sheetViews>
  <sheetFormatPr baseColWidth="10" defaultColWidth="11" defaultRowHeight="14.4" x14ac:dyDescent="0.3"/>
  <cols>
    <col min="1" max="1" width="31.21875" customWidth="1"/>
    <col min="3" max="3" width="16.6640625" customWidth="1"/>
    <col min="5" max="5" width="7.109375" customWidth="1"/>
    <col min="6" max="6" width="6.88671875" customWidth="1"/>
    <col min="11" max="11" width="12.88671875" bestFit="1" customWidth="1"/>
    <col min="13" max="13" width="17.33203125" customWidth="1"/>
  </cols>
  <sheetData>
    <row r="1" spans="1:15" ht="15" thickBot="1" x14ac:dyDescent="0.35">
      <c r="A1" t="s">
        <v>4981</v>
      </c>
    </row>
    <row r="2" spans="1:15" ht="15" thickBot="1" x14ac:dyDescent="0.35">
      <c r="A2" s="14" t="s">
        <v>4050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2" t="s">
        <v>4341</v>
      </c>
      <c r="N2" s="14" t="s">
        <v>4157</v>
      </c>
      <c r="O2" s="15"/>
    </row>
    <row r="3" spans="1:15" x14ac:dyDescent="0.3">
      <c r="A3" t="s">
        <v>1</v>
      </c>
      <c r="B3" t="s">
        <v>2</v>
      </c>
      <c r="C3" t="s">
        <v>0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9</v>
      </c>
      <c r="J3" t="s">
        <v>272</v>
      </c>
      <c r="K3" t="s">
        <v>3828</v>
      </c>
      <c r="L3" t="s">
        <v>77</v>
      </c>
      <c r="M3" t="s">
        <v>4048</v>
      </c>
      <c r="N3" t="s">
        <v>4199</v>
      </c>
      <c r="O3" t="s">
        <v>4200</v>
      </c>
    </row>
    <row r="4" spans="1:15" x14ac:dyDescent="0.3">
      <c r="A4" t="s">
        <v>4342</v>
      </c>
    </row>
    <row r="5" spans="1:15" x14ac:dyDescent="0.3">
      <c r="A5" t="s">
        <v>277</v>
      </c>
      <c r="B5">
        <v>483465</v>
      </c>
      <c r="C5" t="s">
        <v>3806</v>
      </c>
      <c r="D5" t="s">
        <v>278</v>
      </c>
      <c r="E5" t="s">
        <v>201</v>
      </c>
      <c r="F5" t="s">
        <v>13</v>
      </c>
      <c r="G5" t="s">
        <v>56</v>
      </c>
      <c r="H5" t="s">
        <v>279</v>
      </c>
      <c r="I5" t="s">
        <v>58</v>
      </c>
      <c r="J5" t="s">
        <v>280</v>
      </c>
      <c r="K5">
        <v>0.98</v>
      </c>
      <c r="L5">
        <v>-6775</v>
      </c>
      <c r="M5" t="s">
        <v>13</v>
      </c>
      <c r="N5" t="s">
        <v>4159</v>
      </c>
      <c r="O5" t="s">
        <v>4201</v>
      </c>
    </row>
    <row r="6" spans="1:15" x14ac:dyDescent="0.3">
      <c r="A6" t="s">
        <v>300</v>
      </c>
      <c r="B6">
        <v>61233</v>
      </c>
      <c r="C6" t="s">
        <v>3808</v>
      </c>
      <c r="D6" t="s">
        <v>301</v>
      </c>
      <c r="E6" t="s">
        <v>201</v>
      </c>
      <c r="F6" t="s">
        <v>13</v>
      </c>
      <c r="G6" t="s">
        <v>56</v>
      </c>
      <c r="H6" t="s">
        <v>302</v>
      </c>
      <c r="I6" t="s">
        <v>58</v>
      </c>
      <c r="J6" t="s">
        <v>303</v>
      </c>
      <c r="K6">
        <v>1</v>
      </c>
      <c r="L6">
        <v>-6771</v>
      </c>
      <c r="M6" t="s">
        <v>13</v>
      </c>
      <c r="N6" t="s">
        <v>4159</v>
      </c>
      <c r="O6" t="s">
        <v>4202</v>
      </c>
    </row>
    <row r="7" spans="1:15" x14ac:dyDescent="0.3">
      <c r="A7" t="s">
        <v>295</v>
      </c>
      <c r="B7">
        <v>364607</v>
      </c>
      <c r="C7" t="s">
        <v>3809</v>
      </c>
      <c r="D7" t="s">
        <v>296</v>
      </c>
      <c r="E7" t="s">
        <v>55</v>
      </c>
      <c r="F7" t="s">
        <v>13</v>
      </c>
      <c r="G7" t="s">
        <v>56</v>
      </c>
      <c r="H7" t="s">
        <v>297</v>
      </c>
      <c r="I7" t="s">
        <v>58</v>
      </c>
      <c r="J7" t="s">
        <v>298</v>
      </c>
      <c r="K7">
        <v>0.55813953488372092</v>
      </c>
      <c r="L7">
        <v>-6769</v>
      </c>
      <c r="M7" t="s">
        <v>13</v>
      </c>
      <c r="N7" t="s">
        <v>4159</v>
      </c>
      <c r="O7" t="s">
        <v>4203</v>
      </c>
    </row>
    <row r="8" spans="1:15" x14ac:dyDescent="0.3">
      <c r="A8" t="s">
        <v>19</v>
      </c>
      <c r="B8">
        <v>1981279</v>
      </c>
      <c r="C8" t="s">
        <v>3812</v>
      </c>
      <c r="D8" t="s">
        <v>3736</v>
      </c>
      <c r="E8" t="s">
        <v>198</v>
      </c>
      <c r="F8" t="s">
        <v>13</v>
      </c>
      <c r="G8" t="s">
        <v>56</v>
      </c>
      <c r="H8" t="s">
        <v>3737</v>
      </c>
      <c r="I8" t="s">
        <v>58</v>
      </c>
      <c r="J8" t="s">
        <v>3795</v>
      </c>
      <c r="K8">
        <v>0.97826086956521741</v>
      </c>
      <c r="L8">
        <v>-2566</v>
      </c>
      <c r="M8" t="s">
        <v>13</v>
      </c>
      <c r="N8" t="s">
        <v>4159</v>
      </c>
      <c r="O8" t="s">
        <v>4348</v>
      </c>
    </row>
    <row r="9" spans="1:15" x14ac:dyDescent="0.3">
      <c r="A9" t="s">
        <v>273</v>
      </c>
      <c r="B9">
        <v>412661</v>
      </c>
      <c r="C9" t="s">
        <v>3815</v>
      </c>
      <c r="D9" t="s">
        <v>274</v>
      </c>
      <c r="E9" t="s">
        <v>198</v>
      </c>
      <c r="F9" t="s">
        <v>13</v>
      </c>
      <c r="G9" t="s">
        <v>56</v>
      </c>
      <c r="H9" t="s">
        <v>275</v>
      </c>
      <c r="I9" t="s">
        <v>58</v>
      </c>
      <c r="J9" t="s">
        <v>276</v>
      </c>
      <c r="K9">
        <v>0.94339622641509435</v>
      </c>
      <c r="L9">
        <v>-2564</v>
      </c>
      <c r="M9" t="s">
        <v>13</v>
      </c>
      <c r="N9" t="s">
        <v>4159</v>
      </c>
      <c r="O9" t="s">
        <v>4349</v>
      </c>
    </row>
    <row r="10" spans="1:15" x14ac:dyDescent="0.3">
      <c r="A10" t="s">
        <v>17</v>
      </c>
      <c r="B10">
        <v>391459</v>
      </c>
      <c r="C10" t="s">
        <v>3816</v>
      </c>
      <c r="D10" t="s">
        <v>284</v>
      </c>
      <c r="E10" t="s">
        <v>198</v>
      </c>
      <c r="F10" t="s">
        <v>13</v>
      </c>
      <c r="G10" t="s">
        <v>56</v>
      </c>
      <c r="H10" t="s">
        <v>285</v>
      </c>
      <c r="I10" t="s">
        <v>58</v>
      </c>
      <c r="J10" t="s">
        <v>286</v>
      </c>
      <c r="K10">
        <v>0.97499999999999998</v>
      </c>
      <c r="L10">
        <v>-2561</v>
      </c>
      <c r="M10" t="s">
        <v>13</v>
      </c>
      <c r="N10" t="s">
        <v>4159</v>
      </c>
      <c r="O10" t="s">
        <v>4350</v>
      </c>
    </row>
    <row r="11" spans="1:15" x14ac:dyDescent="0.3">
      <c r="A11" t="s">
        <v>19</v>
      </c>
      <c r="B11">
        <v>116720</v>
      </c>
      <c r="C11" t="s">
        <v>3825</v>
      </c>
      <c r="D11" t="s">
        <v>292</v>
      </c>
      <c r="E11" t="s">
        <v>60</v>
      </c>
      <c r="F11" t="s">
        <v>13</v>
      </c>
      <c r="G11" t="s">
        <v>56</v>
      </c>
      <c r="H11" t="s">
        <v>293</v>
      </c>
      <c r="I11" t="s">
        <v>58</v>
      </c>
      <c r="J11" t="s">
        <v>294</v>
      </c>
      <c r="K11">
        <v>0.17647058823529413</v>
      </c>
      <c r="L11">
        <v>-192</v>
      </c>
      <c r="M11" t="s">
        <v>13</v>
      </c>
      <c r="N11" t="s">
        <v>4159</v>
      </c>
      <c r="O11" t="s">
        <v>4204</v>
      </c>
    </row>
    <row r="12" spans="1:15" x14ac:dyDescent="0.3">
      <c r="A12" t="s">
        <v>36</v>
      </c>
      <c r="B12">
        <v>99366</v>
      </c>
      <c r="C12" t="s">
        <v>3819</v>
      </c>
      <c r="D12" t="s">
        <v>310</v>
      </c>
      <c r="E12" t="s">
        <v>55</v>
      </c>
      <c r="F12" t="s">
        <v>13</v>
      </c>
      <c r="G12" t="s">
        <v>56</v>
      </c>
      <c r="H12" t="s">
        <v>311</v>
      </c>
      <c r="I12" t="s">
        <v>58</v>
      </c>
      <c r="J12" t="s">
        <v>312</v>
      </c>
      <c r="K12">
        <v>0.97727272727272729</v>
      </c>
      <c r="L12">
        <v>-2344</v>
      </c>
      <c r="M12" t="s">
        <v>4045</v>
      </c>
      <c r="N12" t="s">
        <v>145</v>
      </c>
      <c r="O12" t="s">
        <v>145</v>
      </c>
    </row>
    <row r="13" spans="1:15" x14ac:dyDescent="0.3">
      <c r="A13" t="s">
        <v>41</v>
      </c>
      <c r="B13">
        <v>90713</v>
      </c>
      <c r="C13" t="s">
        <v>3823</v>
      </c>
      <c r="D13" t="s">
        <v>307</v>
      </c>
      <c r="E13" t="s">
        <v>60</v>
      </c>
      <c r="F13" t="s">
        <v>13</v>
      </c>
      <c r="G13" t="s">
        <v>56</v>
      </c>
      <c r="H13" t="s">
        <v>308</v>
      </c>
      <c r="I13" t="s">
        <v>58</v>
      </c>
      <c r="J13" t="s">
        <v>309</v>
      </c>
      <c r="K13">
        <v>0.67500000000000004</v>
      </c>
      <c r="L13">
        <v>-783</v>
      </c>
      <c r="M13" t="s">
        <v>4336</v>
      </c>
      <c r="N13" t="s">
        <v>145</v>
      </c>
      <c r="O13" t="s">
        <v>145</v>
      </c>
    </row>
    <row r="14" spans="1:15" x14ac:dyDescent="0.3">
      <c r="A14" t="s">
        <v>287</v>
      </c>
      <c r="B14">
        <v>8821</v>
      </c>
      <c r="C14" t="s">
        <v>3824</v>
      </c>
      <c r="D14" t="s">
        <v>288</v>
      </c>
      <c r="E14" t="s">
        <v>60</v>
      </c>
      <c r="F14" t="s">
        <v>13</v>
      </c>
      <c r="G14" t="s">
        <v>56</v>
      </c>
      <c r="H14" t="s">
        <v>289</v>
      </c>
      <c r="I14" t="s">
        <v>58</v>
      </c>
      <c r="J14" t="s">
        <v>290</v>
      </c>
      <c r="K14">
        <v>0.17647058823529413</v>
      </c>
      <c r="L14">
        <v>-205</v>
      </c>
      <c r="M14" t="s">
        <v>13</v>
      </c>
      <c r="N14" t="s">
        <v>145</v>
      </c>
      <c r="O14" t="s">
        <v>145</v>
      </c>
    </row>
    <row r="15" spans="1:15" x14ac:dyDescent="0.3">
      <c r="A15" t="s">
        <v>15</v>
      </c>
      <c r="B15">
        <v>106687</v>
      </c>
      <c r="C15" t="s">
        <v>3826</v>
      </c>
      <c r="D15" t="s">
        <v>281</v>
      </c>
      <c r="E15" t="s">
        <v>198</v>
      </c>
      <c r="F15" t="s">
        <v>13</v>
      </c>
      <c r="G15" t="s">
        <v>56</v>
      </c>
      <c r="H15" t="s">
        <v>282</v>
      </c>
      <c r="I15" t="s">
        <v>58</v>
      </c>
      <c r="J15" t="s">
        <v>283</v>
      </c>
      <c r="K15">
        <v>0.88059701492537312</v>
      </c>
      <c r="L15">
        <v>-174</v>
      </c>
      <c r="M15" t="s">
        <v>4336</v>
      </c>
      <c r="N15" t="s">
        <v>145</v>
      </c>
      <c r="O15" t="s">
        <v>145</v>
      </c>
    </row>
    <row r="16" spans="1:15" x14ac:dyDescent="0.3">
      <c r="A16" t="s">
        <v>27</v>
      </c>
      <c r="B16">
        <v>1649414</v>
      </c>
      <c r="C16" t="s">
        <v>3827</v>
      </c>
      <c r="D16" t="s">
        <v>304</v>
      </c>
      <c r="E16" t="s">
        <v>198</v>
      </c>
      <c r="F16" t="s">
        <v>13</v>
      </c>
      <c r="G16" t="s">
        <v>56</v>
      </c>
      <c r="H16" t="s">
        <v>305</v>
      </c>
      <c r="I16" t="s">
        <v>58</v>
      </c>
      <c r="J16" t="s">
        <v>306</v>
      </c>
      <c r="K16">
        <v>0.22222222222222221</v>
      </c>
      <c r="L16">
        <v>-161</v>
      </c>
      <c r="M16" t="s">
        <v>13</v>
      </c>
      <c r="N16" t="s">
        <v>145</v>
      </c>
      <c r="O16" t="s">
        <v>145</v>
      </c>
    </row>
    <row r="18" spans="1:15" x14ac:dyDescent="0.3">
      <c r="A18" t="s">
        <v>4343</v>
      </c>
    </row>
    <row r="19" spans="1:15" x14ac:dyDescent="0.3">
      <c r="A19" s="7" t="s">
        <v>460</v>
      </c>
      <c r="B19" s="7">
        <v>10220</v>
      </c>
      <c r="C19" s="7" t="s">
        <v>3811</v>
      </c>
      <c r="D19" s="7" t="s">
        <v>3734</v>
      </c>
      <c r="E19" s="7" t="s">
        <v>55</v>
      </c>
      <c r="F19" s="7" t="s">
        <v>13</v>
      </c>
      <c r="G19" s="7" t="s">
        <v>56</v>
      </c>
      <c r="H19" s="7" t="s">
        <v>3735</v>
      </c>
      <c r="I19" s="7" t="s">
        <v>58</v>
      </c>
      <c r="J19" s="7" t="s">
        <v>3794</v>
      </c>
      <c r="K19" s="7">
        <v>0.9285714285714286</v>
      </c>
      <c r="L19" s="7">
        <v>-3056</v>
      </c>
      <c r="M19" s="7" t="s">
        <v>4049</v>
      </c>
      <c r="N19" t="s">
        <v>4159</v>
      </c>
      <c r="O19" t="s">
        <v>4205</v>
      </c>
    </row>
    <row r="20" spans="1:15" x14ac:dyDescent="0.3">
      <c r="A20" s="7" t="s">
        <v>139</v>
      </c>
      <c r="B20" s="7">
        <v>505649</v>
      </c>
      <c r="C20" s="7" t="s">
        <v>3803</v>
      </c>
      <c r="D20" s="7" t="s">
        <v>3724</v>
      </c>
      <c r="E20" s="7" t="s">
        <v>55</v>
      </c>
      <c r="F20" s="7" t="s">
        <v>13</v>
      </c>
      <c r="G20" s="7" t="s">
        <v>56</v>
      </c>
      <c r="H20" s="7" t="s">
        <v>3725</v>
      </c>
      <c r="I20" s="7" t="s">
        <v>58</v>
      </c>
      <c r="J20" s="7" t="s">
        <v>3790</v>
      </c>
      <c r="K20" s="7">
        <v>0.35227272727272729</v>
      </c>
      <c r="L20" s="7">
        <v>-8234</v>
      </c>
      <c r="M20" s="7" t="s">
        <v>4049</v>
      </c>
      <c r="N20" t="s">
        <v>4159</v>
      </c>
      <c r="O20" t="s">
        <v>4206</v>
      </c>
    </row>
    <row r="21" spans="1:15" x14ac:dyDescent="0.3">
      <c r="A21" s="7" t="s">
        <v>34</v>
      </c>
      <c r="B21" s="7">
        <v>532537</v>
      </c>
      <c r="C21" s="7" t="s">
        <v>3802</v>
      </c>
      <c r="D21" s="7" t="s">
        <v>3722</v>
      </c>
      <c r="E21" s="7" t="s">
        <v>55</v>
      </c>
      <c r="F21" s="7" t="s">
        <v>13</v>
      </c>
      <c r="G21" s="7" t="s">
        <v>56</v>
      </c>
      <c r="H21" s="7" t="s">
        <v>3723</v>
      </c>
      <c r="I21" s="7" t="s">
        <v>58</v>
      </c>
      <c r="J21" s="7" t="s">
        <v>3789</v>
      </c>
      <c r="K21" s="7">
        <v>0.984375</v>
      </c>
      <c r="L21" s="7">
        <v>-11189</v>
      </c>
      <c r="M21" s="7" t="s">
        <v>4049</v>
      </c>
      <c r="N21" t="s">
        <v>4159</v>
      </c>
      <c r="O21" t="s">
        <v>4207</v>
      </c>
    </row>
    <row r="22" spans="1:15" x14ac:dyDescent="0.3">
      <c r="A22" s="7" t="s">
        <v>291</v>
      </c>
      <c r="B22" s="7">
        <v>864775</v>
      </c>
      <c r="C22" s="7" t="s">
        <v>3822</v>
      </c>
      <c r="D22" s="7" t="s">
        <v>3750</v>
      </c>
      <c r="E22" s="7" t="s">
        <v>198</v>
      </c>
      <c r="F22" s="7" t="s">
        <v>13</v>
      </c>
      <c r="G22" s="7" t="s">
        <v>56</v>
      </c>
      <c r="H22" s="7" t="s">
        <v>3751</v>
      </c>
      <c r="I22" s="7" t="s">
        <v>58</v>
      </c>
      <c r="J22" s="7" t="s">
        <v>3801</v>
      </c>
      <c r="K22" s="7">
        <v>0.95348837209302328</v>
      </c>
      <c r="L22" s="7">
        <v>-889</v>
      </c>
      <c r="M22" s="7" t="s">
        <v>4049</v>
      </c>
      <c r="N22" t="s">
        <v>4159</v>
      </c>
      <c r="O22" t="s">
        <v>4447</v>
      </c>
    </row>
    <row r="23" spans="1:15" x14ac:dyDescent="0.3">
      <c r="A23" s="7" t="s">
        <v>418</v>
      </c>
      <c r="B23" s="7">
        <v>161500</v>
      </c>
      <c r="C23" s="7" t="s">
        <v>3804</v>
      </c>
      <c r="D23" s="7" t="s">
        <v>3726</v>
      </c>
      <c r="E23" s="7" t="s">
        <v>60</v>
      </c>
      <c r="F23" s="7" t="s">
        <v>13</v>
      </c>
      <c r="G23" s="7" t="s">
        <v>56</v>
      </c>
      <c r="H23" s="7" t="s">
        <v>3727</v>
      </c>
      <c r="I23" s="7" t="s">
        <v>58</v>
      </c>
      <c r="J23" s="7" t="s">
        <v>3791</v>
      </c>
      <c r="K23" s="7">
        <v>0.88571428571428568</v>
      </c>
      <c r="L23" s="7">
        <v>-6776</v>
      </c>
      <c r="M23" s="7" t="s">
        <v>4049</v>
      </c>
      <c r="N23" t="s">
        <v>4159</v>
      </c>
      <c r="O23" t="s">
        <v>4208</v>
      </c>
    </row>
    <row r="24" spans="1:15" x14ac:dyDescent="0.3">
      <c r="A24" s="7" t="s">
        <v>25</v>
      </c>
      <c r="B24" s="7">
        <v>884787</v>
      </c>
      <c r="C24" s="7" t="s">
        <v>3807</v>
      </c>
      <c r="D24" s="7" t="s">
        <v>3730</v>
      </c>
      <c r="E24" s="7" t="s">
        <v>55</v>
      </c>
      <c r="F24" s="7" t="s">
        <v>13</v>
      </c>
      <c r="G24" s="7" t="s">
        <v>56</v>
      </c>
      <c r="H24" s="7" t="s">
        <v>3731</v>
      </c>
      <c r="I24" s="7" t="s">
        <v>58</v>
      </c>
      <c r="J24" s="7" t="s">
        <v>3792</v>
      </c>
      <c r="K24" s="7">
        <v>0.85483870967741937</v>
      </c>
      <c r="L24" s="7">
        <v>-6775</v>
      </c>
      <c r="M24" s="7" t="s">
        <v>4049</v>
      </c>
      <c r="N24" t="s">
        <v>4159</v>
      </c>
      <c r="O24" t="s">
        <v>4209</v>
      </c>
    </row>
    <row r="25" spans="1:15" x14ac:dyDescent="0.3">
      <c r="A25" s="7" t="s">
        <v>383</v>
      </c>
      <c r="B25" s="7">
        <v>180134</v>
      </c>
      <c r="C25" s="7" t="s">
        <v>3813</v>
      </c>
      <c r="D25" s="7" t="s">
        <v>3738</v>
      </c>
      <c r="E25" s="7" t="s">
        <v>198</v>
      </c>
      <c r="F25" s="7" t="s">
        <v>13</v>
      </c>
      <c r="G25" s="7" t="s">
        <v>56</v>
      </c>
      <c r="H25" s="7" t="s">
        <v>3739</v>
      </c>
      <c r="I25" s="7" t="s">
        <v>58</v>
      </c>
      <c r="J25" s="7" t="s">
        <v>3742</v>
      </c>
      <c r="K25" s="7">
        <v>1</v>
      </c>
      <c r="L25" s="7">
        <v>-2566</v>
      </c>
      <c r="M25" s="7" t="s">
        <v>4049</v>
      </c>
      <c r="N25" t="s">
        <v>4159</v>
      </c>
      <c r="O25" t="s">
        <v>4348</v>
      </c>
    </row>
    <row r="26" spans="1:15" x14ac:dyDescent="0.3">
      <c r="A26" s="7" t="s">
        <v>27</v>
      </c>
      <c r="B26" s="7">
        <v>1859592</v>
      </c>
      <c r="C26" s="7" t="s">
        <v>3805</v>
      </c>
      <c r="D26" s="7" t="s">
        <v>3728</v>
      </c>
      <c r="E26" s="7" t="s">
        <v>201</v>
      </c>
      <c r="F26" s="7" t="s">
        <v>13</v>
      </c>
      <c r="G26" s="7" t="s">
        <v>56</v>
      </c>
      <c r="H26" s="7" t="s">
        <v>3729</v>
      </c>
      <c r="I26" s="7" t="s">
        <v>58</v>
      </c>
      <c r="J26" s="7" t="s">
        <v>286</v>
      </c>
      <c r="K26" s="7">
        <v>0.97499999999999998</v>
      </c>
      <c r="L26" s="7">
        <v>-6776</v>
      </c>
      <c r="M26" s="7" t="s">
        <v>4049</v>
      </c>
      <c r="N26" t="s">
        <v>4159</v>
      </c>
      <c r="O26" t="s">
        <v>4210</v>
      </c>
    </row>
    <row r="27" spans="1:15" x14ac:dyDescent="0.3">
      <c r="A27" s="7" t="s">
        <v>27</v>
      </c>
      <c r="B27" s="7">
        <v>2838061</v>
      </c>
      <c r="C27" s="7" t="s">
        <v>3817</v>
      </c>
      <c r="D27" s="7" t="s">
        <v>284</v>
      </c>
      <c r="E27" s="7" t="s">
        <v>198</v>
      </c>
      <c r="F27" s="7" t="s">
        <v>13</v>
      </c>
      <c r="G27" s="7" t="s">
        <v>56</v>
      </c>
      <c r="H27" s="7" t="s">
        <v>3743</v>
      </c>
      <c r="I27" s="7" t="s">
        <v>58</v>
      </c>
      <c r="J27" s="7" t="s">
        <v>3797</v>
      </c>
      <c r="K27" s="7">
        <v>1</v>
      </c>
      <c r="L27" s="7">
        <v>-2561</v>
      </c>
      <c r="M27" s="7" t="s">
        <v>4049</v>
      </c>
      <c r="N27" t="s">
        <v>4159</v>
      </c>
      <c r="O27" t="s">
        <v>4350</v>
      </c>
    </row>
    <row r="28" spans="1:15" x14ac:dyDescent="0.3">
      <c r="A28" s="7" t="s">
        <v>38</v>
      </c>
      <c r="B28" s="7">
        <v>964673</v>
      </c>
      <c r="C28" s="7" t="s">
        <v>3814</v>
      </c>
      <c r="D28" s="7" t="s">
        <v>3740</v>
      </c>
      <c r="E28" s="7" t="s">
        <v>198</v>
      </c>
      <c r="F28" s="7" t="s">
        <v>13</v>
      </c>
      <c r="G28" s="7" t="s">
        <v>56</v>
      </c>
      <c r="H28" s="7" t="s">
        <v>3741</v>
      </c>
      <c r="I28" s="7" t="s">
        <v>58</v>
      </c>
      <c r="J28" s="7" t="s">
        <v>3796</v>
      </c>
      <c r="K28" s="7">
        <v>0.97959183673469385</v>
      </c>
      <c r="L28" s="7">
        <v>-2565</v>
      </c>
      <c r="M28" s="7" t="s">
        <v>4049</v>
      </c>
      <c r="N28" t="s">
        <v>4159</v>
      </c>
      <c r="O28" t="s">
        <v>4350</v>
      </c>
    </row>
    <row r="29" spans="1:15" x14ac:dyDescent="0.3">
      <c r="A29" s="7" t="s">
        <v>42</v>
      </c>
      <c r="B29" s="7">
        <v>1994373</v>
      </c>
      <c r="C29" s="7" t="s">
        <v>3810</v>
      </c>
      <c r="D29" s="7" t="s">
        <v>3732</v>
      </c>
      <c r="E29" s="7" t="s">
        <v>198</v>
      </c>
      <c r="F29" s="7" t="s">
        <v>13</v>
      </c>
      <c r="G29" s="7" t="s">
        <v>56</v>
      </c>
      <c r="H29" s="7" t="s">
        <v>3733</v>
      </c>
      <c r="I29" s="7" t="s">
        <v>58</v>
      </c>
      <c r="J29" s="7" t="s">
        <v>3793</v>
      </c>
      <c r="K29" s="7">
        <v>0.92307692307692313</v>
      </c>
      <c r="L29" s="7">
        <v>-4571</v>
      </c>
      <c r="M29" s="7" t="s">
        <v>4049</v>
      </c>
      <c r="N29" t="s">
        <v>4159</v>
      </c>
      <c r="O29" t="s">
        <v>4211</v>
      </c>
    </row>
    <row r="30" spans="1:15" x14ac:dyDescent="0.3">
      <c r="A30" s="7" t="s">
        <v>42</v>
      </c>
      <c r="B30" s="7">
        <v>1740512</v>
      </c>
      <c r="C30" s="7" t="s">
        <v>3821</v>
      </c>
      <c r="D30" s="7" t="s">
        <v>3748</v>
      </c>
      <c r="E30" s="7" t="s">
        <v>201</v>
      </c>
      <c r="F30" s="7" t="s">
        <v>13</v>
      </c>
      <c r="G30" s="7" t="s">
        <v>56</v>
      </c>
      <c r="H30" s="7" t="s">
        <v>3749</v>
      </c>
      <c r="I30" s="7" t="s">
        <v>58</v>
      </c>
      <c r="J30" s="7" t="s">
        <v>3800</v>
      </c>
      <c r="K30" s="7">
        <v>0.24</v>
      </c>
      <c r="L30" s="7">
        <v>-2222</v>
      </c>
      <c r="M30" s="7" t="s">
        <v>4049</v>
      </c>
      <c r="N30" t="s">
        <v>145</v>
      </c>
      <c r="O30" t="s">
        <v>145</v>
      </c>
    </row>
    <row r="31" spans="1:15" x14ac:dyDescent="0.3">
      <c r="A31" s="7" t="s">
        <v>375</v>
      </c>
      <c r="B31" s="7">
        <v>496200</v>
      </c>
      <c r="C31" s="7" t="s">
        <v>3818</v>
      </c>
      <c r="D31" s="7" t="s">
        <v>3744</v>
      </c>
      <c r="E31" s="7" t="s">
        <v>201</v>
      </c>
      <c r="F31" s="7" t="s">
        <v>13</v>
      </c>
      <c r="G31" s="7" t="s">
        <v>56</v>
      </c>
      <c r="H31" s="7" t="s">
        <v>3745</v>
      </c>
      <c r="I31" s="7" t="s">
        <v>58</v>
      </c>
      <c r="J31" s="7" t="s">
        <v>3798</v>
      </c>
      <c r="K31" s="7">
        <v>0.95454545454545459</v>
      </c>
      <c r="L31" s="7">
        <v>-2344</v>
      </c>
      <c r="M31" s="7" t="s">
        <v>4049</v>
      </c>
      <c r="N31" t="s">
        <v>145</v>
      </c>
      <c r="O31" t="s">
        <v>145</v>
      </c>
    </row>
    <row r="32" spans="1:15" x14ac:dyDescent="0.3">
      <c r="A32" s="7" t="s">
        <v>299</v>
      </c>
      <c r="B32" s="7">
        <v>230037</v>
      </c>
      <c r="C32" s="7" t="s">
        <v>3820</v>
      </c>
      <c r="D32" s="7" t="s">
        <v>3746</v>
      </c>
      <c r="E32" s="7" t="s">
        <v>201</v>
      </c>
      <c r="F32" s="7" t="s">
        <v>13</v>
      </c>
      <c r="G32" s="7" t="s">
        <v>56</v>
      </c>
      <c r="H32" s="7" t="s">
        <v>3747</v>
      </c>
      <c r="I32" s="7" t="s">
        <v>58</v>
      </c>
      <c r="J32" s="7" t="s">
        <v>3799</v>
      </c>
      <c r="K32" s="7">
        <v>0.94594594594594594</v>
      </c>
      <c r="L32" s="7">
        <v>-2340</v>
      </c>
      <c r="M32" s="7" t="s">
        <v>4049</v>
      </c>
      <c r="N32" t="s">
        <v>145</v>
      </c>
      <c r="O32" t="s">
        <v>145</v>
      </c>
    </row>
  </sheetData>
  <sortState xmlns:xlrd2="http://schemas.microsoft.com/office/spreadsheetml/2017/richdata2" ref="A13:L16">
    <sortCondition ref="L13:L16"/>
  </sortState>
  <mergeCells count="2">
    <mergeCell ref="N2:O2"/>
    <mergeCell ref="A2:L2"/>
  </mergeCells>
  <phoneticPr fontId="1" type="noConversion"/>
  <conditionalFormatting sqref="L19:M19 M20:M32">
    <cfRule type="containsText" dxfId="11" priority="2" operator="containsText" text="0/0">
      <formula>NOT(ISERROR(SEARCH("0/0",L19)))</formula>
    </cfRule>
  </conditionalFormatting>
  <conditionalFormatting sqref="M3:M4">
    <cfRule type="containsText" dxfId="10" priority="1" operator="containsText" text="0/0">
      <formula>NOT(ISERROR(SEARCH("0/0",M3)))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726B4-FBB2-476A-BC3E-D9D0BE5CD663}">
  <dimension ref="A1:O73"/>
  <sheetViews>
    <sheetView workbookViewId="0"/>
  </sheetViews>
  <sheetFormatPr baseColWidth="10" defaultRowHeight="14.4" x14ac:dyDescent="0.3"/>
  <cols>
    <col min="1" max="1" width="32.109375" customWidth="1"/>
    <col min="4" max="4" width="33.77734375" customWidth="1"/>
    <col min="8" max="8" width="21.6640625" bestFit="1" customWidth="1"/>
    <col min="13" max="13" width="16.5546875" customWidth="1"/>
  </cols>
  <sheetData>
    <row r="1" spans="1:15" ht="15" thickBot="1" x14ac:dyDescent="0.35">
      <c r="A1" t="s">
        <v>4982</v>
      </c>
    </row>
    <row r="2" spans="1:15" ht="15" thickBot="1" x14ac:dyDescent="0.35">
      <c r="A2" s="14" t="s">
        <v>4049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5"/>
      <c r="M2" s="12" t="s">
        <v>4341</v>
      </c>
      <c r="N2" s="14" t="s">
        <v>4157</v>
      </c>
      <c r="O2" s="15"/>
    </row>
    <row r="3" spans="1:15" x14ac:dyDescent="0.3">
      <c r="A3" t="s">
        <v>67</v>
      </c>
      <c r="B3" t="s">
        <v>68</v>
      </c>
      <c r="C3" t="s">
        <v>69</v>
      </c>
      <c r="D3" t="s">
        <v>70</v>
      </c>
      <c r="E3" t="s">
        <v>71</v>
      </c>
      <c r="F3" t="s">
        <v>72</v>
      </c>
      <c r="G3" t="s">
        <v>73</v>
      </c>
      <c r="H3" t="s">
        <v>3629</v>
      </c>
      <c r="I3" t="s">
        <v>74</v>
      </c>
      <c r="J3" t="s">
        <v>140</v>
      </c>
      <c r="K3" t="s">
        <v>75</v>
      </c>
      <c r="L3" t="s">
        <v>76</v>
      </c>
      <c r="M3" t="s">
        <v>4048</v>
      </c>
      <c r="N3" t="s">
        <v>4199</v>
      </c>
      <c r="O3" t="s">
        <v>4200</v>
      </c>
    </row>
    <row r="4" spans="1:15" x14ac:dyDescent="0.3">
      <c r="A4" t="s">
        <v>4342</v>
      </c>
    </row>
    <row r="5" spans="1:15" x14ac:dyDescent="0.3">
      <c r="A5" t="s">
        <v>27</v>
      </c>
      <c r="B5">
        <v>1158739</v>
      </c>
      <c r="C5" t="s">
        <v>149</v>
      </c>
      <c r="D5" t="s">
        <v>27</v>
      </c>
      <c r="E5">
        <v>1165592</v>
      </c>
      <c r="F5" t="s">
        <v>337</v>
      </c>
      <c r="G5" t="s">
        <v>64</v>
      </c>
      <c r="H5" t="s">
        <v>4031</v>
      </c>
      <c r="I5">
        <v>6876</v>
      </c>
      <c r="J5">
        <v>71</v>
      </c>
      <c r="K5">
        <v>7</v>
      </c>
      <c r="L5" t="s">
        <v>338</v>
      </c>
      <c r="M5" t="s">
        <v>13</v>
      </c>
      <c r="N5" t="s">
        <v>4159</v>
      </c>
      <c r="O5" t="s">
        <v>4213</v>
      </c>
    </row>
    <row r="6" spans="1:15" x14ac:dyDescent="0.3">
      <c r="A6" t="s">
        <v>291</v>
      </c>
      <c r="B6">
        <v>270195</v>
      </c>
      <c r="C6" t="s">
        <v>322</v>
      </c>
      <c r="D6" t="s">
        <v>291</v>
      </c>
      <c r="E6">
        <v>272801</v>
      </c>
      <c r="F6" t="s">
        <v>323</v>
      </c>
      <c r="G6" t="s">
        <v>64</v>
      </c>
      <c r="H6" t="s">
        <v>4010</v>
      </c>
      <c r="I6">
        <v>2606</v>
      </c>
      <c r="J6">
        <v>99</v>
      </c>
      <c r="K6">
        <v>9</v>
      </c>
      <c r="L6" t="s">
        <v>324</v>
      </c>
      <c r="M6" t="s">
        <v>13</v>
      </c>
      <c r="N6" t="s">
        <v>4159</v>
      </c>
      <c r="O6" t="s">
        <v>4351</v>
      </c>
    </row>
    <row r="7" spans="1:15" x14ac:dyDescent="0.3">
      <c r="A7" t="s">
        <v>327</v>
      </c>
      <c r="B7">
        <v>272609</v>
      </c>
      <c r="C7" t="s">
        <v>328</v>
      </c>
      <c r="D7" t="s">
        <v>327</v>
      </c>
      <c r="E7">
        <v>282682</v>
      </c>
      <c r="F7" t="s">
        <v>323</v>
      </c>
      <c r="G7" t="s">
        <v>64</v>
      </c>
      <c r="H7" t="s">
        <v>4018</v>
      </c>
      <c r="I7">
        <v>10130</v>
      </c>
      <c r="J7">
        <v>81</v>
      </c>
      <c r="K7">
        <v>9</v>
      </c>
      <c r="L7" t="s">
        <v>329</v>
      </c>
      <c r="M7" t="s">
        <v>13</v>
      </c>
      <c r="N7" t="s">
        <v>4161</v>
      </c>
      <c r="O7" t="s">
        <v>4212</v>
      </c>
    </row>
    <row r="8" spans="1:15" x14ac:dyDescent="0.3">
      <c r="A8" t="s">
        <v>15</v>
      </c>
      <c r="B8">
        <v>106674</v>
      </c>
      <c r="C8" t="s">
        <v>315</v>
      </c>
      <c r="D8" t="s">
        <v>15</v>
      </c>
      <c r="E8">
        <v>106862</v>
      </c>
      <c r="F8" t="s">
        <v>316</v>
      </c>
      <c r="G8" t="s">
        <v>64</v>
      </c>
      <c r="H8" t="s">
        <v>326</v>
      </c>
      <c r="I8">
        <v>340</v>
      </c>
      <c r="J8">
        <v>99</v>
      </c>
      <c r="K8">
        <v>12</v>
      </c>
      <c r="L8" t="s">
        <v>317</v>
      </c>
      <c r="M8" t="s">
        <v>4333</v>
      </c>
      <c r="N8" t="s">
        <v>145</v>
      </c>
      <c r="O8" t="s">
        <v>145</v>
      </c>
    </row>
    <row r="9" spans="1:15" x14ac:dyDescent="0.3">
      <c r="A9" t="s">
        <v>299</v>
      </c>
      <c r="B9">
        <v>239493</v>
      </c>
      <c r="C9" t="s">
        <v>331</v>
      </c>
      <c r="D9" t="s">
        <v>299</v>
      </c>
      <c r="E9">
        <v>240138</v>
      </c>
      <c r="F9" t="s">
        <v>332</v>
      </c>
      <c r="G9" t="s">
        <v>64</v>
      </c>
      <c r="H9" t="s">
        <v>4026</v>
      </c>
      <c r="I9">
        <v>612</v>
      </c>
      <c r="J9">
        <v>99</v>
      </c>
      <c r="K9">
        <v>8</v>
      </c>
      <c r="L9" t="s">
        <v>333</v>
      </c>
      <c r="M9" t="s">
        <v>13</v>
      </c>
      <c r="N9" t="s">
        <v>145</v>
      </c>
      <c r="O9" t="s">
        <v>145</v>
      </c>
    </row>
    <row r="10" spans="1:15" x14ac:dyDescent="0.3">
      <c r="A10" t="s">
        <v>50</v>
      </c>
      <c r="B10">
        <v>367749</v>
      </c>
      <c r="C10" t="s">
        <v>65</v>
      </c>
      <c r="D10" t="s">
        <v>50</v>
      </c>
      <c r="E10">
        <v>370008</v>
      </c>
      <c r="F10" t="s">
        <v>174</v>
      </c>
      <c r="G10" t="s">
        <v>64</v>
      </c>
      <c r="H10" t="s">
        <v>4029</v>
      </c>
      <c r="I10">
        <v>2315</v>
      </c>
      <c r="J10">
        <v>52</v>
      </c>
      <c r="K10">
        <v>6</v>
      </c>
      <c r="L10" t="s">
        <v>335</v>
      </c>
      <c r="M10" t="s">
        <v>13</v>
      </c>
      <c r="N10" t="s">
        <v>145</v>
      </c>
      <c r="O10" t="s">
        <v>145</v>
      </c>
    </row>
    <row r="11" spans="1:15" x14ac:dyDescent="0.3">
      <c r="A11" t="s">
        <v>41</v>
      </c>
      <c r="B11">
        <v>90756</v>
      </c>
      <c r="C11" t="s">
        <v>340</v>
      </c>
      <c r="D11" t="s">
        <v>41</v>
      </c>
      <c r="E11">
        <v>91497</v>
      </c>
      <c r="F11" t="s">
        <v>341</v>
      </c>
      <c r="G11" t="s">
        <v>64</v>
      </c>
      <c r="H11" t="s">
        <v>347</v>
      </c>
      <c r="I11">
        <v>830</v>
      </c>
      <c r="J11">
        <v>99</v>
      </c>
      <c r="K11">
        <v>22</v>
      </c>
      <c r="L11" t="s">
        <v>342</v>
      </c>
      <c r="M11" t="s">
        <v>4333</v>
      </c>
      <c r="N11" t="s">
        <v>145</v>
      </c>
      <c r="O11" t="s">
        <v>145</v>
      </c>
    </row>
    <row r="12" spans="1:15" x14ac:dyDescent="0.3">
      <c r="A12" t="s">
        <v>135</v>
      </c>
      <c r="B12">
        <v>172235</v>
      </c>
      <c r="C12" t="s">
        <v>348</v>
      </c>
      <c r="D12" t="s">
        <v>135</v>
      </c>
      <c r="E12">
        <v>173513</v>
      </c>
      <c r="F12" t="s">
        <v>349</v>
      </c>
      <c r="G12" t="s">
        <v>64</v>
      </c>
      <c r="H12" t="s">
        <v>369</v>
      </c>
      <c r="I12">
        <v>1212</v>
      </c>
      <c r="J12">
        <v>69</v>
      </c>
      <c r="K12">
        <v>6</v>
      </c>
      <c r="L12" t="s">
        <v>350</v>
      </c>
      <c r="M12" t="s">
        <v>13</v>
      </c>
      <c r="N12" t="s">
        <v>145</v>
      </c>
      <c r="O12" t="s">
        <v>145</v>
      </c>
    </row>
    <row r="13" spans="1:15" x14ac:dyDescent="0.3">
      <c r="A13" t="s">
        <v>189</v>
      </c>
      <c r="B13">
        <v>82335</v>
      </c>
      <c r="C13" t="s">
        <v>357</v>
      </c>
      <c r="D13" t="s">
        <v>189</v>
      </c>
      <c r="E13">
        <v>82588</v>
      </c>
      <c r="F13" t="s">
        <v>358</v>
      </c>
      <c r="G13" t="s">
        <v>64</v>
      </c>
      <c r="H13" t="s">
        <v>4040</v>
      </c>
      <c r="I13">
        <v>399</v>
      </c>
      <c r="J13">
        <v>99</v>
      </c>
      <c r="K13">
        <v>33</v>
      </c>
      <c r="L13" t="s">
        <v>359</v>
      </c>
      <c r="M13" t="s">
        <v>13</v>
      </c>
      <c r="N13" t="s">
        <v>145</v>
      </c>
      <c r="O13" t="s">
        <v>145</v>
      </c>
    </row>
    <row r="14" spans="1:15" x14ac:dyDescent="0.3">
      <c r="A14" t="s">
        <v>189</v>
      </c>
      <c r="B14">
        <v>91320</v>
      </c>
      <c r="C14" t="s">
        <v>356</v>
      </c>
      <c r="D14" t="s">
        <v>189</v>
      </c>
      <c r="E14">
        <v>94166</v>
      </c>
      <c r="F14" t="s">
        <v>356</v>
      </c>
      <c r="G14" t="s">
        <v>64</v>
      </c>
      <c r="H14" t="s">
        <v>4043</v>
      </c>
      <c r="I14">
        <v>378</v>
      </c>
      <c r="J14">
        <v>40</v>
      </c>
      <c r="K14">
        <v>15</v>
      </c>
      <c r="L14" t="s">
        <v>145</v>
      </c>
      <c r="M14" t="s">
        <v>13</v>
      </c>
      <c r="N14" t="s">
        <v>145</v>
      </c>
      <c r="O14" t="s">
        <v>145</v>
      </c>
    </row>
    <row r="16" spans="1:15" x14ac:dyDescent="0.3">
      <c r="A16" t="s">
        <v>4343</v>
      </c>
    </row>
    <row r="17" spans="1:15" x14ac:dyDescent="0.3">
      <c r="A17" s="1" t="s">
        <v>189</v>
      </c>
      <c r="B17" s="1">
        <v>44808</v>
      </c>
      <c r="C17" s="1" t="s">
        <v>352</v>
      </c>
      <c r="D17" s="1" t="s">
        <v>189</v>
      </c>
      <c r="E17" s="1">
        <v>96608</v>
      </c>
      <c r="F17" s="1" t="s">
        <v>353</v>
      </c>
      <c r="G17" s="1" t="s">
        <v>64</v>
      </c>
      <c r="H17" s="1" t="s">
        <v>367</v>
      </c>
      <c r="I17" s="1">
        <v>6485</v>
      </c>
      <c r="J17" s="1">
        <v>60</v>
      </c>
      <c r="K17" s="1">
        <v>27</v>
      </c>
      <c r="L17" s="1" t="s">
        <v>354</v>
      </c>
      <c r="M17" s="1" t="s">
        <v>13</v>
      </c>
      <c r="N17" t="s">
        <v>4160</v>
      </c>
      <c r="O17" t="s">
        <v>4233</v>
      </c>
    </row>
    <row r="18" spans="1:15" x14ac:dyDescent="0.3">
      <c r="A18" s="1" t="s">
        <v>393</v>
      </c>
      <c r="B18" s="1">
        <v>637502</v>
      </c>
      <c r="C18" s="1" t="s">
        <v>3638</v>
      </c>
      <c r="D18" s="1" t="s">
        <v>393</v>
      </c>
      <c r="E18" s="1">
        <v>637894</v>
      </c>
      <c r="F18" s="1" t="s">
        <v>332</v>
      </c>
      <c r="G18" s="1" t="s">
        <v>64</v>
      </c>
      <c r="H18" s="1" t="s">
        <v>4024</v>
      </c>
      <c r="I18" s="1">
        <v>361</v>
      </c>
      <c r="J18" s="1">
        <v>99</v>
      </c>
      <c r="K18" s="1">
        <v>12</v>
      </c>
      <c r="L18" s="1" t="s">
        <v>317</v>
      </c>
      <c r="M18" s="1" t="s">
        <v>13</v>
      </c>
      <c r="N18" t="s">
        <v>4161</v>
      </c>
      <c r="O18" t="s">
        <v>4224</v>
      </c>
    </row>
    <row r="19" spans="1:15" x14ac:dyDescent="0.3">
      <c r="A19" s="1" t="s">
        <v>460</v>
      </c>
      <c r="B19" s="1">
        <v>10289</v>
      </c>
      <c r="C19" s="1" t="s">
        <v>3833</v>
      </c>
      <c r="D19" s="1" t="s">
        <v>460</v>
      </c>
      <c r="E19" s="1">
        <v>13277</v>
      </c>
      <c r="F19" s="1" t="s">
        <v>3891</v>
      </c>
      <c r="G19" s="1" t="s">
        <v>64</v>
      </c>
      <c r="H19" s="1" t="s">
        <v>320</v>
      </c>
      <c r="I19" s="1">
        <v>3058</v>
      </c>
      <c r="J19" s="1">
        <v>99</v>
      </c>
      <c r="K19" s="1">
        <v>32</v>
      </c>
      <c r="L19" s="1" t="s">
        <v>3892</v>
      </c>
      <c r="M19" s="1" t="s">
        <v>4050</v>
      </c>
      <c r="N19" t="s">
        <v>4159</v>
      </c>
      <c r="O19" t="s">
        <v>4214</v>
      </c>
    </row>
    <row r="20" spans="1:15" x14ac:dyDescent="0.3">
      <c r="A20" s="1" t="s">
        <v>567</v>
      </c>
      <c r="B20" s="1">
        <v>148874</v>
      </c>
      <c r="C20" s="1" t="s">
        <v>3893</v>
      </c>
      <c r="D20" s="1" t="s">
        <v>567</v>
      </c>
      <c r="E20" s="1">
        <v>155599</v>
      </c>
      <c r="F20" s="1" t="s">
        <v>3894</v>
      </c>
      <c r="G20" s="1" t="s">
        <v>64</v>
      </c>
      <c r="H20" s="1" t="s">
        <v>336</v>
      </c>
      <c r="I20" s="1">
        <v>6804</v>
      </c>
      <c r="J20" s="1">
        <v>99</v>
      </c>
      <c r="K20" s="1">
        <v>57</v>
      </c>
      <c r="L20" s="1" t="s">
        <v>338</v>
      </c>
      <c r="M20" s="1" t="s">
        <v>13</v>
      </c>
      <c r="N20" t="s">
        <v>4159</v>
      </c>
      <c r="O20" t="s">
        <v>4215</v>
      </c>
    </row>
    <row r="21" spans="1:15" x14ac:dyDescent="0.3">
      <c r="A21" s="1" t="s">
        <v>49</v>
      </c>
      <c r="B21" s="1">
        <v>792956</v>
      </c>
      <c r="C21" s="1" t="s">
        <v>168</v>
      </c>
      <c r="D21" s="1" t="s">
        <v>49</v>
      </c>
      <c r="E21" s="1">
        <v>795440</v>
      </c>
      <c r="F21" s="1" t="s">
        <v>3858</v>
      </c>
      <c r="G21" s="1" t="s">
        <v>64</v>
      </c>
      <c r="H21" s="1" t="s">
        <v>4001</v>
      </c>
      <c r="I21" s="1">
        <v>2618</v>
      </c>
      <c r="J21" s="1">
        <v>99</v>
      </c>
      <c r="K21" s="1">
        <v>56</v>
      </c>
      <c r="L21" s="1" t="s">
        <v>3839</v>
      </c>
      <c r="M21" s="1" t="s">
        <v>13</v>
      </c>
      <c r="N21" t="s">
        <v>4159</v>
      </c>
      <c r="O21" t="s">
        <v>4352</v>
      </c>
    </row>
    <row r="22" spans="1:15" x14ac:dyDescent="0.3">
      <c r="A22" s="1" t="s">
        <v>49</v>
      </c>
      <c r="B22" s="1">
        <v>479331</v>
      </c>
      <c r="C22" s="1" t="s">
        <v>3873</v>
      </c>
      <c r="D22" s="1" t="s">
        <v>49</v>
      </c>
      <c r="E22" s="1">
        <v>480437</v>
      </c>
      <c r="F22" s="1" t="s">
        <v>3874</v>
      </c>
      <c r="G22" s="1" t="s">
        <v>64</v>
      </c>
      <c r="H22" s="1" t="s">
        <v>4002</v>
      </c>
      <c r="I22" s="1">
        <v>1218</v>
      </c>
      <c r="J22" s="1">
        <v>99</v>
      </c>
      <c r="K22" s="1">
        <v>16</v>
      </c>
      <c r="L22" s="1" t="s">
        <v>3875</v>
      </c>
      <c r="M22" s="1" t="s">
        <v>13</v>
      </c>
      <c r="N22" t="s">
        <v>4159</v>
      </c>
      <c r="O22" t="s">
        <v>4448</v>
      </c>
    </row>
    <row r="23" spans="1:15" x14ac:dyDescent="0.3">
      <c r="A23" s="1" t="s">
        <v>196</v>
      </c>
      <c r="B23" s="1">
        <v>144895</v>
      </c>
      <c r="C23" s="1" t="s">
        <v>3895</v>
      </c>
      <c r="D23" s="1" t="s">
        <v>196</v>
      </c>
      <c r="E23" s="1">
        <v>147373</v>
      </c>
      <c r="F23" s="1" t="s">
        <v>3896</v>
      </c>
      <c r="G23" s="1" t="s">
        <v>64</v>
      </c>
      <c r="H23" s="1" t="s">
        <v>4003</v>
      </c>
      <c r="I23" s="1">
        <v>2626</v>
      </c>
      <c r="J23" s="1">
        <v>99</v>
      </c>
      <c r="K23" s="1">
        <v>36</v>
      </c>
      <c r="L23" s="1" t="s">
        <v>145</v>
      </c>
      <c r="M23" s="1" t="s">
        <v>13</v>
      </c>
      <c r="N23" t="s">
        <v>4159</v>
      </c>
      <c r="O23" t="s">
        <v>4353</v>
      </c>
    </row>
    <row r="24" spans="1:15" x14ac:dyDescent="0.3">
      <c r="A24" s="1" t="s">
        <v>30</v>
      </c>
      <c r="B24" s="1">
        <v>317970</v>
      </c>
      <c r="C24" s="1" t="s">
        <v>3899</v>
      </c>
      <c r="D24" s="1" t="s">
        <v>30</v>
      </c>
      <c r="E24" s="1">
        <v>322088</v>
      </c>
      <c r="F24" s="1" t="s">
        <v>3900</v>
      </c>
      <c r="G24" s="1" t="s">
        <v>64</v>
      </c>
      <c r="H24" s="1" t="s">
        <v>4004</v>
      </c>
      <c r="I24" s="1">
        <v>4110</v>
      </c>
      <c r="J24" s="1">
        <v>64</v>
      </c>
      <c r="K24" s="1">
        <v>7</v>
      </c>
      <c r="L24" s="1" t="s">
        <v>3901</v>
      </c>
      <c r="M24" s="1" t="s">
        <v>4050</v>
      </c>
      <c r="N24" t="s">
        <v>4159</v>
      </c>
      <c r="O24" t="s">
        <v>4216</v>
      </c>
    </row>
    <row r="25" spans="1:15" x14ac:dyDescent="0.3">
      <c r="A25" s="1" t="s">
        <v>137</v>
      </c>
      <c r="B25" s="1">
        <v>123699</v>
      </c>
      <c r="C25" s="1" t="s">
        <v>3861</v>
      </c>
      <c r="D25" s="1" t="s">
        <v>137</v>
      </c>
      <c r="E25" s="1">
        <v>126215</v>
      </c>
      <c r="F25" s="1" t="s">
        <v>3862</v>
      </c>
      <c r="G25" s="1" t="s">
        <v>64</v>
      </c>
      <c r="H25" s="1" t="s">
        <v>4006</v>
      </c>
      <c r="I25" s="1">
        <v>2616</v>
      </c>
      <c r="J25" s="1">
        <v>99</v>
      </c>
      <c r="K25" s="1">
        <v>16</v>
      </c>
      <c r="L25" s="1" t="s">
        <v>324</v>
      </c>
      <c r="M25" s="1" t="s">
        <v>13</v>
      </c>
      <c r="N25" t="s">
        <v>4159</v>
      </c>
      <c r="O25" t="s">
        <v>4354</v>
      </c>
    </row>
    <row r="26" spans="1:15" x14ac:dyDescent="0.3">
      <c r="A26" s="1" t="s">
        <v>2415</v>
      </c>
      <c r="B26" s="1">
        <v>24370</v>
      </c>
      <c r="C26" s="1" t="s">
        <v>3887</v>
      </c>
      <c r="D26" s="1" t="s">
        <v>2415</v>
      </c>
      <c r="E26" s="1">
        <v>24712</v>
      </c>
      <c r="F26" s="1" t="s">
        <v>3888</v>
      </c>
      <c r="G26" s="1" t="s">
        <v>64</v>
      </c>
      <c r="H26" s="1" t="s">
        <v>4008</v>
      </c>
      <c r="I26" s="1">
        <v>335</v>
      </c>
      <c r="J26" s="1">
        <v>99</v>
      </c>
      <c r="K26" s="1">
        <v>9</v>
      </c>
      <c r="L26" s="1" t="s">
        <v>3889</v>
      </c>
      <c r="M26" s="1" t="s">
        <v>13</v>
      </c>
      <c r="N26" t="s">
        <v>4159</v>
      </c>
      <c r="O26" t="s">
        <v>4217</v>
      </c>
    </row>
    <row r="27" spans="1:15" x14ac:dyDescent="0.3">
      <c r="A27" s="1" t="s">
        <v>139</v>
      </c>
      <c r="B27" s="1">
        <v>505629</v>
      </c>
      <c r="C27" s="1" t="s">
        <v>3630</v>
      </c>
      <c r="D27" s="1" t="s">
        <v>139</v>
      </c>
      <c r="E27" s="1">
        <v>513878</v>
      </c>
      <c r="F27" s="1" t="s">
        <v>3831</v>
      </c>
      <c r="G27" s="1" t="s">
        <v>64</v>
      </c>
      <c r="H27" s="1" t="s">
        <v>360</v>
      </c>
      <c r="I27" s="1">
        <v>8190</v>
      </c>
      <c r="J27" s="1">
        <v>99</v>
      </c>
      <c r="K27" s="1">
        <v>13</v>
      </c>
      <c r="L27" s="1" t="s">
        <v>3832</v>
      </c>
      <c r="M27" s="1" t="s">
        <v>4050</v>
      </c>
      <c r="N27" t="s">
        <v>4159</v>
      </c>
      <c r="O27" t="s">
        <v>4218</v>
      </c>
    </row>
    <row r="28" spans="1:15" x14ac:dyDescent="0.3">
      <c r="A28" s="1" t="s">
        <v>34</v>
      </c>
      <c r="B28" s="1">
        <v>532597</v>
      </c>
      <c r="C28" s="1" t="s">
        <v>3829</v>
      </c>
      <c r="D28" s="1" t="s">
        <v>34</v>
      </c>
      <c r="E28" s="1">
        <v>543727</v>
      </c>
      <c r="F28" s="1" t="s">
        <v>3830</v>
      </c>
      <c r="G28" s="1" t="s">
        <v>64</v>
      </c>
      <c r="H28" s="1" t="s">
        <v>4009</v>
      </c>
      <c r="I28" s="1">
        <v>11240</v>
      </c>
      <c r="J28" s="1">
        <v>99</v>
      </c>
      <c r="K28" s="1">
        <v>52</v>
      </c>
      <c r="L28" s="1" t="s">
        <v>338</v>
      </c>
      <c r="M28" s="1" t="s">
        <v>4050</v>
      </c>
      <c r="N28" t="s">
        <v>4159</v>
      </c>
      <c r="O28" t="s">
        <v>4207</v>
      </c>
    </row>
    <row r="29" spans="1:15" x14ac:dyDescent="0.3">
      <c r="A29" s="1" t="s">
        <v>291</v>
      </c>
      <c r="B29" s="1">
        <v>864838</v>
      </c>
      <c r="C29" s="1" t="s">
        <v>3876</v>
      </c>
      <c r="D29" s="1" t="s">
        <v>291</v>
      </c>
      <c r="E29" s="1">
        <v>865807</v>
      </c>
      <c r="F29" s="1" t="s">
        <v>3877</v>
      </c>
      <c r="G29" s="1" t="s">
        <v>64</v>
      </c>
      <c r="H29" s="1" t="s">
        <v>4011</v>
      </c>
      <c r="I29" s="1">
        <v>973</v>
      </c>
      <c r="J29" s="1">
        <v>99</v>
      </c>
      <c r="K29" s="1">
        <v>14</v>
      </c>
      <c r="L29" s="1" t="s">
        <v>3878</v>
      </c>
      <c r="M29" s="1" t="s">
        <v>4050</v>
      </c>
      <c r="N29" t="s">
        <v>4159</v>
      </c>
      <c r="O29" t="s">
        <v>4449</v>
      </c>
    </row>
    <row r="30" spans="1:15" x14ac:dyDescent="0.3">
      <c r="A30" s="1" t="s">
        <v>19</v>
      </c>
      <c r="B30" s="1">
        <v>1981349</v>
      </c>
      <c r="C30" s="1" t="s">
        <v>3903</v>
      </c>
      <c r="D30" s="1" t="s">
        <v>19</v>
      </c>
      <c r="E30" s="1">
        <v>1983846</v>
      </c>
      <c r="F30" s="1" t="s">
        <v>3847</v>
      </c>
      <c r="G30" s="1" t="s">
        <v>64</v>
      </c>
      <c r="H30" s="1" t="s">
        <v>4012</v>
      </c>
      <c r="I30" s="1">
        <v>2596</v>
      </c>
      <c r="J30" s="1">
        <v>99</v>
      </c>
      <c r="K30" s="1">
        <v>38</v>
      </c>
      <c r="L30" s="1" t="s">
        <v>335</v>
      </c>
      <c r="M30" s="1" t="s">
        <v>13</v>
      </c>
      <c r="N30" t="s">
        <v>4159</v>
      </c>
      <c r="O30" t="s">
        <v>4355</v>
      </c>
    </row>
    <row r="31" spans="1:15" x14ac:dyDescent="0.3">
      <c r="A31" s="1" t="s">
        <v>295</v>
      </c>
      <c r="B31" s="1">
        <v>364678</v>
      </c>
      <c r="C31" s="1" t="s">
        <v>3630</v>
      </c>
      <c r="D31" s="1" t="s">
        <v>295</v>
      </c>
      <c r="E31" s="1">
        <v>371337</v>
      </c>
      <c r="F31" s="1" t="s">
        <v>3905</v>
      </c>
      <c r="G31" s="1" t="s">
        <v>64</v>
      </c>
      <c r="H31" s="1" t="s">
        <v>4013</v>
      </c>
      <c r="I31" s="1">
        <v>6812</v>
      </c>
      <c r="J31" s="1">
        <v>99</v>
      </c>
      <c r="K31" s="1">
        <v>28</v>
      </c>
      <c r="L31" s="1" t="s">
        <v>338</v>
      </c>
      <c r="M31" s="1" t="s">
        <v>13</v>
      </c>
      <c r="N31" t="s">
        <v>4159</v>
      </c>
      <c r="O31" t="s">
        <v>4219</v>
      </c>
    </row>
    <row r="32" spans="1:15" x14ac:dyDescent="0.3">
      <c r="A32" s="1" t="s">
        <v>295</v>
      </c>
      <c r="B32" s="1">
        <v>140013</v>
      </c>
      <c r="C32" s="1" t="s">
        <v>3833</v>
      </c>
      <c r="D32" s="1" t="s">
        <v>295</v>
      </c>
      <c r="E32" s="1">
        <v>142524</v>
      </c>
      <c r="F32" s="1" t="s">
        <v>3904</v>
      </c>
      <c r="G32" s="1" t="s">
        <v>64</v>
      </c>
      <c r="H32" s="1" t="s">
        <v>4014</v>
      </c>
      <c r="I32" s="1">
        <v>2642</v>
      </c>
      <c r="J32" s="1">
        <v>99</v>
      </c>
      <c r="K32" s="1">
        <v>39</v>
      </c>
      <c r="L32" s="1" t="s">
        <v>338</v>
      </c>
      <c r="M32" s="1" t="s">
        <v>13</v>
      </c>
      <c r="N32" t="s">
        <v>4159</v>
      </c>
      <c r="O32" t="s">
        <v>4356</v>
      </c>
    </row>
    <row r="33" spans="1:15" x14ac:dyDescent="0.3">
      <c r="A33" s="1" t="s">
        <v>434</v>
      </c>
      <c r="B33" s="1">
        <v>171368</v>
      </c>
      <c r="C33" s="1" t="s">
        <v>3840</v>
      </c>
      <c r="D33" s="1" t="s">
        <v>434</v>
      </c>
      <c r="E33" s="1">
        <v>178164</v>
      </c>
      <c r="F33" s="1" t="s">
        <v>3841</v>
      </c>
      <c r="G33" s="1" t="s">
        <v>64</v>
      </c>
      <c r="H33" s="1" t="s">
        <v>4015</v>
      </c>
      <c r="I33" s="1">
        <v>6837</v>
      </c>
      <c r="J33" s="1">
        <v>58</v>
      </c>
      <c r="K33" s="1">
        <v>9</v>
      </c>
      <c r="L33" s="1" t="s">
        <v>3839</v>
      </c>
      <c r="M33" s="1" t="s">
        <v>13</v>
      </c>
      <c r="N33" t="s">
        <v>4159</v>
      </c>
      <c r="O33" t="s">
        <v>4220</v>
      </c>
    </row>
    <row r="34" spans="1:15" x14ac:dyDescent="0.3">
      <c r="A34" s="1" t="s">
        <v>138</v>
      </c>
      <c r="B34" s="1">
        <v>1187780</v>
      </c>
      <c r="C34" s="1" t="s">
        <v>3851</v>
      </c>
      <c r="D34" s="1" t="s">
        <v>138</v>
      </c>
      <c r="E34" s="1">
        <v>1190820</v>
      </c>
      <c r="F34" s="1" t="s">
        <v>3852</v>
      </c>
      <c r="G34" s="1" t="s">
        <v>64</v>
      </c>
      <c r="H34" s="1" t="s">
        <v>4016</v>
      </c>
      <c r="I34" s="1">
        <v>3145</v>
      </c>
      <c r="J34" s="1">
        <v>99</v>
      </c>
      <c r="K34" s="1">
        <v>22</v>
      </c>
      <c r="L34" s="1" t="s">
        <v>3839</v>
      </c>
      <c r="M34" s="1" t="s">
        <v>13</v>
      </c>
      <c r="N34" t="s">
        <v>4159</v>
      </c>
      <c r="O34" t="s">
        <v>4221</v>
      </c>
    </row>
    <row r="35" spans="1:15" x14ac:dyDescent="0.3">
      <c r="A35" s="1" t="s">
        <v>273</v>
      </c>
      <c r="B35" s="1">
        <v>412734</v>
      </c>
      <c r="C35" s="1" t="s">
        <v>3863</v>
      </c>
      <c r="D35" s="1" t="s">
        <v>273</v>
      </c>
      <c r="E35" s="1">
        <v>415226</v>
      </c>
      <c r="F35" s="1" t="s">
        <v>3864</v>
      </c>
      <c r="G35" s="1" t="s">
        <v>64</v>
      </c>
      <c r="H35" s="1" t="s">
        <v>363</v>
      </c>
      <c r="I35" s="1">
        <v>2607</v>
      </c>
      <c r="J35" s="1">
        <v>99</v>
      </c>
      <c r="K35" s="1">
        <v>65</v>
      </c>
      <c r="L35" s="1" t="s">
        <v>335</v>
      </c>
      <c r="M35" s="1" t="s">
        <v>13</v>
      </c>
      <c r="N35" t="s">
        <v>4159</v>
      </c>
      <c r="O35" t="s">
        <v>4357</v>
      </c>
    </row>
    <row r="36" spans="1:15" x14ac:dyDescent="0.3">
      <c r="A36" s="1" t="s">
        <v>418</v>
      </c>
      <c r="B36" s="1">
        <v>161570</v>
      </c>
      <c r="C36" s="1" t="s">
        <v>3844</v>
      </c>
      <c r="D36" s="1" t="s">
        <v>418</v>
      </c>
      <c r="E36" s="1">
        <v>168276</v>
      </c>
      <c r="F36" s="1" t="s">
        <v>3845</v>
      </c>
      <c r="G36" s="1" t="s">
        <v>64</v>
      </c>
      <c r="H36" s="1" t="s">
        <v>4020</v>
      </c>
      <c r="I36" s="1">
        <v>6799</v>
      </c>
      <c r="J36" s="1">
        <v>99</v>
      </c>
      <c r="K36" s="1">
        <v>70</v>
      </c>
      <c r="L36" s="1" t="s">
        <v>3839</v>
      </c>
      <c r="M36" s="1" t="s">
        <v>4050</v>
      </c>
      <c r="N36" t="s">
        <v>4159</v>
      </c>
      <c r="O36" t="s">
        <v>4222</v>
      </c>
    </row>
    <row r="37" spans="1:15" x14ac:dyDescent="0.3">
      <c r="A37" s="1" t="s">
        <v>418</v>
      </c>
      <c r="B37" s="1">
        <v>1586810</v>
      </c>
      <c r="C37" s="1" t="s">
        <v>3908</v>
      </c>
      <c r="D37" s="1" t="s">
        <v>418</v>
      </c>
      <c r="E37" s="1">
        <v>1589989</v>
      </c>
      <c r="F37" s="1" t="s">
        <v>3909</v>
      </c>
      <c r="G37" s="1" t="s">
        <v>64</v>
      </c>
      <c r="H37" s="1" t="s">
        <v>4021</v>
      </c>
      <c r="I37" s="1">
        <v>3282</v>
      </c>
      <c r="J37" s="1">
        <v>99</v>
      </c>
      <c r="K37" s="1">
        <v>50</v>
      </c>
      <c r="L37" s="1" t="s">
        <v>335</v>
      </c>
      <c r="M37" s="1" t="s">
        <v>13</v>
      </c>
      <c r="N37" t="s">
        <v>4159</v>
      </c>
      <c r="O37" t="s">
        <v>4358</v>
      </c>
    </row>
    <row r="38" spans="1:15" x14ac:dyDescent="0.3">
      <c r="A38" s="1" t="s">
        <v>380</v>
      </c>
      <c r="B38" s="1">
        <v>161229</v>
      </c>
      <c r="C38" s="1" t="s">
        <v>3842</v>
      </c>
      <c r="D38" s="1" t="s">
        <v>380</v>
      </c>
      <c r="E38" s="1">
        <v>168030</v>
      </c>
      <c r="F38" s="1" t="s">
        <v>3843</v>
      </c>
      <c r="G38" s="1" t="s">
        <v>64</v>
      </c>
      <c r="H38" s="1" t="s">
        <v>4023</v>
      </c>
      <c r="I38" s="1">
        <v>6812</v>
      </c>
      <c r="J38" s="1">
        <v>99</v>
      </c>
      <c r="K38" s="1">
        <v>16</v>
      </c>
      <c r="L38" s="1" t="s">
        <v>338</v>
      </c>
      <c r="M38" s="1" t="s">
        <v>13</v>
      </c>
      <c r="N38" t="s">
        <v>4159</v>
      </c>
      <c r="O38" t="s">
        <v>4223</v>
      </c>
    </row>
    <row r="39" spans="1:15" x14ac:dyDescent="0.3">
      <c r="A39" s="1" t="s">
        <v>25</v>
      </c>
      <c r="B39" s="1">
        <v>884851</v>
      </c>
      <c r="C39" s="1" t="s">
        <v>3910</v>
      </c>
      <c r="D39" s="1" t="s">
        <v>25</v>
      </c>
      <c r="E39" s="1">
        <v>891563</v>
      </c>
      <c r="F39" s="1" t="s">
        <v>169</v>
      </c>
      <c r="G39" s="1" t="s">
        <v>64</v>
      </c>
      <c r="H39" s="1" t="s">
        <v>4025</v>
      </c>
      <c r="I39" s="1">
        <v>6783</v>
      </c>
      <c r="J39" s="1">
        <v>99</v>
      </c>
      <c r="K39" s="1">
        <v>50</v>
      </c>
      <c r="L39" s="1" t="s">
        <v>338</v>
      </c>
      <c r="M39" s="1" t="s">
        <v>4050</v>
      </c>
      <c r="N39" t="s">
        <v>4159</v>
      </c>
      <c r="O39" t="s">
        <v>4225</v>
      </c>
    </row>
    <row r="40" spans="1:15" x14ac:dyDescent="0.3">
      <c r="A40" s="1" t="s">
        <v>136</v>
      </c>
      <c r="B40" s="1">
        <v>21427</v>
      </c>
      <c r="C40" s="1" t="s">
        <v>3853</v>
      </c>
      <c r="D40" s="1" t="s">
        <v>136</v>
      </c>
      <c r="E40" s="1">
        <v>24481</v>
      </c>
      <c r="F40" s="1" t="s">
        <v>3854</v>
      </c>
      <c r="G40" s="1" t="s">
        <v>64</v>
      </c>
      <c r="H40" s="1" t="s">
        <v>4027</v>
      </c>
      <c r="I40" s="1">
        <v>3096</v>
      </c>
      <c r="J40" s="1">
        <v>99</v>
      </c>
      <c r="K40" s="1">
        <v>17</v>
      </c>
      <c r="L40" s="1" t="s">
        <v>3839</v>
      </c>
      <c r="M40" s="1" t="s">
        <v>13</v>
      </c>
      <c r="N40" t="s">
        <v>4159</v>
      </c>
      <c r="O40" t="s">
        <v>4226</v>
      </c>
    </row>
    <row r="41" spans="1:15" x14ac:dyDescent="0.3">
      <c r="A41" s="1" t="s">
        <v>383</v>
      </c>
      <c r="B41" s="1">
        <v>180189</v>
      </c>
      <c r="C41" s="1" t="s">
        <v>3913</v>
      </c>
      <c r="D41" s="1" t="s">
        <v>383</v>
      </c>
      <c r="E41" s="1">
        <v>182701</v>
      </c>
      <c r="F41" s="1" t="s">
        <v>3914</v>
      </c>
      <c r="G41" s="1" t="s">
        <v>64</v>
      </c>
      <c r="H41" s="1" t="s">
        <v>4028</v>
      </c>
      <c r="I41" s="1">
        <v>2588</v>
      </c>
      <c r="J41" s="1">
        <v>99</v>
      </c>
      <c r="K41" s="1">
        <v>42</v>
      </c>
      <c r="L41" s="1" t="s">
        <v>338</v>
      </c>
      <c r="M41" s="1" t="s">
        <v>4050</v>
      </c>
      <c r="N41" t="s">
        <v>4159</v>
      </c>
      <c r="O41" t="s">
        <v>4355</v>
      </c>
    </row>
    <row r="42" spans="1:15" x14ac:dyDescent="0.3">
      <c r="A42" s="1" t="s">
        <v>300</v>
      </c>
      <c r="B42" s="1">
        <v>61095</v>
      </c>
      <c r="C42" s="1" t="s">
        <v>3835</v>
      </c>
      <c r="D42" s="1" t="s">
        <v>300</v>
      </c>
      <c r="E42" s="1">
        <v>68004</v>
      </c>
      <c r="F42" s="1" t="s">
        <v>3836</v>
      </c>
      <c r="G42" s="1" t="s">
        <v>64</v>
      </c>
      <c r="H42" s="1" t="s">
        <v>4030</v>
      </c>
      <c r="I42" s="1">
        <v>6871</v>
      </c>
      <c r="J42" s="1">
        <v>70</v>
      </c>
      <c r="K42" s="1">
        <v>7</v>
      </c>
      <c r="L42" s="1" t="s">
        <v>324</v>
      </c>
      <c r="M42" s="1" t="s">
        <v>13</v>
      </c>
      <c r="N42" t="s">
        <v>4159</v>
      </c>
      <c r="O42" t="s">
        <v>4202</v>
      </c>
    </row>
    <row r="43" spans="1:15" x14ac:dyDescent="0.3">
      <c r="A43" s="1" t="s">
        <v>27</v>
      </c>
      <c r="B43" s="1">
        <v>1859654</v>
      </c>
      <c r="C43" s="1" t="s">
        <v>3915</v>
      </c>
      <c r="D43" s="1" t="s">
        <v>27</v>
      </c>
      <c r="E43" s="1">
        <v>1866368</v>
      </c>
      <c r="F43" s="1" t="s">
        <v>3896</v>
      </c>
      <c r="G43" s="1" t="s">
        <v>64</v>
      </c>
      <c r="H43" s="1" t="s">
        <v>4032</v>
      </c>
      <c r="I43" s="1">
        <v>6824</v>
      </c>
      <c r="J43" s="1">
        <v>99</v>
      </c>
      <c r="K43" s="1">
        <v>30</v>
      </c>
      <c r="L43" s="1" t="s">
        <v>3839</v>
      </c>
      <c r="M43" s="1" t="s">
        <v>4050</v>
      </c>
      <c r="N43" t="s">
        <v>4159</v>
      </c>
      <c r="O43" t="s">
        <v>4227</v>
      </c>
    </row>
    <row r="44" spans="1:15" x14ac:dyDescent="0.3">
      <c r="A44" s="1" t="s">
        <v>27</v>
      </c>
      <c r="B44" s="1">
        <v>2838132</v>
      </c>
      <c r="C44" s="1" t="s">
        <v>3865</v>
      </c>
      <c r="D44" s="1" t="s">
        <v>27</v>
      </c>
      <c r="E44" s="1">
        <v>2840623</v>
      </c>
      <c r="F44" s="1" t="s">
        <v>3866</v>
      </c>
      <c r="G44" s="1" t="s">
        <v>64</v>
      </c>
      <c r="H44" s="1" t="s">
        <v>4033</v>
      </c>
      <c r="I44" s="1">
        <v>2595</v>
      </c>
      <c r="J44" s="1">
        <v>99</v>
      </c>
      <c r="K44" s="1">
        <v>72</v>
      </c>
      <c r="L44" s="1" t="s">
        <v>335</v>
      </c>
      <c r="M44" s="1" t="s">
        <v>4050</v>
      </c>
      <c r="N44" t="s">
        <v>4159</v>
      </c>
      <c r="O44" t="s">
        <v>4359</v>
      </c>
    </row>
    <row r="45" spans="1:15" x14ac:dyDescent="0.3">
      <c r="A45" s="1" t="s">
        <v>38</v>
      </c>
      <c r="B45" s="1">
        <v>1053739</v>
      </c>
      <c r="C45" s="1" t="s">
        <v>3855</v>
      </c>
      <c r="D45" s="1" t="s">
        <v>38</v>
      </c>
      <c r="E45" s="1">
        <v>1056758</v>
      </c>
      <c r="F45" s="1" t="s">
        <v>3695</v>
      </c>
      <c r="G45" s="1" t="s">
        <v>64</v>
      </c>
      <c r="H45" s="1" t="s">
        <v>4034</v>
      </c>
      <c r="I45" s="1">
        <v>3085</v>
      </c>
      <c r="J45" s="1">
        <v>99</v>
      </c>
      <c r="K45" s="1">
        <v>36</v>
      </c>
      <c r="L45" s="1" t="s">
        <v>338</v>
      </c>
      <c r="M45" s="1" t="s">
        <v>13</v>
      </c>
      <c r="N45" t="s">
        <v>4159</v>
      </c>
      <c r="O45" t="s">
        <v>4228</v>
      </c>
    </row>
    <row r="46" spans="1:15" x14ac:dyDescent="0.3">
      <c r="A46" s="1" t="s">
        <v>277</v>
      </c>
      <c r="B46" s="1">
        <v>483539</v>
      </c>
      <c r="C46" s="1" t="s">
        <v>3916</v>
      </c>
      <c r="D46" s="1" t="s">
        <v>277</v>
      </c>
      <c r="E46" s="1">
        <v>490241</v>
      </c>
      <c r="F46" s="1" t="s">
        <v>3917</v>
      </c>
      <c r="G46" s="1" t="s">
        <v>64</v>
      </c>
      <c r="H46" s="1" t="s">
        <v>313</v>
      </c>
      <c r="I46" s="1">
        <v>6809</v>
      </c>
      <c r="J46" s="1">
        <v>99</v>
      </c>
      <c r="K46" s="1">
        <v>45</v>
      </c>
      <c r="L46" s="1" t="s">
        <v>3839</v>
      </c>
      <c r="M46" s="1" t="s">
        <v>13</v>
      </c>
      <c r="N46" t="s">
        <v>4159</v>
      </c>
      <c r="O46" t="s">
        <v>4229</v>
      </c>
    </row>
    <row r="47" spans="1:15" x14ac:dyDescent="0.3">
      <c r="A47" s="1" t="s">
        <v>38</v>
      </c>
      <c r="B47" s="1">
        <v>964743</v>
      </c>
      <c r="C47" s="1" t="s">
        <v>3859</v>
      </c>
      <c r="D47" s="1" t="s">
        <v>38</v>
      </c>
      <c r="E47" s="1">
        <v>967239</v>
      </c>
      <c r="F47" s="1" t="s">
        <v>3860</v>
      </c>
      <c r="G47" s="1" t="s">
        <v>64</v>
      </c>
      <c r="H47" s="1" t="s">
        <v>343</v>
      </c>
      <c r="I47" s="1">
        <v>2617</v>
      </c>
      <c r="J47" s="1">
        <v>99</v>
      </c>
      <c r="K47" s="1">
        <v>54</v>
      </c>
      <c r="L47" s="1" t="s">
        <v>335</v>
      </c>
      <c r="M47" s="1" t="s">
        <v>13</v>
      </c>
      <c r="N47" t="s">
        <v>4159</v>
      </c>
      <c r="O47" t="s">
        <v>4360</v>
      </c>
    </row>
    <row r="48" spans="1:15" x14ac:dyDescent="0.3">
      <c r="A48" s="1" t="s">
        <v>40</v>
      </c>
      <c r="B48" s="1">
        <v>703525</v>
      </c>
      <c r="C48" s="1" t="s">
        <v>3837</v>
      </c>
      <c r="D48" s="1" t="s">
        <v>40</v>
      </c>
      <c r="E48" s="1">
        <v>710255</v>
      </c>
      <c r="F48" s="1" t="s">
        <v>3838</v>
      </c>
      <c r="G48" s="1" t="s">
        <v>64</v>
      </c>
      <c r="H48" s="1" t="s">
        <v>373</v>
      </c>
      <c r="I48" s="1">
        <v>6849</v>
      </c>
      <c r="J48" s="1">
        <v>99</v>
      </c>
      <c r="K48" s="1">
        <v>24</v>
      </c>
      <c r="L48" s="1" t="s">
        <v>3839</v>
      </c>
      <c r="M48" s="1" t="s">
        <v>13</v>
      </c>
      <c r="N48" t="s">
        <v>4159</v>
      </c>
      <c r="O48" t="s">
        <v>4230</v>
      </c>
    </row>
    <row r="49" spans="1:15" x14ac:dyDescent="0.3">
      <c r="A49" s="1" t="s">
        <v>40</v>
      </c>
      <c r="B49" s="1">
        <v>327382</v>
      </c>
      <c r="C49" s="1" t="s">
        <v>3663</v>
      </c>
      <c r="D49" s="1" t="s">
        <v>40</v>
      </c>
      <c r="E49" s="1">
        <v>330358</v>
      </c>
      <c r="F49" s="1" t="s">
        <v>3856</v>
      </c>
      <c r="G49" s="1" t="s">
        <v>64</v>
      </c>
      <c r="H49" s="1" t="s">
        <v>4035</v>
      </c>
      <c r="I49" s="1">
        <v>3074</v>
      </c>
      <c r="J49" s="1">
        <v>99</v>
      </c>
      <c r="K49" s="1">
        <v>36</v>
      </c>
      <c r="L49" s="1" t="s">
        <v>338</v>
      </c>
      <c r="M49" s="1" t="s">
        <v>13</v>
      </c>
      <c r="N49" t="s">
        <v>4159</v>
      </c>
      <c r="O49" t="s">
        <v>4231</v>
      </c>
    </row>
    <row r="50" spans="1:15" x14ac:dyDescent="0.3">
      <c r="A50" s="1" t="s">
        <v>42</v>
      </c>
      <c r="B50" s="1">
        <v>1994431</v>
      </c>
      <c r="C50" s="1" t="s">
        <v>3846</v>
      </c>
      <c r="D50" s="1" t="s">
        <v>42</v>
      </c>
      <c r="E50" s="1">
        <v>1998944</v>
      </c>
      <c r="F50" s="1" t="s">
        <v>3847</v>
      </c>
      <c r="G50" s="1" t="s">
        <v>64</v>
      </c>
      <c r="H50" s="1" t="s">
        <v>4036</v>
      </c>
      <c r="I50" s="1">
        <v>4634</v>
      </c>
      <c r="J50" s="1">
        <v>99</v>
      </c>
      <c r="K50" s="1">
        <v>39</v>
      </c>
      <c r="L50" s="1" t="s">
        <v>338</v>
      </c>
      <c r="M50" s="1" t="s">
        <v>4050</v>
      </c>
      <c r="N50" t="s">
        <v>4159</v>
      </c>
      <c r="O50" t="s">
        <v>4232</v>
      </c>
    </row>
    <row r="51" spans="1:15" x14ac:dyDescent="0.3">
      <c r="A51" s="1" t="s">
        <v>277</v>
      </c>
      <c r="B51" s="1">
        <v>74407</v>
      </c>
      <c r="C51" s="1" t="s">
        <v>3857</v>
      </c>
      <c r="D51" s="1" t="s">
        <v>277</v>
      </c>
      <c r="E51" s="1">
        <v>76908</v>
      </c>
      <c r="F51" s="1" t="s">
        <v>165</v>
      </c>
      <c r="G51" s="1" t="s">
        <v>64</v>
      </c>
      <c r="H51" s="1" t="s">
        <v>3999</v>
      </c>
      <c r="I51" s="1">
        <v>2621</v>
      </c>
      <c r="J51" s="1">
        <v>99</v>
      </c>
      <c r="K51" s="1">
        <v>13</v>
      </c>
      <c r="L51" s="1" t="s">
        <v>338</v>
      </c>
      <c r="M51" s="1" t="s">
        <v>13</v>
      </c>
      <c r="N51" t="s">
        <v>4159</v>
      </c>
      <c r="O51" t="s">
        <v>4361</v>
      </c>
    </row>
    <row r="52" spans="1:15" x14ac:dyDescent="0.3">
      <c r="A52" s="1" t="s">
        <v>422</v>
      </c>
      <c r="B52" s="1">
        <v>305095</v>
      </c>
      <c r="C52" s="1" t="s">
        <v>3833</v>
      </c>
      <c r="D52" s="1" t="s">
        <v>422</v>
      </c>
      <c r="E52" s="1">
        <v>311977</v>
      </c>
      <c r="F52" s="1" t="s">
        <v>3834</v>
      </c>
      <c r="G52" s="1" t="s">
        <v>64</v>
      </c>
      <c r="H52" s="1" t="s">
        <v>4044</v>
      </c>
      <c r="I52" s="1">
        <v>6895</v>
      </c>
      <c r="J52" s="1">
        <v>99</v>
      </c>
      <c r="K52" s="1">
        <v>12</v>
      </c>
      <c r="L52" s="1" t="s">
        <v>335</v>
      </c>
      <c r="M52" s="1" t="s">
        <v>13</v>
      </c>
      <c r="N52" t="s">
        <v>4159</v>
      </c>
      <c r="O52" t="s">
        <v>4234</v>
      </c>
    </row>
    <row r="53" spans="1:15" x14ac:dyDescent="0.3">
      <c r="A53" s="1" t="s">
        <v>17</v>
      </c>
      <c r="B53" s="1">
        <v>391529</v>
      </c>
      <c r="C53" s="1" t="s">
        <v>3855</v>
      </c>
      <c r="D53" s="1" t="s">
        <v>17</v>
      </c>
      <c r="E53" s="1">
        <v>394020</v>
      </c>
      <c r="F53" s="1" t="s">
        <v>3834</v>
      </c>
      <c r="G53" s="1" t="s">
        <v>64</v>
      </c>
      <c r="H53" s="1" t="s">
        <v>3998</v>
      </c>
      <c r="I53" s="1">
        <v>2575</v>
      </c>
      <c r="J53" s="1">
        <v>99</v>
      </c>
      <c r="K53" s="1">
        <v>51</v>
      </c>
      <c r="L53" s="1" t="s">
        <v>145</v>
      </c>
      <c r="M53" s="1" t="s">
        <v>13</v>
      </c>
      <c r="N53" t="s">
        <v>4159</v>
      </c>
      <c r="O53" t="s">
        <v>4359</v>
      </c>
    </row>
    <row r="54" spans="1:15" x14ac:dyDescent="0.3">
      <c r="A54" s="1" t="s">
        <v>30</v>
      </c>
      <c r="B54" s="1">
        <v>50689</v>
      </c>
      <c r="C54" s="1" t="s">
        <v>319</v>
      </c>
      <c r="D54" s="1" t="s">
        <v>30</v>
      </c>
      <c r="E54" s="1">
        <v>50807</v>
      </c>
      <c r="F54" s="1" t="s">
        <v>3897</v>
      </c>
      <c r="G54" s="1" t="s">
        <v>64</v>
      </c>
      <c r="H54" s="1" t="s">
        <v>4005</v>
      </c>
      <c r="I54" s="1">
        <v>487</v>
      </c>
      <c r="J54" s="1">
        <v>99</v>
      </c>
      <c r="K54" s="1">
        <v>41</v>
      </c>
      <c r="L54" s="1" t="s">
        <v>3898</v>
      </c>
      <c r="M54" s="1" t="s">
        <v>13</v>
      </c>
      <c r="N54" t="s">
        <v>145</v>
      </c>
      <c r="O54" t="s">
        <v>145</v>
      </c>
    </row>
    <row r="55" spans="1:15" x14ac:dyDescent="0.3">
      <c r="A55" s="1" t="s">
        <v>52</v>
      </c>
      <c r="B55" s="1">
        <v>430427</v>
      </c>
      <c r="C55" s="1" t="s">
        <v>172</v>
      </c>
      <c r="D55" s="1" t="s">
        <v>52</v>
      </c>
      <c r="E55" s="1">
        <v>430834</v>
      </c>
      <c r="F55" s="1" t="s">
        <v>176</v>
      </c>
      <c r="G55" s="1" t="s">
        <v>64</v>
      </c>
      <c r="H55" s="1" t="s">
        <v>351</v>
      </c>
      <c r="I55" s="1">
        <v>365</v>
      </c>
      <c r="J55" s="1">
        <v>59</v>
      </c>
      <c r="K55" s="1">
        <v>6</v>
      </c>
      <c r="L55" s="1" t="s">
        <v>3882</v>
      </c>
      <c r="M55" s="1" t="s">
        <v>13</v>
      </c>
      <c r="N55" t="s">
        <v>145</v>
      </c>
      <c r="O55" t="s">
        <v>145</v>
      </c>
    </row>
    <row r="56" spans="1:15" x14ac:dyDescent="0.3">
      <c r="A56" s="1" t="s">
        <v>375</v>
      </c>
      <c r="B56" s="1">
        <v>496271</v>
      </c>
      <c r="C56" s="1" t="s">
        <v>3906</v>
      </c>
      <c r="D56" s="1" t="s">
        <v>375</v>
      </c>
      <c r="E56" s="1">
        <v>498545</v>
      </c>
      <c r="F56" s="1" t="s">
        <v>3907</v>
      </c>
      <c r="G56" s="1" t="s">
        <v>64</v>
      </c>
      <c r="H56" s="1" t="s">
        <v>4017</v>
      </c>
      <c r="I56" s="1">
        <v>2329</v>
      </c>
      <c r="J56" s="1">
        <v>99</v>
      </c>
      <c r="K56" s="1">
        <v>37</v>
      </c>
      <c r="L56" s="1" t="s">
        <v>338</v>
      </c>
      <c r="M56" s="1" t="s">
        <v>4050</v>
      </c>
      <c r="N56" t="s">
        <v>145</v>
      </c>
      <c r="O56" t="s">
        <v>145</v>
      </c>
    </row>
    <row r="57" spans="1:15" x14ac:dyDescent="0.3">
      <c r="A57" s="1" t="s">
        <v>327</v>
      </c>
      <c r="B57" s="1">
        <v>48739</v>
      </c>
      <c r="C57" s="1" t="s">
        <v>160</v>
      </c>
      <c r="D57" s="1" t="s">
        <v>327</v>
      </c>
      <c r="E57" s="1">
        <v>49118</v>
      </c>
      <c r="F57" s="1" t="s">
        <v>152</v>
      </c>
      <c r="G57" s="1" t="s">
        <v>64</v>
      </c>
      <c r="H57" s="1" t="s">
        <v>4019</v>
      </c>
      <c r="I57" s="1">
        <v>350</v>
      </c>
      <c r="J57" s="1">
        <v>90</v>
      </c>
      <c r="K57" s="1">
        <v>8</v>
      </c>
      <c r="L57" s="1" t="s">
        <v>3886</v>
      </c>
      <c r="M57" s="1" t="s">
        <v>13</v>
      </c>
      <c r="N57" t="s">
        <v>145</v>
      </c>
      <c r="O57" t="s">
        <v>145</v>
      </c>
    </row>
    <row r="58" spans="1:15" x14ac:dyDescent="0.3">
      <c r="A58" s="1" t="s">
        <v>10</v>
      </c>
      <c r="B58" s="1">
        <v>135744</v>
      </c>
      <c r="C58" s="1" t="s">
        <v>3835</v>
      </c>
      <c r="D58" s="1" t="s">
        <v>10</v>
      </c>
      <c r="E58" s="1">
        <v>136152</v>
      </c>
      <c r="F58" s="1" t="s">
        <v>3884</v>
      </c>
      <c r="G58" s="1" t="s">
        <v>64</v>
      </c>
      <c r="H58" s="1" t="s">
        <v>4022</v>
      </c>
      <c r="I58" s="1">
        <v>358</v>
      </c>
      <c r="J58" s="1">
        <v>99</v>
      </c>
      <c r="K58" s="1">
        <v>26</v>
      </c>
      <c r="L58" s="1" t="s">
        <v>3885</v>
      </c>
      <c r="M58" s="1" t="s">
        <v>13</v>
      </c>
      <c r="N58" t="s">
        <v>145</v>
      </c>
      <c r="O58" t="s">
        <v>145</v>
      </c>
    </row>
    <row r="59" spans="1:15" x14ac:dyDescent="0.3">
      <c r="A59" s="1" t="s">
        <v>299</v>
      </c>
      <c r="B59" s="1">
        <v>230104</v>
      </c>
      <c r="C59" s="1" t="s">
        <v>3911</v>
      </c>
      <c r="D59" s="1" t="s">
        <v>299</v>
      </c>
      <c r="E59" s="1">
        <v>232378</v>
      </c>
      <c r="F59" s="1" t="s">
        <v>3912</v>
      </c>
      <c r="G59" s="1" t="s">
        <v>64</v>
      </c>
      <c r="H59" s="1" t="s">
        <v>321</v>
      </c>
      <c r="I59" s="1">
        <v>2376</v>
      </c>
      <c r="J59" s="1">
        <v>99</v>
      </c>
      <c r="K59" s="1">
        <v>64</v>
      </c>
      <c r="L59" s="1" t="s">
        <v>324</v>
      </c>
      <c r="M59" s="1" t="s">
        <v>4050</v>
      </c>
      <c r="N59" t="s">
        <v>145</v>
      </c>
      <c r="O59" t="s">
        <v>145</v>
      </c>
    </row>
    <row r="60" spans="1:15" x14ac:dyDescent="0.3">
      <c r="A60" s="1" t="s">
        <v>27</v>
      </c>
      <c r="B60" s="1">
        <v>1476905</v>
      </c>
      <c r="C60" s="1" t="s">
        <v>3859</v>
      </c>
      <c r="D60" s="1" t="s">
        <v>27</v>
      </c>
      <c r="E60" s="1">
        <v>1479213</v>
      </c>
      <c r="F60" s="1" t="s">
        <v>3867</v>
      </c>
      <c r="G60" s="1" t="s">
        <v>64</v>
      </c>
      <c r="H60" s="1" t="s">
        <v>334</v>
      </c>
      <c r="I60" s="1">
        <v>2394</v>
      </c>
      <c r="J60" s="1">
        <v>99</v>
      </c>
      <c r="K60" s="1">
        <v>16</v>
      </c>
      <c r="L60" s="1" t="s">
        <v>338</v>
      </c>
      <c r="M60" s="1" t="s">
        <v>13</v>
      </c>
      <c r="N60" t="s">
        <v>145</v>
      </c>
      <c r="O60" t="s">
        <v>145</v>
      </c>
    </row>
    <row r="61" spans="1:15" x14ac:dyDescent="0.3">
      <c r="A61" s="1" t="s">
        <v>42</v>
      </c>
      <c r="B61" s="1">
        <v>1740623</v>
      </c>
      <c r="C61" s="1" t="s">
        <v>3870</v>
      </c>
      <c r="D61" s="1" t="s">
        <v>42</v>
      </c>
      <c r="E61" s="1">
        <v>1742734</v>
      </c>
      <c r="F61" s="1" t="s">
        <v>3871</v>
      </c>
      <c r="G61" s="1" t="s">
        <v>64</v>
      </c>
      <c r="H61" s="1" t="s">
        <v>339</v>
      </c>
      <c r="I61" s="1">
        <v>2195</v>
      </c>
      <c r="J61" s="1">
        <v>99</v>
      </c>
      <c r="K61" s="1">
        <v>30</v>
      </c>
      <c r="L61" s="1" t="s">
        <v>3872</v>
      </c>
      <c r="M61" s="1" t="s">
        <v>4050</v>
      </c>
      <c r="N61" t="s">
        <v>145</v>
      </c>
      <c r="O61" t="s">
        <v>145</v>
      </c>
    </row>
    <row r="62" spans="1:15" x14ac:dyDescent="0.3">
      <c r="A62" s="1" t="s">
        <v>36</v>
      </c>
      <c r="B62" s="1">
        <v>99429</v>
      </c>
      <c r="C62" s="1" t="s">
        <v>3868</v>
      </c>
      <c r="D62" s="1" t="s">
        <v>36</v>
      </c>
      <c r="E62" s="1">
        <v>101710</v>
      </c>
      <c r="F62" s="1" t="s">
        <v>3869</v>
      </c>
      <c r="G62" s="1" t="s">
        <v>64</v>
      </c>
      <c r="H62" s="1" t="s">
        <v>330</v>
      </c>
      <c r="I62" s="1">
        <v>2371</v>
      </c>
      <c r="J62" s="1">
        <v>99</v>
      </c>
      <c r="K62" s="1">
        <v>84</v>
      </c>
      <c r="L62" s="1" t="s">
        <v>338</v>
      </c>
      <c r="M62" s="1" t="s">
        <v>13</v>
      </c>
      <c r="N62" t="s">
        <v>145</v>
      </c>
      <c r="O62" t="s">
        <v>145</v>
      </c>
    </row>
    <row r="63" spans="1:15" x14ac:dyDescent="0.3">
      <c r="A63" s="1" t="s">
        <v>184</v>
      </c>
      <c r="B63" s="1">
        <v>2167</v>
      </c>
      <c r="C63" s="1" t="s">
        <v>344</v>
      </c>
      <c r="D63" s="1" t="s">
        <v>184</v>
      </c>
      <c r="E63" s="1">
        <v>4116</v>
      </c>
      <c r="F63" s="1" t="s">
        <v>345</v>
      </c>
      <c r="G63" s="1" t="s">
        <v>64</v>
      </c>
      <c r="H63" s="1" t="s">
        <v>4037</v>
      </c>
      <c r="I63" s="1">
        <v>1936</v>
      </c>
      <c r="J63" s="1">
        <v>32</v>
      </c>
      <c r="K63" s="1">
        <v>17</v>
      </c>
      <c r="L63" s="1" t="s">
        <v>346</v>
      </c>
      <c r="M63" s="1" t="s">
        <v>13</v>
      </c>
      <c r="N63" t="s">
        <v>145</v>
      </c>
      <c r="O63" t="s">
        <v>145</v>
      </c>
    </row>
    <row r="64" spans="1:15" x14ac:dyDescent="0.3">
      <c r="A64" s="1" t="s">
        <v>184</v>
      </c>
      <c r="B64" s="1">
        <v>32961</v>
      </c>
      <c r="C64" s="1" t="s">
        <v>331</v>
      </c>
      <c r="D64" s="1" t="s">
        <v>184</v>
      </c>
      <c r="E64" s="1">
        <v>33342</v>
      </c>
      <c r="F64" s="1" t="s">
        <v>171</v>
      </c>
      <c r="G64" s="1" t="s">
        <v>64</v>
      </c>
      <c r="H64" s="1" t="s">
        <v>4038</v>
      </c>
      <c r="I64" s="1">
        <v>364</v>
      </c>
      <c r="J64" s="1">
        <v>99</v>
      </c>
      <c r="K64" s="1">
        <v>17</v>
      </c>
      <c r="L64" s="1" t="s">
        <v>3883</v>
      </c>
      <c r="M64" s="1" t="s">
        <v>13</v>
      </c>
      <c r="N64" t="s">
        <v>145</v>
      </c>
      <c r="O64" t="s">
        <v>145</v>
      </c>
    </row>
    <row r="65" spans="1:15" x14ac:dyDescent="0.3">
      <c r="A65" s="1" t="s">
        <v>189</v>
      </c>
      <c r="B65" s="1">
        <v>7742</v>
      </c>
      <c r="C65" s="1" t="s">
        <v>374</v>
      </c>
      <c r="D65" s="1" t="s">
        <v>189</v>
      </c>
      <c r="E65" s="1">
        <v>12604</v>
      </c>
      <c r="F65" s="1" t="s">
        <v>374</v>
      </c>
      <c r="G65" s="1" t="s">
        <v>64</v>
      </c>
      <c r="H65" s="1" t="s">
        <v>318</v>
      </c>
      <c r="I65" s="1">
        <v>1491</v>
      </c>
      <c r="J65" s="1">
        <v>99</v>
      </c>
      <c r="K65" s="1">
        <v>59</v>
      </c>
      <c r="L65" s="1" t="s">
        <v>145</v>
      </c>
      <c r="M65" s="1" t="s">
        <v>13</v>
      </c>
      <c r="N65" t="s">
        <v>145</v>
      </c>
      <c r="O65" t="s">
        <v>145</v>
      </c>
    </row>
    <row r="66" spans="1:15" x14ac:dyDescent="0.3">
      <c r="A66" s="1" t="s">
        <v>189</v>
      </c>
      <c r="B66" s="1">
        <v>57683</v>
      </c>
      <c r="C66" s="1" t="s">
        <v>3879</v>
      </c>
      <c r="D66" s="1" t="s">
        <v>189</v>
      </c>
      <c r="E66" s="1">
        <v>58118</v>
      </c>
      <c r="F66" s="1" t="s">
        <v>3880</v>
      </c>
      <c r="G66" s="1" t="s">
        <v>64</v>
      </c>
      <c r="H66" s="1" t="s">
        <v>355</v>
      </c>
      <c r="I66" s="1">
        <v>460</v>
      </c>
      <c r="J66" s="1">
        <v>99</v>
      </c>
      <c r="K66" s="1">
        <v>30</v>
      </c>
      <c r="L66" s="1" t="s">
        <v>3881</v>
      </c>
      <c r="M66" s="1" t="s">
        <v>13</v>
      </c>
      <c r="N66" t="s">
        <v>145</v>
      </c>
      <c r="O66" t="s">
        <v>145</v>
      </c>
    </row>
    <row r="67" spans="1:15" x14ac:dyDescent="0.3">
      <c r="A67" s="1" t="s">
        <v>189</v>
      </c>
      <c r="B67" s="1">
        <v>42542</v>
      </c>
      <c r="C67" s="1" t="s">
        <v>370</v>
      </c>
      <c r="D67" s="1" t="s">
        <v>189</v>
      </c>
      <c r="E67" s="1">
        <v>42650</v>
      </c>
      <c r="F67" s="1" t="s">
        <v>352</v>
      </c>
      <c r="G67" s="1" t="s">
        <v>64</v>
      </c>
      <c r="H67" s="1" t="s">
        <v>4039</v>
      </c>
      <c r="I67" s="1">
        <v>413</v>
      </c>
      <c r="J67" s="1">
        <v>99</v>
      </c>
      <c r="K67" s="1">
        <v>22</v>
      </c>
      <c r="L67" s="1" t="s">
        <v>371</v>
      </c>
      <c r="M67" s="1" t="s">
        <v>13</v>
      </c>
      <c r="N67" t="s">
        <v>145</v>
      </c>
      <c r="O67" t="s">
        <v>145</v>
      </c>
    </row>
    <row r="68" spans="1:15" x14ac:dyDescent="0.3">
      <c r="A68" s="1" t="s">
        <v>189</v>
      </c>
      <c r="B68" s="1">
        <v>16902</v>
      </c>
      <c r="C68" s="1" t="s">
        <v>372</v>
      </c>
      <c r="D68" s="1" t="s">
        <v>189</v>
      </c>
      <c r="E68" s="1">
        <v>18632</v>
      </c>
      <c r="F68" s="1" t="s">
        <v>372</v>
      </c>
      <c r="G68" s="1" t="s">
        <v>64</v>
      </c>
      <c r="H68" s="1" t="s">
        <v>4041</v>
      </c>
      <c r="I68" s="1">
        <v>398</v>
      </c>
      <c r="J68" s="1">
        <v>72</v>
      </c>
      <c r="K68" s="1">
        <v>16</v>
      </c>
      <c r="L68" s="1" t="s">
        <v>145</v>
      </c>
      <c r="M68" s="1" t="s">
        <v>13</v>
      </c>
      <c r="N68" t="s">
        <v>145</v>
      </c>
      <c r="O68" t="s">
        <v>145</v>
      </c>
    </row>
    <row r="69" spans="1:15" x14ac:dyDescent="0.3">
      <c r="A69" s="1" t="s">
        <v>189</v>
      </c>
      <c r="B69" s="1">
        <v>45616</v>
      </c>
      <c r="C69" s="1" t="s">
        <v>368</v>
      </c>
      <c r="D69" s="1" t="s">
        <v>189</v>
      </c>
      <c r="E69" s="1">
        <v>47282</v>
      </c>
      <c r="F69" s="1" t="s">
        <v>368</v>
      </c>
      <c r="G69" s="1" t="s">
        <v>64</v>
      </c>
      <c r="H69" s="1" t="s">
        <v>4042</v>
      </c>
      <c r="I69" s="1">
        <v>384</v>
      </c>
      <c r="J69" s="1">
        <v>74</v>
      </c>
      <c r="K69" s="1">
        <v>16</v>
      </c>
      <c r="L69" s="1" t="s">
        <v>145</v>
      </c>
      <c r="M69" s="1" t="s">
        <v>13</v>
      </c>
      <c r="N69" t="s">
        <v>145</v>
      </c>
      <c r="O69" t="s">
        <v>145</v>
      </c>
    </row>
    <row r="70" spans="1:15" x14ac:dyDescent="0.3">
      <c r="A70" s="1" t="s">
        <v>189</v>
      </c>
      <c r="B70" s="1">
        <v>65984</v>
      </c>
      <c r="C70" s="1" t="s">
        <v>365</v>
      </c>
      <c r="D70" s="1" t="s">
        <v>189</v>
      </c>
      <c r="E70" s="1">
        <v>66092</v>
      </c>
      <c r="F70" s="1" t="s">
        <v>362</v>
      </c>
      <c r="G70" s="1" t="s">
        <v>64</v>
      </c>
      <c r="H70" s="1" t="s">
        <v>364</v>
      </c>
      <c r="I70" s="1">
        <v>348</v>
      </c>
      <c r="J70" s="1">
        <v>74</v>
      </c>
      <c r="K70" s="1">
        <v>12</v>
      </c>
      <c r="L70" s="1" t="s">
        <v>366</v>
      </c>
      <c r="M70" s="1" t="s">
        <v>13</v>
      </c>
      <c r="N70" t="s">
        <v>145</v>
      </c>
      <c r="O70" t="s">
        <v>145</v>
      </c>
    </row>
    <row r="71" spans="1:15" x14ac:dyDescent="0.3">
      <c r="A71" s="1" t="s">
        <v>189</v>
      </c>
      <c r="B71" s="1">
        <v>5500</v>
      </c>
      <c r="C71" s="1" t="s">
        <v>160</v>
      </c>
      <c r="D71" s="1" t="s">
        <v>189</v>
      </c>
      <c r="E71" s="1">
        <v>5791</v>
      </c>
      <c r="F71" s="1" t="s">
        <v>361</v>
      </c>
      <c r="G71" s="1" t="s">
        <v>64</v>
      </c>
      <c r="H71" s="1" t="s">
        <v>314</v>
      </c>
      <c r="I71" s="1">
        <v>330</v>
      </c>
      <c r="J71" s="1">
        <v>78</v>
      </c>
      <c r="K71" s="1">
        <v>8</v>
      </c>
      <c r="L71" s="1" t="s">
        <v>3890</v>
      </c>
      <c r="M71" s="1" t="s">
        <v>13</v>
      </c>
      <c r="N71" t="s">
        <v>145</v>
      </c>
      <c r="O71" t="s">
        <v>145</v>
      </c>
    </row>
    <row r="72" spans="1:15" x14ac:dyDescent="0.3">
      <c r="A72" s="1" t="s">
        <v>35</v>
      </c>
      <c r="B72" s="1">
        <v>290921</v>
      </c>
      <c r="C72" s="1" t="s">
        <v>3848</v>
      </c>
      <c r="D72" s="1" t="s">
        <v>35</v>
      </c>
      <c r="E72" s="1">
        <v>294489</v>
      </c>
      <c r="F72" s="1" t="s">
        <v>3849</v>
      </c>
      <c r="G72" s="1" t="s">
        <v>64</v>
      </c>
      <c r="H72" s="1" t="s">
        <v>4000</v>
      </c>
      <c r="I72" s="1">
        <v>3605</v>
      </c>
      <c r="J72" s="1">
        <v>99</v>
      </c>
      <c r="K72" s="1">
        <v>41</v>
      </c>
      <c r="L72" s="1" t="s">
        <v>3850</v>
      </c>
      <c r="M72" s="1" t="s">
        <v>13</v>
      </c>
      <c r="N72" t="s">
        <v>145</v>
      </c>
      <c r="O72" t="s">
        <v>145</v>
      </c>
    </row>
    <row r="73" spans="1:15" x14ac:dyDescent="0.3">
      <c r="A73" s="1" t="s">
        <v>163</v>
      </c>
      <c r="B73" s="1">
        <v>150381</v>
      </c>
      <c r="C73" s="1" t="s">
        <v>3902</v>
      </c>
      <c r="D73" s="1" t="s">
        <v>163</v>
      </c>
      <c r="E73" s="1">
        <v>155440</v>
      </c>
      <c r="F73" s="1" t="s">
        <v>3841</v>
      </c>
      <c r="G73" s="1" t="s">
        <v>64</v>
      </c>
      <c r="H73" s="1" t="s">
        <v>4007</v>
      </c>
      <c r="I73" s="1">
        <v>5109</v>
      </c>
      <c r="J73" s="1">
        <v>99</v>
      </c>
      <c r="K73" s="1">
        <v>20</v>
      </c>
      <c r="L73" s="1" t="s">
        <v>338</v>
      </c>
      <c r="M73" s="1" t="s">
        <v>13</v>
      </c>
      <c r="N73" t="s">
        <v>145</v>
      </c>
      <c r="O73" t="s">
        <v>145</v>
      </c>
    </row>
  </sheetData>
  <sortState xmlns:xlrd2="http://schemas.microsoft.com/office/spreadsheetml/2017/richdata2" ref="A17:O73">
    <sortCondition ref="N17:N73"/>
  </sortState>
  <mergeCells count="2">
    <mergeCell ref="A2:L2"/>
    <mergeCell ref="N2:O2"/>
  </mergeCells>
  <phoneticPr fontId="1" type="noConversion"/>
  <conditionalFormatting sqref="M3:M4">
    <cfRule type="containsText" dxfId="9" priority="1" operator="containsText" text="0/0">
      <formula>NOT(ISERROR(SEARCH("0/0",M3)))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EB4D0-5E07-4FA7-AB22-9FE4151AD7AF}">
  <dimension ref="A1:O29"/>
  <sheetViews>
    <sheetView workbookViewId="0"/>
  </sheetViews>
  <sheetFormatPr baseColWidth="10" defaultColWidth="8.88671875" defaultRowHeight="14.4" x14ac:dyDescent="0.3"/>
  <cols>
    <col min="1" max="1" width="30.5546875" customWidth="1"/>
    <col min="8" max="8" width="14.5546875" customWidth="1"/>
    <col min="10" max="10" width="12.44140625" customWidth="1"/>
    <col min="11" max="11" width="10.21875" style="9" bestFit="1" customWidth="1"/>
    <col min="13" max="13" width="19.21875" customWidth="1"/>
  </cols>
  <sheetData>
    <row r="1" spans="1:15" ht="15" thickBot="1" x14ac:dyDescent="0.35">
      <c r="A1" t="s">
        <v>4344</v>
      </c>
      <c r="J1" s="3" t="s">
        <v>4346</v>
      </c>
      <c r="K1" s="3"/>
      <c r="L1" s="3"/>
      <c r="M1" s="3"/>
      <c r="N1" s="3"/>
      <c r="O1" s="3"/>
    </row>
    <row r="2" spans="1:15" ht="15" thickBot="1" x14ac:dyDescent="0.35">
      <c r="A2" s="14" t="s">
        <v>4050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5"/>
      <c r="M2" s="12" t="s">
        <v>4341</v>
      </c>
      <c r="N2" s="14" t="s">
        <v>4157</v>
      </c>
      <c r="O2" s="15"/>
    </row>
    <row r="3" spans="1:15" x14ac:dyDescent="0.3">
      <c r="A3" t="s">
        <v>1</v>
      </c>
      <c r="B3" t="s">
        <v>2</v>
      </c>
      <c r="C3" t="s">
        <v>0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9</v>
      </c>
      <c r="J3" t="s">
        <v>192</v>
      </c>
      <c r="K3" s="9" t="s">
        <v>3828</v>
      </c>
      <c r="L3" t="s">
        <v>77</v>
      </c>
      <c r="M3" t="s">
        <v>4048</v>
      </c>
      <c r="N3" t="s">
        <v>4199</v>
      </c>
      <c r="O3" t="s">
        <v>4200</v>
      </c>
    </row>
    <row r="4" spans="1:15" x14ac:dyDescent="0.3">
      <c r="A4" t="s">
        <v>4345</v>
      </c>
      <c r="K4"/>
    </row>
    <row r="5" spans="1:15" s="3" customFormat="1" x14ac:dyDescent="0.3">
      <c r="A5" s="3" t="s">
        <v>22</v>
      </c>
      <c r="B5" s="3">
        <v>1613198</v>
      </c>
      <c r="C5" s="3" t="s">
        <v>214</v>
      </c>
      <c r="D5" s="3" t="s">
        <v>59</v>
      </c>
      <c r="E5" s="3" t="s">
        <v>60</v>
      </c>
      <c r="F5" s="3" t="s">
        <v>13</v>
      </c>
      <c r="G5" s="3" t="s">
        <v>56</v>
      </c>
      <c r="H5" s="3" t="s">
        <v>61</v>
      </c>
      <c r="I5" s="3" t="s">
        <v>58</v>
      </c>
      <c r="J5" s="3" t="s">
        <v>3774</v>
      </c>
      <c r="K5" s="3">
        <v>0.16666666666666666</v>
      </c>
      <c r="L5" s="3">
        <f>-862</f>
        <v>-862</v>
      </c>
      <c r="M5" s="3" t="s">
        <v>4046</v>
      </c>
      <c r="N5" s="3" t="s">
        <v>4159</v>
      </c>
      <c r="O5" s="3" t="s">
        <v>4450</v>
      </c>
    </row>
    <row r="6" spans="1:15" s="3" customFormat="1" x14ac:dyDescent="0.3">
      <c r="A6" s="3" t="s">
        <v>53</v>
      </c>
      <c r="B6" s="3">
        <v>46892</v>
      </c>
      <c r="C6" s="3" t="s">
        <v>212</v>
      </c>
      <c r="D6" s="3" t="s">
        <v>54</v>
      </c>
      <c r="E6" s="3" t="s">
        <v>55</v>
      </c>
      <c r="F6" s="3" t="s">
        <v>13</v>
      </c>
      <c r="G6" s="3" t="s">
        <v>56</v>
      </c>
      <c r="H6" s="3" t="s">
        <v>57</v>
      </c>
      <c r="I6" s="3" t="s">
        <v>58</v>
      </c>
      <c r="J6" s="3" t="s">
        <v>3773</v>
      </c>
      <c r="K6" s="10">
        <v>0.17460317460317459</v>
      </c>
      <c r="L6" s="3">
        <f>-1110</f>
        <v>-1110</v>
      </c>
      <c r="M6" s="3" t="s">
        <v>4049</v>
      </c>
      <c r="N6" s="3" t="s">
        <v>4159</v>
      </c>
      <c r="O6" s="3" t="s">
        <v>4235</v>
      </c>
    </row>
    <row r="7" spans="1:15" x14ac:dyDescent="0.3">
      <c r="A7" t="s">
        <v>19</v>
      </c>
      <c r="B7">
        <v>1981279</v>
      </c>
      <c r="C7" t="s">
        <v>3759</v>
      </c>
      <c r="D7" t="s">
        <v>3736</v>
      </c>
      <c r="E7" t="s">
        <v>198</v>
      </c>
      <c r="F7" t="s">
        <v>13</v>
      </c>
      <c r="G7" t="s">
        <v>56</v>
      </c>
      <c r="H7" t="s">
        <v>3737</v>
      </c>
      <c r="I7" t="s">
        <v>58</v>
      </c>
      <c r="J7" t="s">
        <v>3781</v>
      </c>
      <c r="K7">
        <v>0.93670886075949367</v>
      </c>
      <c r="L7">
        <f>-2566</f>
        <v>-2566</v>
      </c>
      <c r="M7" t="s">
        <v>4045</v>
      </c>
      <c r="N7" t="s">
        <v>4159</v>
      </c>
      <c r="O7" t="s">
        <v>4348</v>
      </c>
    </row>
    <row r="8" spans="1:15" x14ac:dyDescent="0.3">
      <c r="A8" t="s">
        <v>36</v>
      </c>
      <c r="B8">
        <v>591775</v>
      </c>
      <c r="C8" t="s">
        <v>209</v>
      </c>
      <c r="D8" t="s">
        <v>194</v>
      </c>
      <c r="E8" t="s">
        <v>55</v>
      </c>
      <c r="F8" t="s">
        <v>13</v>
      </c>
      <c r="G8" t="s">
        <v>56</v>
      </c>
      <c r="H8" t="s">
        <v>195</v>
      </c>
      <c r="I8" t="s">
        <v>58</v>
      </c>
      <c r="J8" t="s">
        <v>3770</v>
      </c>
      <c r="K8" s="9">
        <v>0.11904761904761904</v>
      </c>
      <c r="L8">
        <f>-4559</f>
        <v>-4559</v>
      </c>
      <c r="M8" t="s">
        <v>13</v>
      </c>
      <c r="N8" t="s">
        <v>4159</v>
      </c>
      <c r="O8" t="s">
        <v>4236</v>
      </c>
    </row>
    <row r="9" spans="1:15" x14ac:dyDescent="0.3">
      <c r="A9" t="s">
        <v>49</v>
      </c>
      <c r="B9">
        <v>479324</v>
      </c>
      <c r="C9" t="s">
        <v>213</v>
      </c>
      <c r="D9" t="s">
        <v>203</v>
      </c>
      <c r="E9" t="s">
        <v>198</v>
      </c>
      <c r="F9" t="s">
        <v>13</v>
      </c>
      <c r="G9" t="s">
        <v>56</v>
      </c>
      <c r="H9" t="s">
        <v>204</v>
      </c>
      <c r="I9" t="s">
        <v>58</v>
      </c>
      <c r="J9" t="s">
        <v>3788</v>
      </c>
      <c r="K9" s="9">
        <v>0.97058823529411764</v>
      </c>
      <c r="L9">
        <f>-1109</f>
        <v>-1109</v>
      </c>
      <c r="M9" t="s">
        <v>13</v>
      </c>
      <c r="N9" t="s">
        <v>4159</v>
      </c>
      <c r="O9" t="s">
        <v>4451</v>
      </c>
    </row>
    <row r="10" spans="1:15" x14ac:dyDescent="0.3">
      <c r="A10" t="s">
        <v>196</v>
      </c>
      <c r="B10">
        <v>144808</v>
      </c>
      <c r="C10" t="s">
        <v>210</v>
      </c>
      <c r="D10" t="s">
        <v>197</v>
      </c>
      <c r="E10" t="s">
        <v>198</v>
      </c>
      <c r="F10" t="s">
        <v>13</v>
      </c>
      <c r="G10" t="s">
        <v>56</v>
      </c>
      <c r="H10" t="s">
        <v>199</v>
      </c>
      <c r="I10" t="s">
        <v>58</v>
      </c>
      <c r="J10" t="s">
        <v>3783</v>
      </c>
      <c r="K10" s="9">
        <v>0.97777777777777775</v>
      </c>
      <c r="L10">
        <f>-2565</f>
        <v>-2565</v>
      </c>
      <c r="M10" t="s">
        <v>13</v>
      </c>
      <c r="N10" t="s">
        <v>4159</v>
      </c>
      <c r="O10" t="s">
        <v>4349</v>
      </c>
    </row>
    <row r="11" spans="1:15" x14ac:dyDescent="0.3">
      <c r="A11" t="s">
        <v>17</v>
      </c>
      <c r="B11">
        <v>442473</v>
      </c>
      <c r="C11" t="s">
        <v>215</v>
      </c>
      <c r="D11" t="s">
        <v>205</v>
      </c>
      <c r="E11" t="s">
        <v>55</v>
      </c>
      <c r="F11" t="s">
        <v>13</v>
      </c>
      <c r="G11" t="s">
        <v>56</v>
      </c>
      <c r="H11" t="s">
        <v>206</v>
      </c>
      <c r="I11" t="s">
        <v>58</v>
      </c>
      <c r="J11" t="s">
        <v>3775</v>
      </c>
      <c r="K11" s="9">
        <v>0.18</v>
      </c>
      <c r="L11">
        <f>-178</f>
        <v>-178</v>
      </c>
      <c r="M11" t="s">
        <v>13</v>
      </c>
      <c r="N11" t="s">
        <v>145</v>
      </c>
      <c r="O11" t="s">
        <v>145</v>
      </c>
    </row>
    <row r="12" spans="1:15" x14ac:dyDescent="0.3">
      <c r="A12" t="s">
        <v>27</v>
      </c>
      <c r="B12">
        <v>1476845</v>
      </c>
      <c r="C12" t="s">
        <v>211</v>
      </c>
      <c r="D12" t="s">
        <v>200</v>
      </c>
      <c r="E12" t="s">
        <v>201</v>
      </c>
      <c r="F12" t="s">
        <v>13</v>
      </c>
      <c r="G12" t="s">
        <v>56</v>
      </c>
      <c r="H12" t="s">
        <v>202</v>
      </c>
      <c r="I12" t="s">
        <v>58</v>
      </c>
      <c r="J12" t="s">
        <v>3786</v>
      </c>
      <c r="K12" s="9">
        <v>0.97674418604651159</v>
      </c>
      <c r="L12">
        <f>-2346</f>
        <v>-2346</v>
      </c>
      <c r="M12" t="s">
        <v>13</v>
      </c>
      <c r="N12" t="s">
        <v>145</v>
      </c>
      <c r="O12" t="s">
        <v>145</v>
      </c>
    </row>
    <row r="13" spans="1:15" x14ac:dyDescent="0.3">
      <c r="A13" t="s">
        <v>139</v>
      </c>
      <c r="B13">
        <v>704400</v>
      </c>
      <c r="C13" t="s">
        <v>216</v>
      </c>
      <c r="D13" t="s">
        <v>207</v>
      </c>
      <c r="E13" t="s">
        <v>55</v>
      </c>
      <c r="F13" t="s">
        <v>13</v>
      </c>
      <c r="G13" t="s">
        <v>56</v>
      </c>
      <c r="H13" t="s">
        <v>208</v>
      </c>
      <c r="I13" t="s">
        <v>58</v>
      </c>
      <c r="J13" t="s">
        <v>3776</v>
      </c>
      <c r="K13" s="9">
        <v>0.45161290322580644</v>
      </c>
      <c r="L13">
        <f>-161</f>
        <v>-161</v>
      </c>
      <c r="M13" t="s">
        <v>13</v>
      </c>
      <c r="N13" t="s">
        <v>145</v>
      </c>
      <c r="O13" t="s">
        <v>145</v>
      </c>
    </row>
    <row r="15" spans="1:15" x14ac:dyDescent="0.3">
      <c r="A15" t="s">
        <v>4343</v>
      </c>
    </row>
    <row r="16" spans="1:15" x14ac:dyDescent="0.3">
      <c r="A16" s="7" t="s">
        <v>460</v>
      </c>
      <c r="B16" s="7">
        <v>10220</v>
      </c>
      <c r="C16" s="7" t="s">
        <v>3758</v>
      </c>
      <c r="D16" s="7" t="s">
        <v>3734</v>
      </c>
      <c r="E16" s="7" t="s">
        <v>55</v>
      </c>
      <c r="F16" s="7" t="s">
        <v>13</v>
      </c>
      <c r="G16" s="7" t="s">
        <v>56</v>
      </c>
      <c r="H16" s="7" t="s">
        <v>3735</v>
      </c>
      <c r="I16" s="7" t="s">
        <v>58</v>
      </c>
      <c r="J16" s="7" t="s">
        <v>3780</v>
      </c>
      <c r="K16" s="11">
        <v>0.94736842105263153</v>
      </c>
      <c r="L16" s="7">
        <f>-3056</f>
        <v>-3056</v>
      </c>
      <c r="M16" s="7" t="s">
        <v>4049</v>
      </c>
      <c r="N16" s="7" t="s">
        <v>4159</v>
      </c>
      <c r="O16" s="7" t="s">
        <v>4237</v>
      </c>
    </row>
    <row r="17" spans="1:15" x14ac:dyDescent="0.3">
      <c r="A17" s="7" t="s">
        <v>139</v>
      </c>
      <c r="B17" s="7">
        <v>505649</v>
      </c>
      <c r="C17" s="7" t="s">
        <v>3753</v>
      </c>
      <c r="D17" s="7" t="s">
        <v>3724</v>
      </c>
      <c r="E17" s="7" t="s">
        <v>55</v>
      </c>
      <c r="F17" s="7" t="s">
        <v>13</v>
      </c>
      <c r="G17" s="7" t="s">
        <v>56</v>
      </c>
      <c r="H17" s="7" t="s">
        <v>3725</v>
      </c>
      <c r="I17" s="7" t="s">
        <v>58</v>
      </c>
      <c r="J17" s="7" t="s">
        <v>3767</v>
      </c>
      <c r="K17" s="11">
        <v>0.30681818181818182</v>
      </c>
      <c r="L17" s="7">
        <f>-8234</f>
        <v>-8234</v>
      </c>
      <c r="M17" s="7" t="s">
        <v>4049</v>
      </c>
      <c r="N17" s="7" t="s">
        <v>4159</v>
      </c>
      <c r="O17" s="7" t="s">
        <v>4206</v>
      </c>
    </row>
    <row r="18" spans="1:15" x14ac:dyDescent="0.3">
      <c r="A18" s="7" t="s">
        <v>34</v>
      </c>
      <c r="B18" s="7">
        <v>532537</v>
      </c>
      <c r="C18" s="7" t="s">
        <v>3752</v>
      </c>
      <c r="D18" s="7" t="s">
        <v>3722</v>
      </c>
      <c r="E18" s="7" t="s">
        <v>55</v>
      </c>
      <c r="F18" s="7" t="s">
        <v>13</v>
      </c>
      <c r="G18" s="7" t="s">
        <v>56</v>
      </c>
      <c r="H18" s="7" t="s">
        <v>3723</v>
      </c>
      <c r="I18" s="7" t="s">
        <v>58</v>
      </c>
      <c r="J18" s="7" t="s">
        <v>3777</v>
      </c>
      <c r="K18" s="11">
        <v>0.98</v>
      </c>
      <c r="L18" s="7">
        <f>-11189</f>
        <v>-11189</v>
      </c>
      <c r="M18" s="7" t="s">
        <v>4049</v>
      </c>
      <c r="N18" s="7" t="s">
        <v>4159</v>
      </c>
      <c r="O18" s="7" t="s">
        <v>4207</v>
      </c>
    </row>
    <row r="19" spans="1:15" x14ac:dyDescent="0.3">
      <c r="A19" s="7" t="s">
        <v>291</v>
      </c>
      <c r="B19" s="7">
        <v>864775</v>
      </c>
      <c r="C19" s="7" t="s">
        <v>3766</v>
      </c>
      <c r="D19" s="7" t="s">
        <v>3750</v>
      </c>
      <c r="E19" s="7" t="s">
        <v>198</v>
      </c>
      <c r="F19" s="7" t="s">
        <v>13</v>
      </c>
      <c r="G19" s="7" t="s">
        <v>56</v>
      </c>
      <c r="H19" s="7" t="s">
        <v>3751</v>
      </c>
      <c r="I19" s="7" t="s">
        <v>58</v>
      </c>
      <c r="J19" s="7" t="s">
        <v>3782</v>
      </c>
      <c r="K19" s="11">
        <v>0.97916666666666663</v>
      </c>
      <c r="L19" s="7">
        <f>-889</f>
        <v>-889</v>
      </c>
      <c r="M19" s="7" t="s">
        <v>4049</v>
      </c>
      <c r="N19" s="7" t="s">
        <v>4159</v>
      </c>
      <c r="O19" s="7" t="s">
        <v>4447</v>
      </c>
    </row>
    <row r="20" spans="1:15" x14ac:dyDescent="0.3">
      <c r="A20" s="7" t="s">
        <v>418</v>
      </c>
      <c r="B20" s="7">
        <v>161500</v>
      </c>
      <c r="C20" s="7" t="s">
        <v>3754</v>
      </c>
      <c r="D20" s="7" t="s">
        <v>3726</v>
      </c>
      <c r="E20" s="7" t="s">
        <v>60</v>
      </c>
      <c r="F20" s="7" t="s">
        <v>13</v>
      </c>
      <c r="G20" s="7" t="s">
        <v>56</v>
      </c>
      <c r="H20" s="7" t="s">
        <v>3727</v>
      </c>
      <c r="I20" s="7" t="s">
        <v>58</v>
      </c>
      <c r="J20" s="7" t="s">
        <v>3768</v>
      </c>
      <c r="K20" s="11">
        <v>0.89393939393939392</v>
      </c>
      <c r="L20" s="7">
        <f>-6776</f>
        <v>-6776</v>
      </c>
      <c r="M20" s="7" t="s">
        <v>4049</v>
      </c>
      <c r="N20" s="7" t="s">
        <v>4159</v>
      </c>
      <c r="O20" s="7" t="s">
        <v>4208</v>
      </c>
    </row>
    <row r="21" spans="1:15" x14ac:dyDescent="0.3">
      <c r="A21" s="7" t="s">
        <v>25</v>
      </c>
      <c r="B21" s="7">
        <v>884787</v>
      </c>
      <c r="C21" s="7" t="s">
        <v>3756</v>
      </c>
      <c r="D21" s="7" t="s">
        <v>3730</v>
      </c>
      <c r="E21" s="7" t="s">
        <v>55</v>
      </c>
      <c r="F21" s="7" t="s">
        <v>13</v>
      </c>
      <c r="G21" s="7" t="s">
        <v>56</v>
      </c>
      <c r="H21" s="7" t="s">
        <v>3731</v>
      </c>
      <c r="I21" s="7" t="s">
        <v>58</v>
      </c>
      <c r="J21" s="7" t="s">
        <v>3769</v>
      </c>
      <c r="K21" s="11">
        <v>0.8936170212765957</v>
      </c>
      <c r="L21" s="7">
        <f>-6775</f>
        <v>-6775</v>
      </c>
      <c r="M21" s="7" t="s">
        <v>4049</v>
      </c>
      <c r="N21" s="7" t="s">
        <v>4159</v>
      </c>
      <c r="O21" s="7" t="s">
        <v>4209</v>
      </c>
    </row>
    <row r="22" spans="1:15" x14ac:dyDescent="0.3">
      <c r="A22" s="7" t="s">
        <v>383</v>
      </c>
      <c r="B22" s="7">
        <v>180134</v>
      </c>
      <c r="C22" s="7" t="s">
        <v>3760</v>
      </c>
      <c r="D22" s="7" t="s">
        <v>3738</v>
      </c>
      <c r="E22" s="7" t="s">
        <v>198</v>
      </c>
      <c r="F22" s="7" t="s">
        <v>13</v>
      </c>
      <c r="G22" s="7" t="s">
        <v>56</v>
      </c>
      <c r="H22" s="7" t="s">
        <v>3739</v>
      </c>
      <c r="I22" s="7" t="s">
        <v>58</v>
      </c>
      <c r="J22" s="7" t="s">
        <v>3782</v>
      </c>
      <c r="K22" s="11">
        <v>0.97916666666666663</v>
      </c>
      <c r="L22" s="7">
        <f>-2566</f>
        <v>-2566</v>
      </c>
      <c r="M22" s="7" t="s">
        <v>4049</v>
      </c>
      <c r="N22" s="7" t="s">
        <v>4159</v>
      </c>
      <c r="O22" s="7" t="s">
        <v>4348</v>
      </c>
    </row>
    <row r="23" spans="1:15" x14ac:dyDescent="0.3">
      <c r="A23" s="7" t="s">
        <v>27</v>
      </c>
      <c r="B23" s="7">
        <v>1859592</v>
      </c>
      <c r="C23" s="7" t="s">
        <v>3755</v>
      </c>
      <c r="D23" s="7" t="s">
        <v>3728</v>
      </c>
      <c r="E23" s="7" t="s">
        <v>201</v>
      </c>
      <c r="F23" s="7" t="s">
        <v>13</v>
      </c>
      <c r="G23" s="7" t="s">
        <v>56</v>
      </c>
      <c r="H23" s="7" t="s">
        <v>3729</v>
      </c>
      <c r="I23" s="7" t="s">
        <v>58</v>
      </c>
      <c r="J23" s="7" t="s">
        <v>3778</v>
      </c>
      <c r="K23" s="11">
        <v>0.9152542372881356</v>
      </c>
      <c r="L23" s="7">
        <f>-6776</f>
        <v>-6776</v>
      </c>
      <c r="M23" s="7" t="s">
        <v>4049</v>
      </c>
      <c r="N23" s="7" t="s">
        <v>4159</v>
      </c>
      <c r="O23" s="7" t="s">
        <v>4238</v>
      </c>
    </row>
    <row r="24" spans="1:15" x14ac:dyDescent="0.3">
      <c r="A24" s="7" t="s">
        <v>27</v>
      </c>
      <c r="B24" s="7">
        <v>2838061</v>
      </c>
      <c r="C24" s="7" t="s">
        <v>3762</v>
      </c>
      <c r="D24" s="7" t="s">
        <v>284</v>
      </c>
      <c r="E24" s="7" t="s">
        <v>198</v>
      </c>
      <c r="F24" s="7" t="s">
        <v>13</v>
      </c>
      <c r="G24" s="7" t="s">
        <v>56</v>
      </c>
      <c r="H24" s="7" t="s">
        <v>3743</v>
      </c>
      <c r="I24" s="7" t="s">
        <v>58</v>
      </c>
      <c r="J24" s="7" t="s">
        <v>3785</v>
      </c>
      <c r="K24" s="11">
        <v>0.98333333333333328</v>
      </c>
      <c r="L24" s="7">
        <f>-2561</f>
        <v>-2561</v>
      </c>
      <c r="M24" s="7" t="s">
        <v>4049</v>
      </c>
      <c r="N24" s="7" t="s">
        <v>4159</v>
      </c>
      <c r="O24" s="7" t="s">
        <v>4350</v>
      </c>
    </row>
    <row r="25" spans="1:15" x14ac:dyDescent="0.3">
      <c r="A25" s="7" t="s">
        <v>38</v>
      </c>
      <c r="B25" s="7">
        <v>964673</v>
      </c>
      <c r="C25" s="7" t="s">
        <v>3761</v>
      </c>
      <c r="D25" s="7" t="s">
        <v>3740</v>
      </c>
      <c r="E25" s="7" t="s">
        <v>198</v>
      </c>
      <c r="F25" s="7" t="s">
        <v>13</v>
      </c>
      <c r="G25" s="7" t="s">
        <v>56</v>
      </c>
      <c r="H25" s="7" t="s">
        <v>3741</v>
      </c>
      <c r="I25" s="7" t="s">
        <v>58</v>
      </c>
      <c r="J25" s="7" t="s">
        <v>3784</v>
      </c>
      <c r="K25" s="11">
        <v>1</v>
      </c>
      <c r="L25" s="7">
        <f>-2565</f>
        <v>-2565</v>
      </c>
      <c r="M25" s="7" t="s">
        <v>4049</v>
      </c>
      <c r="N25" s="7" t="s">
        <v>4159</v>
      </c>
      <c r="O25" s="7" t="s">
        <v>4350</v>
      </c>
    </row>
    <row r="26" spans="1:15" x14ac:dyDescent="0.3">
      <c r="A26" s="7" t="s">
        <v>42</v>
      </c>
      <c r="B26" s="7">
        <v>1994373</v>
      </c>
      <c r="C26" s="7" t="s">
        <v>3757</v>
      </c>
      <c r="D26" s="7" t="s">
        <v>3732</v>
      </c>
      <c r="E26" s="7" t="s">
        <v>198</v>
      </c>
      <c r="F26" s="7" t="s">
        <v>13</v>
      </c>
      <c r="G26" s="7" t="s">
        <v>56</v>
      </c>
      <c r="H26" s="7" t="s">
        <v>3733</v>
      </c>
      <c r="I26" s="7" t="s">
        <v>58</v>
      </c>
      <c r="J26" s="7" t="s">
        <v>3779</v>
      </c>
      <c r="K26" s="11">
        <v>0.93333333333333335</v>
      </c>
      <c r="L26" s="7">
        <f>-4571</f>
        <v>-4571</v>
      </c>
      <c r="M26" s="7" t="s">
        <v>4049</v>
      </c>
      <c r="N26" s="7" t="s">
        <v>4159</v>
      </c>
      <c r="O26" s="7" t="s">
        <v>4211</v>
      </c>
    </row>
    <row r="27" spans="1:15" x14ac:dyDescent="0.3">
      <c r="A27" s="7" t="s">
        <v>375</v>
      </c>
      <c r="B27" s="7">
        <v>496200</v>
      </c>
      <c r="C27" s="7" t="s">
        <v>3763</v>
      </c>
      <c r="D27" s="7" t="s">
        <v>3744</v>
      </c>
      <c r="E27" s="7" t="s">
        <v>201</v>
      </c>
      <c r="F27" s="7" t="s">
        <v>13</v>
      </c>
      <c r="G27" s="7" t="s">
        <v>56</v>
      </c>
      <c r="H27" s="7" t="s">
        <v>3745</v>
      </c>
      <c r="I27" s="7" t="s">
        <v>58</v>
      </c>
      <c r="J27" s="7" t="s">
        <v>3771</v>
      </c>
      <c r="K27" s="11">
        <v>0.89230769230769236</v>
      </c>
      <c r="L27" s="7">
        <f>-2344</f>
        <v>-2344</v>
      </c>
      <c r="M27" s="7" t="s">
        <v>4049</v>
      </c>
      <c r="N27" s="7" t="s">
        <v>145</v>
      </c>
      <c r="O27" s="7" t="s">
        <v>145</v>
      </c>
    </row>
    <row r="28" spans="1:15" x14ac:dyDescent="0.3">
      <c r="A28" s="7" t="s">
        <v>299</v>
      </c>
      <c r="B28" s="7">
        <v>230037</v>
      </c>
      <c r="C28" s="7" t="s">
        <v>3764</v>
      </c>
      <c r="D28" s="7" t="s">
        <v>3746</v>
      </c>
      <c r="E28" s="7" t="s">
        <v>201</v>
      </c>
      <c r="F28" s="7" t="s">
        <v>13</v>
      </c>
      <c r="G28" s="7" t="s">
        <v>56</v>
      </c>
      <c r="H28" s="7" t="s">
        <v>3747</v>
      </c>
      <c r="I28" s="7" t="s">
        <v>58</v>
      </c>
      <c r="J28" s="7" t="s">
        <v>3787</v>
      </c>
      <c r="K28" s="11">
        <v>0.95833333333333337</v>
      </c>
      <c r="L28" s="7">
        <f>-2340</f>
        <v>-2340</v>
      </c>
      <c r="M28" s="7" t="s">
        <v>4049</v>
      </c>
      <c r="N28" s="7" t="s">
        <v>145</v>
      </c>
      <c r="O28" s="7" t="s">
        <v>145</v>
      </c>
    </row>
    <row r="29" spans="1:15" x14ac:dyDescent="0.3">
      <c r="A29" s="7" t="s">
        <v>42</v>
      </c>
      <c r="B29" s="7">
        <v>1740512</v>
      </c>
      <c r="C29" s="7" t="s">
        <v>3765</v>
      </c>
      <c r="D29" s="7" t="s">
        <v>3748</v>
      </c>
      <c r="E29" s="7" t="s">
        <v>201</v>
      </c>
      <c r="F29" s="7" t="s">
        <v>13</v>
      </c>
      <c r="G29" s="7" t="s">
        <v>56</v>
      </c>
      <c r="H29" s="7" t="s">
        <v>3749</v>
      </c>
      <c r="I29" s="7" t="s">
        <v>58</v>
      </c>
      <c r="J29" s="7" t="s">
        <v>3772</v>
      </c>
      <c r="K29" s="11">
        <v>0.26041666666666669</v>
      </c>
      <c r="L29" s="7">
        <f>-2222</f>
        <v>-2222</v>
      </c>
      <c r="M29" s="7" t="s">
        <v>4049</v>
      </c>
      <c r="N29" s="7" t="s">
        <v>145</v>
      </c>
      <c r="O29" s="7" t="s">
        <v>145</v>
      </c>
    </row>
  </sheetData>
  <sortState xmlns:xlrd2="http://schemas.microsoft.com/office/spreadsheetml/2017/richdata2" ref="A16:O26">
    <sortCondition ref="N16:N26"/>
  </sortState>
  <mergeCells count="2">
    <mergeCell ref="N2:O2"/>
    <mergeCell ref="A2:L2"/>
  </mergeCells>
  <conditionalFormatting sqref="J3:M3 J11:M14 M18:N19 M17 M21:N25 M20 M26:M29 J16:K29 J15:N15 M16:N16 M27:N29 J8:N10 J6:N6">
    <cfRule type="containsText" dxfId="8" priority="7" operator="containsText" text="0/0">
      <formula>NOT(ISERROR(SEARCH("0/0",J3)))</formula>
    </cfRule>
  </conditionalFormatting>
  <conditionalFormatting sqref="L27 N21:N25 N18:N19">
    <cfRule type="containsText" dxfId="7" priority="4" operator="containsText" text="0/0">
      <formula>NOT(ISERROR(SEARCH("0/0",L18)))</formula>
    </cfRule>
  </conditionalFormatting>
  <conditionalFormatting sqref="M4">
    <cfRule type="containsText" dxfId="6" priority="1" operator="containsText" text="0/0">
      <formula>NOT(ISERROR(SEARCH("0/0",M4)))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1A870-C910-49E5-96A9-01FBF362E719}">
  <dimension ref="A1:O86"/>
  <sheetViews>
    <sheetView workbookViewId="0"/>
  </sheetViews>
  <sheetFormatPr baseColWidth="10" defaultRowHeight="14.4" x14ac:dyDescent="0.3"/>
  <cols>
    <col min="1" max="1" width="29.109375" customWidth="1"/>
    <col min="4" max="4" width="29.33203125" bestFit="1" customWidth="1"/>
    <col min="8" max="8" width="24.5546875" customWidth="1"/>
  </cols>
  <sheetData>
    <row r="1" spans="1:15" ht="15" thickBot="1" x14ac:dyDescent="0.35">
      <c r="A1" t="s">
        <v>4983</v>
      </c>
      <c r="H1" s="3" t="s">
        <v>4346</v>
      </c>
      <c r="I1" s="3"/>
      <c r="J1" s="3"/>
      <c r="K1" s="3"/>
      <c r="L1" s="3"/>
    </row>
    <row r="2" spans="1:15" ht="15" thickBot="1" x14ac:dyDescent="0.35">
      <c r="A2" s="14" t="s">
        <v>4049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5"/>
      <c r="M2" s="12" t="s">
        <v>4341</v>
      </c>
      <c r="N2" s="14" t="s">
        <v>4157</v>
      </c>
      <c r="O2" s="15"/>
    </row>
    <row r="3" spans="1:15" x14ac:dyDescent="0.3">
      <c r="A3" t="s">
        <v>67</v>
      </c>
      <c r="B3" t="s">
        <v>68</v>
      </c>
      <c r="C3" t="s">
        <v>69</v>
      </c>
      <c r="D3" t="s">
        <v>70</v>
      </c>
      <c r="E3" t="s">
        <v>71</v>
      </c>
      <c r="F3" t="s">
        <v>72</v>
      </c>
      <c r="G3" t="s">
        <v>73</v>
      </c>
      <c r="H3" t="s">
        <v>3629</v>
      </c>
      <c r="I3" t="s">
        <v>74</v>
      </c>
      <c r="J3" t="s">
        <v>140</v>
      </c>
      <c r="K3" t="s">
        <v>75</v>
      </c>
      <c r="L3" t="s">
        <v>76</v>
      </c>
      <c r="M3" t="s">
        <v>4047</v>
      </c>
      <c r="N3" t="s">
        <v>4199</v>
      </c>
      <c r="O3" t="s">
        <v>4200</v>
      </c>
    </row>
    <row r="4" spans="1:15" x14ac:dyDescent="0.3">
      <c r="A4" t="s">
        <v>4345</v>
      </c>
    </row>
    <row r="5" spans="1:15" x14ac:dyDescent="0.3">
      <c r="A5" s="3" t="s">
        <v>22</v>
      </c>
      <c r="B5" s="3">
        <v>1613345</v>
      </c>
      <c r="C5" s="3" t="s">
        <v>62</v>
      </c>
      <c r="D5" s="3" t="s">
        <v>22</v>
      </c>
      <c r="E5" s="3">
        <v>1614073</v>
      </c>
      <c r="F5" s="3" t="s">
        <v>63</v>
      </c>
      <c r="G5" s="3" t="s">
        <v>64</v>
      </c>
      <c r="H5" s="3" t="s">
        <v>3950</v>
      </c>
      <c r="I5" s="3">
        <v>954</v>
      </c>
      <c r="J5" s="3">
        <v>39</v>
      </c>
      <c r="K5" s="3">
        <v>10</v>
      </c>
      <c r="L5" s="3">
        <v>0.66</v>
      </c>
      <c r="M5" t="s">
        <v>4335</v>
      </c>
      <c r="N5" t="s">
        <v>4159</v>
      </c>
      <c r="O5" t="s">
        <v>4452</v>
      </c>
    </row>
    <row r="6" spans="1:15" x14ac:dyDescent="0.3">
      <c r="A6" s="3" t="s">
        <v>53</v>
      </c>
      <c r="B6" s="3">
        <v>46943</v>
      </c>
      <c r="C6" s="3" t="s">
        <v>65</v>
      </c>
      <c r="D6" s="3" t="s">
        <v>53</v>
      </c>
      <c r="E6" s="3">
        <v>48000</v>
      </c>
      <c r="F6" s="3" t="s">
        <v>66</v>
      </c>
      <c r="G6" s="3" t="s">
        <v>64</v>
      </c>
      <c r="H6" s="3" t="s">
        <v>3969</v>
      </c>
      <c r="I6" s="3">
        <v>1203</v>
      </c>
      <c r="J6" s="3">
        <v>40</v>
      </c>
      <c r="K6" s="3">
        <v>8</v>
      </c>
      <c r="L6" s="3">
        <v>-0.09</v>
      </c>
      <c r="M6" t="s">
        <v>4050</v>
      </c>
      <c r="N6" t="s">
        <v>4159</v>
      </c>
      <c r="O6" t="s">
        <v>4242</v>
      </c>
    </row>
    <row r="7" spans="1:15" x14ac:dyDescent="0.3">
      <c r="A7" t="s">
        <v>19</v>
      </c>
      <c r="B7">
        <v>75121</v>
      </c>
      <c r="C7" t="s">
        <v>170</v>
      </c>
      <c r="D7" t="s">
        <v>19</v>
      </c>
      <c r="E7">
        <v>76213</v>
      </c>
      <c r="F7" t="s">
        <v>171</v>
      </c>
      <c r="G7" t="s">
        <v>64</v>
      </c>
      <c r="H7" t="s">
        <v>3952</v>
      </c>
      <c r="I7">
        <v>1050</v>
      </c>
      <c r="J7">
        <v>89</v>
      </c>
      <c r="K7">
        <v>13</v>
      </c>
      <c r="L7">
        <v>0.59</v>
      </c>
      <c r="M7" t="s">
        <v>13</v>
      </c>
      <c r="N7" t="s">
        <v>4161</v>
      </c>
      <c r="O7" t="s">
        <v>4240</v>
      </c>
    </row>
    <row r="8" spans="1:15" x14ac:dyDescent="0.3">
      <c r="A8" t="s">
        <v>177</v>
      </c>
      <c r="B8">
        <v>528484</v>
      </c>
      <c r="C8" t="s">
        <v>178</v>
      </c>
      <c r="D8" t="s">
        <v>177</v>
      </c>
      <c r="E8">
        <v>529081</v>
      </c>
      <c r="F8" t="s">
        <v>179</v>
      </c>
      <c r="G8" t="s">
        <v>64</v>
      </c>
      <c r="H8" t="s">
        <v>3965</v>
      </c>
      <c r="I8">
        <v>821</v>
      </c>
      <c r="J8">
        <v>32</v>
      </c>
      <c r="K8">
        <v>7</v>
      </c>
      <c r="L8">
        <v>0.03</v>
      </c>
      <c r="M8" t="s">
        <v>13</v>
      </c>
      <c r="N8" t="s">
        <v>4159</v>
      </c>
      <c r="O8" t="s">
        <v>4241</v>
      </c>
    </row>
    <row r="9" spans="1:15" x14ac:dyDescent="0.3">
      <c r="A9" t="s">
        <v>20</v>
      </c>
      <c r="B9">
        <v>430270</v>
      </c>
      <c r="C9" t="s">
        <v>155</v>
      </c>
      <c r="D9" t="s">
        <v>20</v>
      </c>
      <c r="E9">
        <v>430628</v>
      </c>
      <c r="F9" t="s">
        <v>156</v>
      </c>
      <c r="G9" t="s">
        <v>64</v>
      </c>
      <c r="H9" t="s">
        <v>3934</v>
      </c>
      <c r="I9">
        <v>344</v>
      </c>
      <c r="J9">
        <v>49</v>
      </c>
      <c r="K9">
        <v>6</v>
      </c>
      <c r="L9">
        <v>-1.1000000000000001</v>
      </c>
      <c r="M9" t="s">
        <v>13</v>
      </c>
      <c r="N9" t="s">
        <v>4159</v>
      </c>
      <c r="O9" t="s">
        <v>4239</v>
      </c>
    </row>
    <row r="10" spans="1:15" x14ac:dyDescent="0.3">
      <c r="A10" t="s">
        <v>15</v>
      </c>
      <c r="B10">
        <v>266078</v>
      </c>
      <c r="C10" t="s">
        <v>151</v>
      </c>
      <c r="D10" t="s">
        <v>15</v>
      </c>
      <c r="E10">
        <v>266278</v>
      </c>
      <c r="F10" t="s">
        <v>152</v>
      </c>
      <c r="G10" t="s">
        <v>64</v>
      </c>
      <c r="H10" t="s">
        <v>3927</v>
      </c>
      <c r="I10">
        <v>354</v>
      </c>
      <c r="J10">
        <v>31</v>
      </c>
      <c r="K10">
        <v>7</v>
      </c>
      <c r="L10">
        <v>0.14000000000000001</v>
      </c>
      <c r="M10" t="s">
        <v>4045</v>
      </c>
      <c r="N10" t="s">
        <v>145</v>
      </c>
      <c r="O10" t="s">
        <v>145</v>
      </c>
    </row>
    <row r="11" spans="1:15" x14ac:dyDescent="0.3">
      <c r="A11" t="s">
        <v>34</v>
      </c>
      <c r="B11">
        <v>690704</v>
      </c>
      <c r="C11" t="s">
        <v>168</v>
      </c>
      <c r="D11" t="s">
        <v>34</v>
      </c>
      <c r="E11">
        <v>692035</v>
      </c>
      <c r="F11" t="s">
        <v>169</v>
      </c>
      <c r="G11" t="s">
        <v>64</v>
      </c>
      <c r="H11" t="s">
        <v>3947</v>
      </c>
      <c r="I11">
        <v>1459</v>
      </c>
      <c r="J11">
        <v>99</v>
      </c>
      <c r="K11">
        <v>54</v>
      </c>
      <c r="L11" t="s">
        <v>145</v>
      </c>
      <c r="M11" t="s">
        <v>4045</v>
      </c>
      <c r="N11" t="s">
        <v>145</v>
      </c>
      <c r="O11" t="s">
        <v>145</v>
      </c>
    </row>
    <row r="12" spans="1:15" x14ac:dyDescent="0.3">
      <c r="A12" t="s">
        <v>141</v>
      </c>
      <c r="B12">
        <v>17558</v>
      </c>
      <c r="C12" t="s">
        <v>144</v>
      </c>
      <c r="D12" t="s">
        <v>141</v>
      </c>
      <c r="E12">
        <v>19314</v>
      </c>
      <c r="F12" t="s">
        <v>144</v>
      </c>
      <c r="G12" t="s">
        <v>64</v>
      </c>
      <c r="H12" t="s">
        <v>3921</v>
      </c>
      <c r="I12">
        <v>368</v>
      </c>
      <c r="J12">
        <v>51</v>
      </c>
      <c r="K12">
        <v>21</v>
      </c>
      <c r="L12" t="s">
        <v>145</v>
      </c>
      <c r="M12" t="s">
        <v>13</v>
      </c>
      <c r="N12" t="s">
        <v>145</v>
      </c>
      <c r="O12" t="s">
        <v>145</v>
      </c>
    </row>
    <row r="13" spans="1:15" x14ac:dyDescent="0.3">
      <c r="A13" t="s">
        <v>141</v>
      </c>
      <c r="B13">
        <v>15664</v>
      </c>
      <c r="C13" t="s">
        <v>142</v>
      </c>
      <c r="D13" t="s">
        <v>141</v>
      </c>
      <c r="E13">
        <v>15772</v>
      </c>
      <c r="F13" t="s">
        <v>143</v>
      </c>
      <c r="G13" t="s">
        <v>64</v>
      </c>
      <c r="H13" t="s">
        <v>3920</v>
      </c>
      <c r="I13">
        <v>359</v>
      </c>
      <c r="J13">
        <v>57</v>
      </c>
      <c r="K13">
        <v>17</v>
      </c>
      <c r="L13">
        <v>-1.95</v>
      </c>
      <c r="M13" t="s">
        <v>13</v>
      </c>
      <c r="N13" t="s">
        <v>145</v>
      </c>
      <c r="O13" t="s">
        <v>145</v>
      </c>
    </row>
    <row r="14" spans="1:15" x14ac:dyDescent="0.3">
      <c r="A14" t="s">
        <v>39</v>
      </c>
      <c r="B14">
        <v>155759</v>
      </c>
      <c r="C14" t="s">
        <v>146</v>
      </c>
      <c r="D14" t="s">
        <v>39</v>
      </c>
      <c r="E14">
        <v>155896</v>
      </c>
      <c r="F14" t="s">
        <v>147</v>
      </c>
      <c r="G14" t="s">
        <v>64</v>
      </c>
      <c r="H14" t="s">
        <v>3925</v>
      </c>
      <c r="I14">
        <v>367</v>
      </c>
      <c r="J14">
        <v>99</v>
      </c>
      <c r="K14">
        <v>20</v>
      </c>
      <c r="L14">
        <v>0.03</v>
      </c>
      <c r="M14" t="s">
        <v>13</v>
      </c>
      <c r="N14" t="s">
        <v>145</v>
      </c>
      <c r="O14" t="s">
        <v>145</v>
      </c>
    </row>
    <row r="15" spans="1:15" x14ac:dyDescent="0.3">
      <c r="A15" t="s">
        <v>148</v>
      </c>
      <c r="B15">
        <v>997868</v>
      </c>
      <c r="C15" t="s">
        <v>149</v>
      </c>
      <c r="D15" t="s">
        <v>148</v>
      </c>
      <c r="E15">
        <v>998173</v>
      </c>
      <c r="F15" t="s">
        <v>150</v>
      </c>
      <c r="G15" t="s">
        <v>64</v>
      </c>
      <c r="H15" t="s">
        <v>3926</v>
      </c>
      <c r="I15">
        <v>336</v>
      </c>
      <c r="J15">
        <v>50</v>
      </c>
      <c r="K15">
        <v>10</v>
      </c>
      <c r="L15">
        <v>-0.64</v>
      </c>
      <c r="M15" t="s">
        <v>13</v>
      </c>
      <c r="N15" t="s">
        <v>145</v>
      </c>
      <c r="O15" t="s">
        <v>145</v>
      </c>
    </row>
    <row r="16" spans="1:15" x14ac:dyDescent="0.3">
      <c r="A16" t="s">
        <v>80</v>
      </c>
      <c r="B16">
        <v>243120</v>
      </c>
      <c r="C16" t="s">
        <v>153</v>
      </c>
      <c r="D16" t="s">
        <v>80</v>
      </c>
      <c r="E16">
        <v>245472</v>
      </c>
      <c r="F16" t="s">
        <v>154</v>
      </c>
      <c r="G16" t="s">
        <v>64</v>
      </c>
      <c r="H16" t="s">
        <v>3930</v>
      </c>
      <c r="I16">
        <v>2454</v>
      </c>
      <c r="J16">
        <v>99</v>
      </c>
      <c r="K16">
        <v>48</v>
      </c>
      <c r="L16">
        <v>0.95</v>
      </c>
      <c r="M16" t="s">
        <v>13</v>
      </c>
      <c r="N16" t="s">
        <v>145</v>
      </c>
      <c r="O16" t="s">
        <v>145</v>
      </c>
    </row>
    <row r="17" spans="1:15" x14ac:dyDescent="0.3">
      <c r="A17" t="s">
        <v>157</v>
      </c>
      <c r="B17">
        <v>55145</v>
      </c>
      <c r="C17" t="s">
        <v>158</v>
      </c>
      <c r="D17" t="s">
        <v>157</v>
      </c>
      <c r="E17">
        <v>55159</v>
      </c>
      <c r="F17" t="s">
        <v>159</v>
      </c>
      <c r="G17" t="s">
        <v>64</v>
      </c>
      <c r="H17" t="s">
        <v>3936</v>
      </c>
      <c r="I17">
        <v>332</v>
      </c>
      <c r="J17">
        <v>99</v>
      </c>
      <c r="K17">
        <v>21</v>
      </c>
      <c r="L17">
        <v>-0.55000000000000004</v>
      </c>
      <c r="M17" t="s">
        <v>13</v>
      </c>
      <c r="N17" t="s">
        <v>145</v>
      </c>
      <c r="O17" t="s">
        <v>145</v>
      </c>
    </row>
    <row r="18" spans="1:15" x14ac:dyDescent="0.3">
      <c r="A18" t="s">
        <v>137</v>
      </c>
      <c r="B18">
        <v>718825</v>
      </c>
      <c r="C18" t="s">
        <v>160</v>
      </c>
      <c r="D18" t="s">
        <v>137</v>
      </c>
      <c r="E18">
        <v>719049</v>
      </c>
      <c r="F18" t="s">
        <v>161</v>
      </c>
      <c r="G18" t="s">
        <v>64</v>
      </c>
      <c r="H18" t="s">
        <v>3940</v>
      </c>
      <c r="I18">
        <v>349</v>
      </c>
      <c r="J18">
        <v>42</v>
      </c>
      <c r="K18">
        <v>8</v>
      </c>
      <c r="L18">
        <v>-0.45</v>
      </c>
      <c r="M18" t="s">
        <v>13</v>
      </c>
      <c r="N18" t="s">
        <v>145</v>
      </c>
      <c r="O18" t="s">
        <v>145</v>
      </c>
    </row>
    <row r="19" spans="1:15" x14ac:dyDescent="0.3">
      <c r="A19" t="s">
        <v>37</v>
      </c>
      <c r="B19">
        <v>285871</v>
      </c>
      <c r="C19" t="s">
        <v>162</v>
      </c>
      <c r="D19" t="s">
        <v>37</v>
      </c>
      <c r="E19">
        <v>286268</v>
      </c>
      <c r="F19" t="s">
        <v>156</v>
      </c>
      <c r="G19" t="s">
        <v>64</v>
      </c>
      <c r="H19" t="s">
        <v>3941</v>
      </c>
      <c r="I19">
        <v>366</v>
      </c>
      <c r="J19">
        <v>42</v>
      </c>
      <c r="K19">
        <v>6</v>
      </c>
      <c r="L19">
        <v>-0.9</v>
      </c>
      <c r="M19" t="s">
        <v>13</v>
      </c>
      <c r="N19" t="s">
        <v>145</v>
      </c>
      <c r="O19" t="s">
        <v>145</v>
      </c>
    </row>
    <row r="20" spans="1:15" x14ac:dyDescent="0.3">
      <c r="A20" t="s">
        <v>163</v>
      </c>
      <c r="B20">
        <v>79526</v>
      </c>
      <c r="C20" t="s">
        <v>164</v>
      </c>
      <c r="D20" t="s">
        <v>163</v>
      </c>
      <c r="E20">
        <v>83164</v>
      </c>
      <c r="F20" t="s">
        <v>165</v>
      </c>
      <c r="G20" t="s">
        <v>64</v>
      </c>
      <c r="H20" t="s">
        <v>3943</v>
      </c>
      <c r="I20">
        <v>3725</v>
      </c>
      <c r="J20">
        <v>31</v>
      </c>
      <c r="K20">
        <v>8</v>
      </c>
      <c r="L20">
        <v>0.98</v>
      </c>
      <c r="M20" t="s">
        <v>13</v>
      </c>
      <c r="N20" t="s">
        <v>145</v>
      </c>
      <c r="O20" t="s">
        <v>145</v>
      </c>
    </row>
    <row r="21" spans="1:15" x14ac:dyDescent="0.3">
      <c r="A21" t="s">
        <v>43</v>
      </c>
      <c r="B21">
        <v>579682</v>
      </c>
      <c r="C21" t="s">
        <v>166</v>
      </c>
      <c r="D21" t="s">
        <v>43</v>
      </c>
      <c r="E21">
        <v>580019</v>
      </c>
      <c r="F21" t="s">
        <v>167</v>
      </c>
      <c r="G21" t="s">
        <v>64</v>
      </c>
      <c r="H21" t="s">
        <v>3945</v>
      </c>
      <c r="I21">
        <v>361</v>
      </c>
      <c r="J21">
        <v>38</v>
      </c>
      <c r="K21">
        <v>6</v>
      </c>
      <c r="L21">
        <v>-0.37</v>
      </c>
      <c r="M21" t="s">
        <v>13</v>
      </c>
      <c r="N21" t="s">
        <v>145</v>
      </c>
      <c r="O21" t="s">
        <v>145</v>
      </c>
    </row>
    <row r="22" spans="1:15" x14ac:dyDescent="0.3">
      <c r="A22" t="s">
        <v>19</v>
      </c>
      <c r="B22">
        <v>865529</v>
      </c>
      <c r="C22" t="s">
        <v>172</v>
      </c>
      <c r="D22" t="s">
        <v>19</v>
      </c>
      <c r="E22">
        <v>865896</v>
      </c>
      <c r="F22" t="s">
        <v>167</v>
      </c>
      <c r="G22" t="s">
        <v>64</v>
      </c>
      <c r="H22" t="s">
        <v>3953</v>
      </c>
      <c r="I22">
        <v>331</v>
      </c>
      <c r="J22">
        <v>59</v>
      </c>
      <c r="K22">
        <v>6</v>
      </c>
      <c r="L22">
        <v>-0.53</v>
      </c>
      <c r="M22" t="s">
        <v>13</v>
      </c>
      <c r="N22" t="s">
        <v>145</v>
      </c>
      <c r="O22" t="s">
        <v>145</v>
      </c>
    </row>
    <row r="23" spans="1:15" x14ac:dyDescent="0.3">
      <c r="A23" t="s">
        <v>138</v>
      </c>
      <c r="B23">
        <v>1368082</v>
      </c>
      <c r="C23" t="s">
        <v>173</v>
      </c>
      <c r="D23" t="s">
        <v>138</v>
      </c>
      <c r="E23">
        <v>1368445</v>
      </c>
      <c r="F23" t="s">
        <v>174</v>
      </c>
      <c r="G23" t="s">
        <v>64</v>
      </c>
      <c r="H23" t="s">
        <v>3959</v>
      </c>
      <c r="I23">
        <v>400</v>
      </c>
      <c r="J23">
        <v>32</v>
      </c>
      <c r="K23">
        <v>7</v>
      </c>
      <c r="L23">
        <v>-0.55000000000000004</v>
      </c>
      <c r="M23" t="s">
        <v>13</v>
      </c>
      <c r="N23" t="s">
        <v>145</v>
      </c>
      <c r="O23" t="s">
        <v>145</v>
      </c>
    </row>
    <row r="24" spans="1:15" x14ac:dyDescent="0.3">
      <c r="A24" t="s">
        <v>175</v>
      </c>
      <c r="B24">
        <v>567059</v>
      </c>
      <c r="C24" t="s">
        <v>166</v>
      </c>
      <c r="D24" t="s">
        <v>175</v>
      </c>
      <c r="E24">
        <v>567395</v>
      </c>
      <c r="F24" t="s">
        <v>176</v>
      </c>
      <c r="G24" t="s">
        <v>64</v>
      </c>
      <c r="H24" t="s">
        <v>3960</v>
      </c>
      <c r="I24">
        <v>365</v>
      </c>
      <c r="J24">
        <v>34</v>
      </c>
      <c r="K24">
        <v>6</v>
      </c>
      <c r="L24">
        <v>-1.85</v>
      </c>
      <c r="M24" t="s">
        <v>13</v>
      </c>
      <c r="N24" t="s">
        <v>145</v>
      </c>
      <c r="O24" t="s">
        <v>145</v>
      </c>
    </row>
    <row r="25" spans="1:15" x14ac:dyDescent="0.3">
      <c r="A25" t="s">
        <v>136</v>
      </c>
      <c r="B25">
        <v>742007</v>
      </c>
      <c r="C25" t="s">
        <v>180</v>
      </c>
      <c r="D25" t="s">
        <v>136</v>
      </c>
      <c r="E25">
        <v>742378</v>
      </c>
      <c r="F25" t="s">
        <v>167</v>
      </c>
      <c r="G25" t="s">
        <v>64</v>
      </c>
      <c r="H25" t="s">
        <v>3973</v>
      </c>
      <c r="I25">
        <v>369</v>
      </c>
      <c r="J25">
        <v>31</v>
      </c>
      <c r="K25">
        <v>6</v>
      </c>
      <c r="L25">
        <v>0.02</v>
      </c>
      <c r="M25" t="s">
        <v>13</v>
      </c>
      <c r="N25" t="s">
        <v>145</v>
      </c>
      <c r="O25" t="s">
        <v>145</v>
      </c>
    </row>
    <row r="26" spans="1:15" x14ac:dyDescent="0.3">
      <c r="A26" t="s">
        <v>181</v>
      </c>
      <c r="B26">
        <v>46068</v>
      </c>
      <c r="C26" t="s">
        <v>172</v>
      </c>
      <c r="D26" t="s">
        <v>181</v>
      </c>
      <c r="E26">
        <v>46420</v>
      </c>
      <c r="F26" t="s">
        <v>156</v>
      </c>
      <c r="G26" t="s">
        <v>64</v>
      </c>
      <c r="H26" t="s">
        <v>3975</v>
      </c>
      <c r="I26">
        <v>344</v>
      </c>
      <c r="J26">
        <v>46</v>
      </c>
      <c r="K26">
        <v>6</v>
      </c>
      <c r="L26">
        <v>-0.37</v>
      </c>
      <c r="M26" t="s">
        <v>13</v>
      </c>
      <c r="N26" t="s">
        <v>145</v>
      </c>
      <c r="O26" t="s">
        <v>145</v>
      </c>
    </row>
    <row r="27" spans="1:15" x14ac:dyDescent="0.3">
      <c r="A27" t="s">
        <v>38</v>
      </c>
      <c r="B27">
        <v>281598</v>
      </c>
      <c r="C27" t="s">
        <v>155</v>
      </c>
      <c r="D27" t="s">
        <v>38</v>
      </c>
      <c r="E27">
        <v>282728</v>
      </c>
      <c r="F27" t="s">
        <v>182</v>
      </c>
      <c r="G27" t="s">
        <v>64</v>
      </c>
      <c r="H27" t="s">
        <v>3981</v>
      </c>
      <c r="I27">
        <v>1227</v>
      </c>
      <c r="J27">
        <v>36</v>
      </c>
      <c r="K27">
        <v>7</v>
      </c>
      <c r="L27">
        <v>0.89</v>
      </c>
      <c r="M27" t="s">
        <v>13</v>
      </c>
      <c r="N27" t="s">
        <v>145</v>
      </c>
      <c r="O27" t="s">
        <v>145</v>
      </c>
    </row>
    <row r="28" spans="1:15" x14ac:dyDescent="0.3">
      <c r="A28" t="s">
        <v>42</v>
      </c>
      <c r="B28">
        <v>1147584</v>
      </c>
      <c r="C28" t="s">
        <v>172</v>
      </c>
      <c r="D28" t="s">
        <v>42</v>
      </c>
      <c r="E28">
        <v>1147837</v>
      </c>
      <c r="F28" t="s">
        <v>167</v>
      </c>
      <c r="G28" t="s">
        <v>64</v>
      </c>
      <c r="H28" t="s">
        <v>3985</v>
      </c>
      <c r="I28">
        <v>337</v>
      </c>
      <c r="J28">
        <v>34</v>
      </c>
      <c r="K28">
        <v>6</v>
      </c>
      <c r="L28">
        <v>-1.93</v>
      </c>
      <c r="M28" t="s">
        <v>13</v>
      </c>
      <c r="N28" t="s">
        <v>145</v>
      </c>
      <c r="O28" t="s">
        <v>145</v>
      </c>
    </row>
    <row r="29" spans="1:15" x14ac:dyDescent="0.3">
      <c r="A29" t="s">
        <v>183</v>
      </c>
      <c r="B29">
        <v>279528</v>
      </c>
      <c r="C29" t="s">
        <v>151</v>
      </c>
      <c r="D29" t="s">
        <v>183</v>
      </c>
      <c r="E29">
        <v>279781</v>
      </c>
      <c r="F29" t="s">
        <v>176</v>
      </c>
      <c r="G29" t="s">
        <v>64</v>
      </c>
      <c r="H29" t="s">
        <v>3988</v>
      </c>
      <c r="I29">
        <v>345</v>
      </c>
      <c r="J29">
        <v>32</v>
      </c>
      <c r="K29">
        <v>6</v>
      </c>
      <c r="L29">
        <v>-0.49</v>
      </c>
      <c r="M29" t="s">
        <v>13</v>
      </c>
      <c r="N29" t="s">
        <v>145</v>
      </c>
      <c r="O29" t="s">
        <v>145</v>
      </c>
    </row>
    <row r="30" spans="1:15" x14ac:dyDescent="0.3">
      <c r="A30" t="s">
        <v>184</v>
      </c>
      <c r="B30">
        <v>7814</v>
      </c>
      <c r="C30" t="s">
        <v>185</v>
      </c>
      <c r="D30" t="s">
        <v>184</v>
      </c>
      <c r="E30">
        <v>7915</v>
      </c>
      <c r="F30" t="s">
        <v>186</v>
      </c>
      <c r="G30" t="s">
        <v>64</v>
      </c>
      <c r="H30" t="s">
        <v>3992</v>
      </c>
      <c r="I30">
        <v>2324</v>
      </c>
      <c r="J30">
        <v>99</v>
      </c>
      <c r="K30">
        <v>374</v>
      </c>
      <c r="L30">
        <v>0.2</v>
      </c>
      <c r="M30" t="s">
        <v>13</v>
      </c>
      <c r="N30" t="s">
        <v>145</v>
      </c>
      <c r="O30" t="s">
        <v>145</v>
      </c>
    </row>
    <row r="31" spans="1:15" x14ac:dyDescent="0.3">
      <c r="A31" t="s">
        <v>135</v>
      </c>
      <c r="B31">
        <v>177321</v>
      </c>
      <c r="C31" t="s">
        <v>187</v>
      </c>
      <c r="D31" t="s">
        <v>135</v>
      </c>
      <c r="E31">
        <v>177701</v>
      </c>
      <c r="F31" t="s">
        <v>188</v>
      </c>
      <c r="G31" t="s">
        <v>64</v>
      </c>
      <c r="H31" t="s">
        <v>3993</v>
      </c>
      <c r="I31">
        <v>394</v>
      </c>
      <c r="J31">
        <v>99</v>
      </c>
      <c r="K31">
        <v>15</v>
      </c>
      <c r="L31">
        <v>0.53</v>
      </c>
      <c r="M31" t="s">
        <v>13</v>
      </c>
      <c r="N31" t="s">
        <v>145</v>
      </c>
      <c r="O31" t="s">
        <v>145</v>
      </c>
    </row>
    <row r="33" spans="1:15" x14ac:dyDescent="0.3">
      <c r="A33" t="s">
        <v>4343</v>
      </c>
    </row>
    <row r="34" spans="1:15" x14ac:dyDescent="0.3">
      <c r="A34" s="1" t="s">
        <v>460</v>
      </c>
      <c r="B34" s="1">
        <v>10293</v>
      </c>
      <c r="C34" s="1" t="s">
        <v>3630</v>
      </c>
      <c r="D34" s="1" t="s">
        <v>460</v>
      </c>
      <c r="E34" s="1">
        <v>13277</v>
      </c>
      <c r="F34" s="1" t="s">
        <v>3631</v>
      </c>
      <c r="G34" s="1" t="s">
        <v>64</v>
      </c>
      <c r="H34" s="1" t="s">
        <v>3918</v>
      </c>
      <c r="I34" s="1">
        <v>3137</v>
      </c>
      <c r="J34" s="1">
        <v>99</v>
      </c>
      <c r="K34" s="1">
        <v>24</v>
      </c>
      <c r="L34" s="1" t="s">
        <v>145</v>
      </c>
      <c r="M34" t="s">
        <v>13</v>
      </c>
      <c r="N34" t="s">
        <v>4159</v>
      </c>
      <c r="O34" t="s">
        <v>4214</v>
      </c>
    </row>
    <row r="35" spans="1:15" x14ac:dyDescent="0.3">
      <c r="A35" s="1" t="s">
        <v>189</v>
      </c>
      <c r="B35" s="1">
        <v>57707</v>
      </c>
      <c r="C35" s="1" t="s">
        <v>190</v>
      </c>
      <c r="D35" s="1" t="s">
        <v>189</v>
      </c>
      <c r="E35" s="1">
        <v>67264</v>
      </c>
      <c r="F35" s="1" t="s">
        <v>3719</v>
      </c>
      <c r="G35" s="1" t="s">
        <v>64</v>
      </c>
      <c r="H35" s="1" t="s">
        <v>3996</v>
      </c>
      <c r="I35" s="1">
        <v>1552</v>
      </c>
      <c r="J35" s="1">
        <v>99</v>
      </c>
      <c r="K35" s="1">
        <v>322</v>
      </c>
      <c r="L35" s="1">
        <v>-3.52</v>
      </c>
      <c r="M35" t="s">
        <v>13</v>
      </c>
      <c r="N35" t="s">
        <v>4160</v>
      </c>
      <c r="O35" t="s">
        <v>4255</v>
      </c>
    </row>
    <row r="36" spans="1:15" x14ac:dyDescent="0.3">
      <c r="A36" s="1" t="s">
        <v>393</v>
      </c>
      <c r="B36" s="1">
        <v>637502</v>
      </c>
      <c r="C36" s="1" t="s">
        <v>3686</v>
      </c>
      <c r="D36" s="1" t="s">
        <v>393</v>
      </c>
      <c r="E36" s="1">
        <v>637868</v>
      </c>
      <c r="F36" s="1" t="s">
        <v>3687</v>
      </c>
      <c r="G36" s="1" t="s">
        <v>64</v>
      </c>
      <c r="H36" s="1" t="s">
        <v>3968</v>
      </c>
      <c r="I36" s="1">
        <v>388</v>
      </c>
      <c r="J36" s="1">
        <v>99</v>
      </c>
      <c r="K36" s="1">
        <v>21</v>
      </c>
      <c r="L36" s="1">
        <v>0.26</v>
      </c>
      <c r="M36" t="s">
        <v>13</v>
      </c>
      <c r="N36" t="s">
        <v>4161</v>
      </c>
      <c r="O36" t="s">
        <v>4247</v>
      </c>
    </row>
    <row r="37" spans="1:15" x14ac:dyDescent="0.3">
      <c r="A37" s="1" t="s">
        <v>17</v>
      </c>
      <c r="B37" s="1">
        <v>391525</v>
      </c>
      <c r="C37" s="1" t="s">
        <v>3640</v>
      </c>
      <c r="D37" s="1" t="s">
        <v>17</v>
      </c>
      <c r="E37" s="1">
        <v>394021</v>
      </c>
      <c r="F37" s="1" t="s">
        <v>3641</v>
      </c>
      <c r="G37" s="1" t="s">
        <v>64</v>
      </c>
      <c r="H37" s="1" t="s">
        <v>3928</v>
      </c>
      <c r="I37" s="1">
        <v>2598</v>
      </c>
      <c r="J37" s="1">
        <v>99</v>
      </c>
      <c r="K37" s="1">
        <v>51</v>
      </c>
      <c r="L37" s="1">
        <v>0.99</v>
      </c>
      <c r="M37" t="s">
        <v>13</v>
      </c>
      <c r="N37" t="s">
        <v>4159</v>
      </c>
      <c r="O37" t="s">
        <v>4362</v>
      </c>
    </row>
    <row r="38" spans="1:15" x14ac:dyDescent="0.3">
      <c r="A38" s="1" t="s">
        <v>567</v>
      </c>
      <c r="B38" s="1">
        <v>148881</v>
      </c>
      <c r="C38" s="1" t="s">
        <v>3644</v>
      </c>
      <c r="D38" s="1" t="s">
        <v>567</v>
      </c>
      <c r="E38" s="1">
        <v>155598</v>
      </c>
      <c r="F38" s="1" t="s">
        <v>3645</v>
      </c>
      <c r="G38" s="1" t="s">
        <v>64</v>
      </c>
      <c r="H38" s="1" t="s">
        <v>3931</v>
      </c>
      <c r="I38" s="1">
        <v>6864</v>
      </c>
      <c r="J38" s="1">
        <v>99</v>
      </c>
      <c r="K38" s="1">
        <v>86</v>
      </c>
      <c r="L38" s="1">
        <v>1</v>
      </c>
      <c r="M38" t="s">
        <v>13</v>
      </c>
      <c r="N38" t="s">
        <v>4159</v>
      </c>
      <c r="O38" t="s">
        <v>4243</v>
      </c>
    </row>
    <row r="39" spans="1:15" x14ac:dyDescent="0.3">
      <c r="A39" s="1" t="s">
        <v>49</v>
      </c>
      <c r="B39" s="1">
        <v>479346</v>
      </c>
      <c r="C39" s="1" t="s">
        <v>3646</v>
      </c>
      <c r="D39" s="1" t="s">
        <v>49</v>
      </c>
      <c r="E39" s="1">
        <v>480460</v>
      </c>
      <c r="F39" s="1" t="s">
        <v>3647</v>
      </c>
      <c r="G39" s="1" t="s">
        <v>64</v>
      </c>
      <c r="H39" s="1" t="s">
        <v>3932</v>
      </c>
      <c r="I39" s="1">
        <v>1172</v>
      </c>
      <c r="J39" s="1">
        <v>99</v>
      </c>
      <c r="K39" s="1">
        <v>33</v>
      </c>
      <c r="L39" s="1">
        <v>0.81</v>
      </c>
      <c r="M39" t="s">
        <v>13</v>
      </c>
      <c r="N39" t="s">
        <v>4159</v>
      </c>
      <c r="O39" t="s">
        <v>4453</v>
      </c>
    </row>
    <row r="40" spans="1:15" x14ac:dyDescent="0.3">
      <c r="A40" s="1" t="s">
        <v>49</v>
      </c>
      <c r="B40" s="1">
        <v>792948</v>
      </c>
      <c r="C40" s="1" t="s">
        <v>3648</v>
      </c>
      <c r="D40" s="1" t="s">
        <v>49</v>
      </c>
      <c r="E40" s="1">
        <v>795434</v>
      </c>
      <c r="F40" s="1" t="s">
        <v>3649</v>
      </c>
      <c r="G40" s="1" t="s">
        <v>64</v>
      </c>
      <c r="H40" s="1" t="s">
        <v>3933</v>
      </c>
      <c r="I40" s="1">
        <v>2629</v>
      </c>
      <c r="J40" s="1">
        <v>99</v>
      </c>
      <c r="K40" s="1">
        <v>87</v>
      </c>
      <c r="L40" s="1">
        <v>1</v>
      </c>
      <c r="M40" t="s">
        <v>13</v>
      </c>
      <c r="N40" t="s">
        <v>4159</v>
      </c>
      <c r="O40" t="s">
        <v>4363</v>
      </c>
    </row>
    <row r="41" spans="1:15" x14ac:dyDescent="0.3">
      <c r="A41" s="1" t="s">
        <v>139</v>
      </c>
      <c r="B41" s="1">
        <v>505630</v>
      </c>
      <c r="C41" s="1" t="s">
        <v>3632</v>
      </c>
      <c r="D41" s="1" t="s">
        <v>139</v>
      </c>
      <c r="E41" s="1">
        <v>513848</v>
      </c>
      <c r="F41" s="1" t="s">
        <v>3633</v>
      </c>
      <c r="G41" s="1" t="s">
        <v>64</v>
      </c>
      <c r="H41" s="1" t="s">
        <v>3919</v>
      </c>
      <c r="I41" s="1">
        <v>8186</v>
      </c>
      <c r="J41" s="1">
        <v>99</v>
      </c>
      <c r="K41" s="1">
        <v>18</v>
      </c>
      <c r="L41" s="1">
        <v>-0.03</v>
      </c>
      <c r="M41" t="s">
        <v>13</v>
      </c>
      <c r="N41" t="s">
        <v>4159</v>
      </c>
      <c r="O41" t="s">
        <v>4218</v>
      </c>
    </row>
    <row r="42" spans="1:15" x14ac:dyDescent="0.3">
      <c r="A42" s="1" t="s">
        <v>196</v>
      </c>
      <c r="B42" s="1">
        <v>144921</v>
      </c>
      <c r="C42" s="1" t="s">
        <v>3650</v>
      </c>
      <c r="D42" s="1" t="s">
        <v>196</v>
      </c>
      <c r="E42" s="1">
        <v>147374</v>
      </c>
      <c r="F42" s="1" t="s">
        <v>3651</v>
      </c>
      <c r="G42" s="1" t="s">
        <v>64</v>
      </c>
      <c r="H42" s="1" t="s">
        <v>3935</v>
      </c>
      <c r="I42" s="1">
        <v>2596</v>
      </c>
      <c r="J42" s="1">
        <v>99</v>
      </c>
      <c r="K42" s="1">
        <v>69</v>
      </c>
      <c r="L42" s="1">
        <v>0.99</v>
      </c>
      <c r="M42" t="s">
        <v>13</v>
      </c>
      <c r="N42" t="s">
        <v>4159</v>
      </c>
      <c r="O42" t="s">
        <v>4360</v>
      </c>
    </row>
    <row r="43" spans="1:15" x14ac:dyDescent="0.3">
      <c r="A43" s="1" t="s">
        <v>30</v>
      </c>
      <c r="B43" s="1">
        <v>317972</v>
      </c>
      <c r="C43" s="1" t="s">
        <v>3652</v>
      </c>
      <c r="D43" s="1" t="s">
        <v>30</v>
      </c>
      <c r="E43" s="1">
        <v>322086</v>
      </c>
      <c r="F43" s="1" t="s">
        <v>3653</v>
      </c>
      <c r="G43" s="1" t="s">
        <v>64</v>
      </c>
      <c r="H43" s="1" t="s">
        <v>3937</v>
      </c>
      <c r="I43" s="1">
        <v>4099</v>
      </c>
      <c r="J43" s="1">
        <v>57</v>
      </c>
      <c r="K43" s="1">
        <v>10</v>
      </c>
      <c r="L43" s="1">
        <v>-0.59</v>
      </c>
      <c r="M43" t="s">
        <v>13</v>
      </c>
      <c r="N43" t="s">
        <v>4159</v>
      </c>
      <c r="O43" t="s">
        <v>4216</v>
      </c>
    </row>
    <row r="44" spans="1:15" x14ac:dyDescent="0.3">
      <c r="A44" s="1" t="s">
        <v>137</v>
      </c>
      <c r="B44" s="1">
        <v>123706</v>
      </c>
      <c r="C44" s="1" t="s">
        <v>3656</v>
      </c>
      <c r="D44" s="1" t="s">
        <v>137</v>
      </c>
      <c r="E44" s="1">
        <v>126355</v>
      </c>
      <c r="F44" s="1" t="s">
        <v>161</v>
      </c>
      <c r="G44" s="1" t="s">
        <v>64</v>
      </c>
      <c r="H44" s="1" t="s">
        <v>3939</v>
      </c>
      <c r="I44" s="1">
        <v>2737</v>
      </c>
      <c r="J44" s="1">
        <v>41</v>
      </c>
      <c r="K44" s="1">
        <v>9</v>
      </c>
      <c r="L44" s="1">
        <v>0.92</v>
      </c>
      <c r="M44" t="s">
        <v>13</v>
      </c>
      <c r="N44" t="s">
        <v>4159</v>
      </c>
      <c r="O44" t="s">
        <v>4362</v>
      </c>
    </row>
    <row r="45" spans="1:15" x14ac:dyDescent="0.3">
      <c r="A45" s="1" t="s">
        <v>34</v>
      </c>
      <c r="B45" s="1">
        <v>532608</v>
      </c>
      <c r="C45" s="1" t="s">
        <v>3659</v>
      </c>
      <c r="D45" s="1" t="s">
        <v>34</v>
      </c>
      <c r="E45" s="1">
        <v>543727</v>
      </c>
      <c r="F45" s="1" t="s">
        <v>3660</v>
      </c>
      <c r="G45" s="1" t="s">
        <v>64</v>
      </c>
      <c r="H45" s="1" t="s">
        <v>3946</v>
      </c>
      <c r="I45" s="1">
        <v>11222</v>
      </c>
      <c r="J45" s="1">
        <v>99</v>
      </c>
      <c r="K45" s="1">
        <v>101</v>
      </c>
      <c r="L45" s="1">
        <v>0.99</v>
      </c>
      <c r="M45" t="s">
        <v>13</v>
      </c>
      <c r="N45" t="s">
        <v>4159</v>
      </c>
      <c r="O45" t="s">
        <v>4207</v>
      </c>
    </row>
    <row r="46" spans="1:15" x14ac:dyDescent="0.3">
      <c r="A46" s="1" t="s">
        <v>291</v>
      </c>
      <c r="B46" s="1">
        <v>864843</v>
      </c>
      <c r="C46" s="1" t="s">
        <v>3663</v>
      </c>
      <c r="D46" s="1" t="s">
        <v>291</v>
      </c>
      <c r="E46" s="1">
        <v>865814</v>
      </c>
      <c r="F46" s="1" t="s">
        <v>3664</v>
      </c>
      <c r="G46" s="1" t="s">
        <v>64</v>
      </c>
      <c r="H46" s="1" t="s">
        <v>3949</v>
      </c>
      <c r="I46" s="1">
        <v>959</v>
      </c>
      <c r="J46" s="1">
        <v>99</v>
      </c>
      <c r="K46" s="1">
        <v>18</v>
      </c>
      <c r="L46" s="1">
        <v>0.6</v>
      </c>
      <c r="M46" t="s">
        <v>13</v>
      </c>
      <c r="N46" t="s">
        <v>4159</v>
      </c>
      <c r="O46" t="s">
        <v>4454</v>
      </c>
    </row>
    <row r="47" spans="1:15" x14ac:dyDescent="0.3">
      <c r="A47" s="1" t="s">
        <v>19</v>
      </c>
      <c r="B47" s="1">
        <v>1981360</v>
      </c>
      <c r="C47" s="1" t="s">
        <v>3665</v>
      </c>
      <c r="D47" s="1" t="s">
        <v>19</v>
      </c>
      <c r="E47" s="1">
        <v>1983846</v>
      </c>
      <c r="F47" s="1" t="s">
        <v>3666</v>
      </c>
      <c r="G47" s="1" t="s">
        <v>64</v>
      </c>
      <c r="H47" s="1" t="s">
        <v>3951</v>
      </c>
      <c r="I47" s="1">
        <v>2631</v>
      </c>
      <c r="J47" s="1">
        <v>99</v>
      </c>
      <c r="K47" s="1">
        <v>48</v>
      </c>
      <c r="L47" s="1">
        <v>0.98</v>
      </c>
      <c r="M47" t="s">
        <v>13</v>
      </c>
      <c r="N47" t="s">
        <v>4159</v>
      </c>
      <c r="O47" t="s">
        <v>4364</v>
      </c>
    </row>
    <row r="48" spans="1:15" x14ac:dyDescent="0.3">
      <c r="A48" s="1" t="s">
        <v>295</v>
      </c>
      <c r="B48" s="1">
        <v>140016</v>
      </c>
      <c r="C48" s="1" t="s">
        <v>3667</v>
      </c>
      <c r="D48" s="1" t="s">
        <v>295</v>
      </c>
      <c r="E48" s="1">
        <v>142524</v>
      </c>
      <c r="F48" s="1" t="s">
        <v>3668</v>
      </c>
      <c r="G48" s="1" t="s">
        <v>64</v>
      </c>
      <c r="H48" s="1" t="s">
        <v>3954</v>
      </c>
      <c r="I48" s="1">
        <v>2650</v>
      </c>
      <c r="J48" s="1">
        <v>99</v>
      </c>
      <c r="K48" s="1">
        <v>36</v>
      </c>
      <c r="L48" s="1">
        <v>0.99</v>
      </c>
      <c r="M48" t="s">
        <v>13</v>
      </c>
      <c r="N48" t="s">
        <v>4159</v>
      </c>
      <c r="O48" t="s">
        <v>4356</v>
      </c>
    </row>
    <row r="49" spans="1:15" x14ac:dyDescent="0.3">
      <c r="A49" s="1" t="s">
        <v>295</v>
      </c>
      <c r="B49" s="1">
        <v>364469</v>
      </c>
      <c r="C49" s="1" t="s">
        <v>3669</v>
      </c>
      <c r="D49" s="1" t="s">
        <v>295</v>
      </c>
      <c r="E49" s="1">
        <v>371376</v>
      </c>
      <c r="F49" s="1" t="s">
        <v>3670</v>
      </c>
      <c r="G49" s="1" t="s">
        <v>64</v>
      </c>
      <c r="H49" s="1" t="s">
        <v>3955</v>
      </c>
      <c r="I49" s="1">
        <v>6873</v>
      </c>
      <c r="J49" s="1">
        <v>43</v>
      </c>
      <c r="K49" s="1">
        <v>8</v>
      </c>
      <c r="L49" s="1">
        <v>1</v>
      </c>
      <c r="M49" t="s">
        <v>13</v>
      </c>
      <c r="N49" t="s">
        <v>4159</v>
      </c>
      <c r="O49" t="s">
        <v>4203</v>
      </c>
    </row>
    <row r="50" spans="1:15" x14ac:dyDescent="0.3">
      <c r="A50" s="1" t="s">
        <v>295</v>
      </c>
      <c r="B50" s="1">
        <v>364675</v>
      </c>
      <c r="C50" s="1" t="s">
        <v>3671</v>
      </c>
      <c r="D50" s="1" t="s">
        <v>295</v>
      </c>
      <c r="E50" s="1">
        <v>371376</v>
      </c>
      <c r="F50" s="1" t="s">
        <v>3670</v>
      </c>
      <c r="G50" s="1" t="s">
        <v>64</v>
      </c>
      <c r="H50" s="1" t="s">
        <v>3956</v>
      </c>
      <c r="I50" s="1">
        <v>6829</v>
      </c>
      <c r="J50" s="1">
        <v>99</v>
      </c>
      <c r="K50" s="1">
        <v>19</v>
      </c>
      <c r="L50" s="1" t="s">
        <v>145</v>
      </c>
      <c r="M50" t="s">
        <v>13</v>
      </c>
      <c r="N50" t="s">
        <v>4159</v>
      </c>
      <c r="O50" t="s">
        <v>4203</v>
      </c>
    </row>
    <row r="51" spans="1:15" x14ac:dyDescent="0.3">
      <c r="A51" s="1" t="s">
        <v>434</v>
      </c>
      <c r="B51" s="1">
        <v>171365</v>
      </c>
      <c r="C51" s="1" t="s">
        <v>3672</v>
      </c>
      <c r="D51" s="1" t="s">
        <v>434</v>
      </c>
      <c r="E51" s="1">
        <v>178164</v>
      </c>
      <c r="F51" s="1" t="s">
        <v>3673</v>
      </c>
      <c r="G51" s="1" t="s">
        <v>64</v>
      </c>
      <c r="H51" s="1" t="s">
        <v>3957</v>
      </c>
      <c r="I51" s="1">
        <v>6859</v>
      </c>
      <c r="J51" s="1">
        <v>47</v>
      </c>
      <c r="K51" s="1">
        <v>11</v>
      </c>
      <c r="L51" s="1">
        <v>0.99</v>
      </c>
      <c r="M51" t="s">
        <v>13</v>
      </c>
      <c r="N51" t="s">
        <v>4159</v>
      </c>
      <c r="O51" t="s">
        <v>4220</v>
      </c>
    </row>
    <row r="52" spans="1:15" x14ac:dyDescent="0.3">
      <c r="A52" s="1" t="s">
        <v>138</v>
      </c>
      <c r="B52" s="1">
        <v>1187769</v>
      </c>
      <c r="C52" s="1" t="s">
        <v>3674</v>
      </c>
      <c r="D52" s="1" t="s">
        <v>138</v>
      </c>
      <c r="E52" s="1">
        <v>1190820</v>
      </c>
      <c r="F52" s="1" t="s">
        <v>3675</v>
      </c>
      <c r="G52" s="1" t="s">
        <v>64</v>
      </c>
      <c r="H52" s="1" t="s">
        <v>3958</v>
      </c>
      <c r="I52" s="1">
        <v>3114</v>
      </c>
      <c r="J52" s="1">
        <v>99</v>
      </c>
      <c r="K52" s="1">
        <v>32</v>
      </c>
      <c r="L52" s="1">
        <v>0.99</v>
      </c>
      <c r="M52" t="s">
        <v>13</v>
      </c>
      <c r="N52" t="s">
        <v>4159</v>
      </c>
      <c r="O52" t="s">
        <v>4244</v>
      </c>
    </row>
    <row r="53" spans="1:15" x14ac:dyDescent="0.3">
      <c r="A53" s="1" t="s">
        <v>418</v>
      </c>
      <c r="B53" s="1">
        <v>1586810</v>
      </c>
      <c r="C53" s="1" t="s">
        <v>3679</v>
      </c>
      <c r="D53" s="1" t="s">
        <v>418</v>
      </c>
      <c r="E53" s="1">
        <v>1589988</v>
      </c>
      <c r="F53" s="1" t="s">
        <v>3680</v>
      </c>
      <c r="G53" s="1" t="s">
        <v>64</v>
      </c>
      <c r="H53" s="1" t="s">
        <v>3963</v>
      </c>
      <c r="I53" s="1">
        <v>3274</v>
      </c>
      <c r="J53" s="1">
        <v>99</v>
      </c>
      <c r="K53" s="1">
        <v>29</v>
      </c>
      <c r="L53" s="1" t="s">
        <v>145</v>
      </c>
      <c r="M53" t="s">
        <v>13</v>
      </c>
      <c r="N53" t="s">
        <v>4159</v>
      </c>
      <c r="O53" t="s">
        <v>4358</v>
      </c>
    </row>
    <row r="54" spans="1:15" x14ac:dyDescent="0.3">
      <c r="A54" s="1" t="s">
        <v>418</v>
      </c>
      <c r="B54" s="1">
        <v>161570</v>
      </c>
      <c r="C54" s="1" t="s">
        <v>3681</v>
      </c>
      <c r="D54" s="1" t="s">
        <v>418</v>
      </c>
      <c r="E54" s="1">
        <v>168276</v>
      </c>
      <c r="F54" s="1" t="s">
        <v>3682</v>
      </c>
      <c r="G54" s="1" t="s">
        <v>64</v>
      </c>
      <c r="H54" s="1" t="s">
        <v>3964</v>
      </c>
      <c r="I54" s="1">
        <v>6820</v>
      </c>
      <c r="J54" s="1">
        <v>99</v>
      </c>
      <c r="K54" s="1">
        <v>58</v>
      </c>
      <c r="L54" s="1" t="s">
        <v>145</v>
      </c>
      <c r="M54" t="s">
        <v>13</v>
      </c>
      <c r="N54" t="s">
        <v>4159</v>
      </c>
      <c r="O54" t="s">
        <v>4245</v>
      </c>
    </row>
    <row r="55" spans="1:15" x14ac:dyDescent="0.3">
      <c r="A55" s="1" t="s">
        <v>380</v>
      </c>
      <c r="B55" s="1">
        <v>161234</v>
      </c>
      <c r="C55" s="1" t="s">
        <v>3671</v>
      </c>
      <c r="D55" s="1" t="s">
        <v>380</v>
      </c>
      <c r="E55" s="1">
        <v>168030</v>
      </c>
      <c r="F55" s="1" t="s">
        <v>3685</v>
      </c>
      <c r="G55" s="1" t="s">
        <v>64</v>
      </c>
      <c r="H55" s="1" t="s">
        <v>3967</v>
      </c>
      <c r="I55" s="1">
        <v>6820</v>
      </c>
      <c r="J55" s="1">
        <v>76</v>
      </c>
      <c r="K55" s="1">
        <v>13</v>
      </c>
      <c r="L55" s="1">
        <v>0.99</v>
      </c>
      <c r="M55" t="s">
        <v>13</v>
      </c>
      <c r="N55" t="s">
        <v>4159</v>
      </c>
      <c r="O55" t="s">
        <v>4246</v>
      </c>
    </row>
    <row r="56" spans="1:15" x14ac:dyDescent="0.3">
      <c r="A56" s="1" t="s">
        <v>25</v>
      </c>
      <c r="B56" s="1">
        <v>884850</v>
      </c>
      <c r="C56" s="1" t="s">
        <v>3688</v>
      </c>
      <c r="D56" s="1" t="s">
        <v>25</v>
      </c>
      <c r="E56" s="1">
        <v>891563</v>
      </c>
      <c r="F56" s="1" t="s">
        <v>3689</v>
      </c>
      <c r="G56" s="1" t="s">
        <v>64</v>
      </c>
      <c r="H56" s="1" t="s">
        <v>3970</v>
      </c>
      <c r="I56" s="1">
        <v>6824</v>
      </c>
      <c r="J56" s="1">
        <v>99</v>
      </c>
      <c r="K56" s="1">
        <v>28</v>
      </c>
      <c r="L56" s="1">
        <v>0.99</v>
      </c>
      <c r="M56" t="s">
        <v>13</v>
      </c>
      <c r="N56" t="s">
        <v>4159</v>
      </c>
      <c r="O56" t="s">
        <v>4225</v>
      </c>
    </row>
    <row r="57" spans="1:15" x14ac:dyDescent="0.3">
      <c r="A57" s="1" t="s">
        <v>136</v>
      </c>
      <c r="B57" s="1">
        <v>21424</v>
      </c>
      <c r="C57" s="1" t="s">
        <v>3692</v>
      </c>
      <c r="D57" s="1" t="s">
        <v>136</v>
      </c>
      <c r="E57" s="1">
        <v>24480</v>
      </c>
      <c r="F57" s="1" t="s">
        <v>3693</v>
      </c>
      <c r="G57" s="1" t="s">
        <v>64</v>
      </c>
      <c r="H57" s="1" t="s">
        <v>3972</v>
      </c>
      <c r="I57" s="1">
        <v>3099</v>
      </c>
      <c r="J57" s="1">
        <v>99</v>
      </c>
      <c r="K57" s="1">
        <v>19</v>
      </c>
      <c r="L57" s="1">
        <v>0.99</v>
      </c>
      <c r="M57" t="s">
        <v>13</v>
      </c>
      <c r="N57" t="s">
        <v>4159</v>
      </c>
      <c r="O57" t="s">
        <v>4248</v>
      </c>
    </row>
    <row r="58" spans="1:15" x14ac:dyDescent="0.3">
      <c r="A58" s="1" t="s">
        <v>383</v>
      </c>
      <c r="B58" s="1">
        <v>180195</v>
      </c>
      <c r="C58" s="1" t="s">
        <v>3694</v>
      </c>
      <c r="D58" s="1" t="s">
        <v>383</v>
      </c>
      <c r="E58" s="1">
        <v>182701</v>
      </c>
      <c r="F58" s="1" t="s">
        <v>3695</v>
      </c>
      <c r="G58" s="1" t="s">
        <v>64</v>
      </c>
      <c r="H58" s="1" t="s">
        <v>3974</v>
      </c>
      <c r="I58" s="1">
        <v>2590</v>
      </c>
      <c r="J58" s="1">
        <v>99</v>
      </c>
      <c r="K58" s="1">
        <v>56</v>
      </c>
      <c r="L58" s="1">
        <v>1</v>
      </c>
      <c r="M58" t="s">
        <v>13</v>
      </c>
      <c r="N58" t="s">
        <v>4159</v>
      </c>
      <c r="O58" t="s">
        <v>4355</v>
      </c>
    </row>
    <row r="59" spans="1:15" x14ac:dyDescent="0.3">
      <c r="A59" s="1" t="s">
        <v>300</v>
      </c>
      <c r="B59" s="1">
        <v>61085</v>
      </c>
      <c r="C59" s="1" t="s">
        <v>3696</v>
      </c>
      <c r="D59" s="1" t="s">
        <v>300</v>
      </c>
      <c r="E59" s="1">
        <v>68005</v>
      </c>
      <c r="F59" s="1" t="s">
        <v>341</v>
      </c>
      <c r="G59" s="1" t="s">
        <v>64</v>
      </c>
      <c r="H59" s="1" t="s">
        <v>3976</v>
      </c>
      <c r="I59" s="1">
        <v>6867</v>
      </c>
      <c r="J59" s="1">
        <v>64</v>
      </c>
      <c r="K59" s="1">
        <v>9</v>
      </c>
      <c r="L59" s="1">
        <v>0.98</v>
      </c>
      <c r="M59" t="s">
        <v>13</v>
      </c>
      <c r="N59" t="s">
        <v>4159</v>
      </c>
      <c r="O59" t="s">
        <v>4249</v>
      </c>
    </row>
    <row r="60" spans="1:15" x14ac:dyDescent="0.3">
      <c r="A60" s="1" t="s">
        <v>27</v>
      </c>
      <c r="B60" s="1">
        <v>1859665</v>
      </c>
      <c r="C60" s="1" t="s">
        <v>3699</v>
      </c>
      <c r="D60" s="1" t="s">
        <v>27</v>
      </c>
      <c r="E60" s="1">
        <v>1866369</v>
      </c>
      <c r="F60" s="1" t="s">
        <v>3700</v>
      </c>
      <c r="G60" s="1" t="s">
        <v>64</v>
      </c>
      <c r="H60" s="1" t="s">
        <v>3978</v>
      </c>
      <c r="I60" s="1">
        <v>6783</v>
      </c>
      <c r="J60" s="1">
        <v>99</v>
      </c>
      <c r="K60" s="1">
        <v>66</v>
      </c>
      <c r="L60" s="1">
        <v>1</v>
      </c>
      <c r="M60" t="s">
        <v>13</v>
      </c>
      <c r="N60" t="s">
        <v>4159</v>
      </c>
      <c r="O60" t="s">
        <v>4250</v>
      </c>
    </row>
    <row r="61" spans="1:15" x14ac:dyDescent="0.3">
      <c r="A61" s="1" t="s">
        <v>27</v>
      </c>
      <c r="B61" s="1">
        <v>2838115</v>
      </c>
      <c r="C61" s="1" t="s">
        <v>3701</v>
      </c>
      <c r="D61" s="1" t="s">
        <v>27</v>
      </c>
      <c r="E61" s="1">
        <v>2840623</v>
      </c>
      <c r="F61" s="1" t="s">
        <v>3702</v>
      </c>
      <c r="G61" s="1" t="s">
        <v>64</v>
      </c>
      <c r="H61" s="1" t="s">
        <v>3979</v>
      </c>
      <c r="I61" s="1">
        <v>2606</v>
      </c>
      <c r="J61" s="1">
        <v>99</v>
      </c>
      <c r="K61" s="1">
        <v>67</v>
      </c>
      <c r="L61" s="1">
        <v>0.99</v>
      </c>
      <c r="M61" t="s">
        <v>13</v>
      </c>
      <c r="N61" t="s">
        <v>4159</v>
      </c>
      <c r="O61" t="s">
        <v>4365</v>
      </c>
    </row>
    <row r="62" spans="1:15" x14ac:dyDescent="0.3">
      <c r="A62" s="1" t="s">
        <v>38</v>
      </c>
      <c r="B62" s="1">
        <v>1053741</v>
      </c>
      <c r="C62" s="1" t="s">
        <v>3703</v>
      </c>
      <c r="D62" s="1" t="s">
        <v>38</v>
      </c>
      <c r="E62" s="1">
        <v>1056758</v>
      </c>
      <c r="F62" s="1" t="s">
        <v>3704</v>
      </c>
      <c r="G62" s="1" t="s">
        <v>64</v>
      </c>
      <c r="H62" s="1" t="s">
        <v>3980</v>
      </c>
      <c r="I62" s="1">
        <v>3077</v>
      </c>
      <c r="J62" s="1">
        <v>99</v>
      </c>
      <c r="K62" s="1">
        <v>45</v>
      </c>
      <c r="L62" s="1">
        <v>0.99</v>
      </c>
      <c r="M62" t="s">
        <v>13</v>
      </c>
      <c r="N62" t="s">
        <v>4159</v>
      </c>
      <c r="O62" t="s">
        <v>4251</v>
      </c>
    </row>
    <row r="63" spans="1:15" x14ac:dyDescent="0.3">
      <c r="A63" s="1" t="s">
        <v>38</v>
      </c>
      <c r="B63" s="1">
        <v>964742</v>
      </c>
      <c r="C63" s="1" t="s">
        <v>3705</v>
      </c>
      <c r="D63" s="1" t="s">
        <v>38</v>
      </c>
      <c r="E63" s="1">
        <v>967239</v>
      </c>
      <c r="F63" s="1" t="s">
        <v>3706</v>
      </c>
      <c r="G63" s="1" t="s">
        <v>64</v>
      </c>
      <c r="H63" s="1" t="s">
        <v>3982</v>
      </c>
      <c r="I63" s="1">
        <v>2620</v>
      </c>
      <c r="J63" s="1">
        <v>99</v>
      </c>
      <c r="K63" s="1">
        <v>40</v>
      </c>
      <c r="L63" s="1">
        <v>1</v>
      </c>
      <c r="M63" t="s">
        <v>13</v>
      </c>
      <c r="N63" t="s">
        <v>4159</v>
      </c>
      <c r="O63" t="s">
        <v>4360</v>
      </c>
    </row>
    <row r="64" spans="1:15" x14ac:dyDescent="0.3">
      <c r="A64" s="1" t="s">
        <v>40</v>
      </c>
      <c r="B64" s="1">
        <v>327350</v>
      </c>
      <c r="C64" s="1" t="s">
        <v>3707</v>
      </c>
      <c r="D64" s="1" t="s">
        <v>40</v>
      </c>
      <c r="E64" s="1">
        <v>330357</v>
      </c>
      <c r="F64" s="1" t="s">
        <v>3708</v>
      </c>
      <c r="G64" s="1" t="s">
        <v>64</v>
      </c>
      <c r="H64" s="1" t="s">
        <v>3983</v>
      </c>
      <c r="I64" s="1">
        <v>3056</v>
      </c>
      <c r="J64" s="1">
        <v>99</v>
      </c>
      <c r="K64" s="1">
        <v>50</v>
      </c>
      <c r="L64" s="1">
        <v>1</v>
      </c>
      <c r="M64" t="s">
        <v>13</v>
      </c>
      <c r="N64" t="s">
        <v>4159</v>
      </c>
      <c r="O64" t="s">
        <v>4252</v>
      </c>
    </row>
    <row r="65" spans="1:15" x14ac:dyDescent="0.3">
      <c r="A65" s="1" t="s">
        <v>273</v>
      </c>
      <c r="B65" s="1">
        <v>412735</v>
      </c>
      <c r="C65" s="1" t="s">
        <v>3634</v>
      </c>
      <c r="D65" s="1" t="s">
        <v>273</v>
      </c>
      <c r="E65" s="1">
        <v>415224</v>
      </c>
      <c r="F65" s="1" t="s">
        <v>3635</v>
      </c>
      <c r="G65" s="1" t="s">
        <v>64</v>
      </c>
      <c r="H65" s="1" t="s">
        <v>3922</v>
      </c>
      <c r="I65" s="1">
        <v>2609</v>
      </c>
      <c r="J65" s="1">
        <v>99</v>
      </c>
      <c r="K65" s="1">
        <v>76</v>
      </c>
      <c r="L65" s="1">
        <v>0.98</v>
      </c>
      <c r="M65" t="s">
        <v>13</v>
      </c>
      <c r="N65" t="s">
        <v>4159</v>
      </c>
      <c r="O65" t="s">
        <v>4366</v>
      </c>
    </row>
    <row r="66" spans="1:15" x14ac:dyDescent="0.3">
      <c r="A66" s="1" t="s">
        <v>40</v>
      </c>
      <c r="B66" s="1">
        <v>703522</v>
      </c>
      <c r="C66" s="1" t="s">
        <v>3709</v>
      </c>
      <c r="D66" s="1" t="s">
        <v>40</v>
      </c>
      <c r="E66" s="1">
        <v>710255</v>
      </c>
      <c r="F66" s="1" t="s">
        <v>3710</v>
      </c>
      <c r="G66" s="1" t="s">
        <v>64</v>
      </c>
      <c r="H66" s="1" t="s">
        <v>3984</v>
      </c>
      <c r="I66" s="1">
        <v>6869</v>
      </c>
      <c r="J66" s="1">
        <v>99</v>
      </c>
      <c r="K66" s="1">
        <v>21</v>
      </c>
      <c r="L66" s="1">
        <v>0.99</v>
      </c>
      <c r="M66" t="s">
        <v>13</v>
      </c>
      <c r="N66" t="s">
        <v>4159</v>
      </c>
      <c r="O66" t="s">
        <v>4253</v>
      </c>
    </row>
    <row r="67" spans="1:15" x14ac:dyDescent="0.3">
      <c r="A67" s="1" t="s">
        <v>42</v>
      </c>
      <c r="B67" s="1">
        <v>1994405</v>
      </c>
      <c r="C67" s="1" t="s">
        <v>3713</v>
      </c>
      <c r="D67" s="1" t="s">
        <v>42</v>
      </c>
      <c r="E67" s="1">
        <v>1998945</v>
      </c>
      <c r="F67" s="1" t="s">
        <v>3714</v>
      </c>
      <c r="G67" s="1" t="s">
        <v>64</v>
      </c>
      <c r="H67" s="1" t="s">
        <v>3987</v>
      </c>
      <c r="I67" s="1">
        <v>4686</v>
      </c>
      <c r="J67" s="1">
        <v>99</v>
      </c>
      <c r="K67" s="1">
        <v>29</v>
      </c>
      <c r="L67" s="1">
        <v>0.99</v>
      </c>
      <c r="M67" t="s">
        <v>13</v>
      </c>
      <c r="N67" t="s">
        <v>4159</v>
      </c>
      <c r="O67" t="s">
        <v>4211</v>
      </c>
    </row>
    <row r="68" spans="1:15" x14ac:dyDescent="0.3">
      <c r="A68" s="1" t="s">
        <v>277</v>
      </c>
      <c r="B68" s="1">
        <v>483530</v>
      </c>
      <c r="C68" s="1" t="s">
        <v>3636</v>
      </c>
      <c r="D68" s="1" t="s">
        <v>277</v>
      </c>
      <c r="E68" s="1">
        <v>490241</v>
      </c>
      <c r="F68" s="1" t="s">
        <v>3637</v>
      </c>
      <c r="G68" s="1" t="s">
        <v>64</v>
      </c>
      <c r="H68" s="1" t="s">
        <v>3923</v>
      </c>
      <c r="I68" s="1">
        <v>6820</v>
      </c>
      <c r="J68" s="1">
        <v>99</v>
      </c>
      <c r="K68" s="1">
        <v>22</v>
      </c>
      <c r="L68" s="1">
        <v>1</v>
      </c>
      <c r="M68" t="s">
        <v>13</v>
      </c>
      <c r="N68" t="s">
        <v>4159</v>
      </c>
      <c r="O68" t="s">
        <v>4254</v>
      </c>
    </row>
    <row r="69" spans="1:15" x14ac:dyDescent="0.3">
      <c r="A69" s="1" t="s">
        <v>422</v>
      </c>
      <c r="B69" s="1">
        <v>305103</v>
      </c>
      <c r="C69" s="1" t="s">
        <v>3720</v>
      </c>
      <c r="D69" s="1" t="s">
        <v>422</v>
      </c>
      <c r="E69" s="1">
        <v>311975</v>
      </c>
      <c r="F69" s="1" t="s">
        <v>3721</v>
      </c>
      <c r="G69" s="1" t="s">
        <v>64</v>
      </c>
      <c r="H69" s="1" t="s">
        <v>3997</v>
      </c>
      <c r="I69" s="1">
        <v>6921</v>
      </c>
      <c r="J69" s="1">
        <v>99</v>
      </c>
      <c r="K69" s="1">
        <v>23</v>
      </c>
      <c r="L69" s="1">
        <v>0.99</v>
      </c>
      <c r="M69" t="s">
        <v>13</v>
      </c>
      <c r="N69" t="s">
        <v>4159</v>
      </c>
      <c r="O69" t="s">
        <v>4234</v>
      </c>
    </row>
    <row r="70" spans="1:15" x14ac:dyDescent="0.3">
      <c r="A70" s="1" t="s">
        <v>277</v>
      </c>
      <c r="B70" s="1">
        <v>74425</v>
      </c>
      <c r="C70" s="1" t="s">
        <v>3638</v>
      </c>
      <c r="D70" s="1" t="s">
        <v>277</v>
      </c>
      <c r="E70" s="1">
        <v>76911</v>
      </c>
      <c r="F70" s="1" t="s">
        <v>3639</v>
      </c>
      <c r="G70" s="1" t="s">
        <v>64</v>
      </c>
      <c r="H70" s="1" t="s">
        <v>3924</v>
      </c>
      <c r="I70" s="1">
        <v>2705</v>
      </c>
      <c r="J70" s="1">
        <v>64</v>
      </c>
      <c r="K70" s="1">
        <v>12</v>
      </c>
      <c r="L70" s="1">
        <v>1</v>
      </c>
      <c r="M70" t="s">
        <v>13</v>
      </c>
      <c r="N70" t="s">
        <v>4159</v>
      </c>
      <c r="O70" t="s">
        <v>4364</v>
      </c>
    </row>
    <row r="71" spans="1:15" x14ac:dyDescent="0.3">
      <c r="A71" s="1" t="s">
        <v>163</v>
      </c>
      <c r="B71" s="1">
        <v>150381</v>
      </c>
      <c r="C71" s="1" t="s">
        <v>3657</v>
      </c>
      <c r="D71" s="1" t="s">
        <v>163</v>
      </c>
      <c r="E71" s="1">
        <v>155440</v>
      </c>
      <c r="F71" s="1" t="s">
        <v>3658</v>
      </c>
      <c r="G71" s="1" t="s">
        <v>64</v>
      </c>
      <c r="H71" s="1" t="s">
        <v>3942</v>
      </c>
      <c r="I71" s="1">
        <v>5126</v>
      </c>
      <c r="J71" s="1">
        <v>99</v>
      </c>
      <c r="K71" s="1">
        <v>21</v>
      </c>
      <c r="L71" s="1">
        <v>0.99</v>
      </c>
      <c r="M71" t="s">
        <v>13</v>
      </c>
      <c r="N71" t="s">
        <v>145</v>
      </c>
      <c r="O71" t="s">
        <v>145</v>
      </c>
    </row>
    <row r="72" spans="1:15" x14ac:dyDescent="0.3">
      <c r="A72" s="1" t="s">
        <v>35</v>
      </c>
      <c r="B72" s="1">
        <v>290990</v>
      </c>
      <c r="C72" s="1" t="s">
        <v>3642</v>
      </c>
      <c r="D72" s="1" t="s">
        <v>35</v>
      </c>
      <c r="E72" s="1">
        <v>294391</v>
      </c>
      <c r="F72" s="1" t="s">
        <v>3643</v>
      </c>
      <c r="G72" s="1" t="s">
        <v>64</v>
      </c>
      <c r="H72" s="1" t="s">
        <v>3929</v>
      </c>
      <c r="I72" s="1">
        <v>3594</v>
      </c>
      <c r="J72" s="1">
        <v>99</v>
      </c>
      <c r="K72" s="1">
        <v>47</v>
      </c>
      <c r="L72" s="1">
        <v>0.54</v>
      </c>
      <c r="M72" t="s">
        <v>13</v>
      </c>
      <c r="N72" t="s">
        <v>145</v>
      </c>
      <c r="O72" t="s">
        <v>145</v>
      </c>
    </row>
    <row r="73" spans="1:15" x14ac:dyDescent="0.3">
      <c r="A73" s="1" t="s">
        <v>30</v>
      </c>
      <c r="B73" s="1">
        <v>49736</v>
      </c>
      <c r="C73" s="1" t="s">
        <v>3654</v>
      </c>
      <c r="D73" s="1" t="s">
        <v>30</v>
      </c>
      <c r="E73" s="1">
        <v>49862</v>
      </c>
      <c r="F73" s="1" t="s">
        <v>3655</v>
      </c>
      <c r="G73" s="1" t="s">
        <v>64</v>
      </c>
      <c r="H73" s="1" t="s">
        <v>3938</v>
      </c>
      <c r="I73" s="1">
        <v>443</v>
      </c>
      <c r="J73" s="1">
        <v>99</v>
      </c>
      <c r="K73" s="1">
        <v>123</v>
      </c>
      <c r="L73" s="1">
        <v>-4.3499999999999996</v>
      </c>
      <c r="M73" t="s">
        <v>13</v>
      </c>
      <c r="N73" t="s">
        <v>145</v>
      </c>
      <c r="O73" t="s">
        <v>145</v>
      </c>
    </row>
    <row r="74" spans="1:15" x14ac:dyDescent="0.3">
      <c r="A74" s="1" t="s">
        <v>2415</v>
      </c>
      <c r="B74" s="1">
        <v>24369</v>
      </c>
      <c r="C74" s="1" t="s">
        <v>160</v>
      </c>
      <c r="D74" s="1" t="s">
        <v>2415</v>
      </c>
      <c r="E74" s="1">
        <v>24626</v>
      </c>
      <c r="F74" s="1" t="s">
        <v>323</v>
      </c>
      <c r="G74" s="1" t="s">
        <v>64</v>
      </c>
      <c r="H74" s="1" t="s">
        <v>3944</v>
      </c>
      <c r="I74" s="1">
        <v>333</v>
      </c>
      <c r="J74" s="1">
        <v>59</v>
      </c>
      <c r="K74" s="1">
        <v>8</v>
      </c>
      <c r="L74" s="1">
        <v>-0.46</v>
      </c>
      <c r="M74" t="s">
        <v>13</v>
      </c>
      <c r="N74" t="s">
        <v>145</v>
      </c>
      <c r="O74" t="s">
        <v>145</v>
      </c>
    </row>
    <row r="75" spans="1:15" x14ac:dyDescent="0.3">
      <c r="A75" s="1" t="s">
        <v>52</v>
      </c>
      <c r="B75" s="1">
        <v>430467</v>
      </c>
      <c r="C75" s="1" t="s">
        <v>3661</v>
      </c>
      <c r="D75" s="1" t="s">
        <v>52</v>
      </c>
      <c r="E75" s="1">
        <v>430818</v>
      </c>
      <c r="F75" s="1" t="s">
        <v>3662</v>
      </c>
      <c r="G75" s="1" t="s">
        <v>64</v>
      </c>
      <c r="H75" s="1" t="s">
        <v>3948</v>
      </c>
      <c r="I75" s="1">
        <v>363</v>
      </c>
      <c r="J75" s="1">
        <v>81</v>
      </c>
      <c r="K75" s="1">
        <v>14</v>
      </c>
      <c r="L75" s="1">
        <v>0.84</v>
      </c>
      <c r="M75" t="s">
        <v>13</v>
      </c>
      <c r="N75" t="s">
        <v>145</v>
      </c>
      <c r="O75" t="s">
        <v>145</v>
      </c>
    </row>
    <row r="76" spans="1:15" x14ac:dyDescent="0.3">
      <c r="A76" s="1" t="s">
        <v>375</v>
      </c>
      <c r="B76" s="1">
        <v>496273</v>
      </c>
      <c r="C76" s="1" t="s">
        <v>3676</v>
      </c>
      <c r="D76" s="1" t="s">
        <v>375</v>
      </c>
      <c r="E76" s="1">
        <v>498545</v>
      </c>
      <c r="F76" s="1" t="s">
        <v>3677</v>
      </c>
      <c r="G76" s="1" t="s">
        <v>64</v>
      </c>
      <c r="H76" s="1" t="s">
        <v>3961</v>
      </c>
      <c r="I76" s="1">
        <v>2355</v>
      </c>
      <c r="J76" s="1">
        <v>99</v>
      </c>
      <c r="K76" s="1">
        <v>47</v>
      </c>
      <c r="L76" s="1">
        <v>0.99</v>
      </c>
      <c r="M76" t="s">
        <v>13</v>
      </c>
      <c r="N76" t="s">
        <v>145</v>
      </c>
      <c r="O76" t="s">
        <v>145</v>
      </c>
    </row>
    <row r="77" spans="1:15" x14ac:dyDescent="0.3">
      <c r="A77" s="1" t="s">
        <v>327</v>
      </c>
      <c r="B77" s="1">
        <v>48831</v>
      </c>
      <c r="C77" s="1" t="s">
        <v>322</v>
      </c>
      <c r="D77" s="1" t="s">
        <v>327</v>
      </c>
      <c r="E77" s="1">
        <v>49021</v>
      </c>
      <c r="F77" s="1" t="s">
        <v>3678</v>
      </c>
      <c r="G77" s="1" t="s">
        <v>64</v>
      </c>
      <c r="H77" s="1" t="s">
        <v>3962</v>
      </c>
      <c r="I77" s="1">
        <v>351</v>
      </c>
      <c r="J77" s="1">
        <v>33</v>
      </c>
      <c r="K77" s="1">
        <v>8</v>
      </c>
      <c r="L77" s="1">
        <v>-0.03</v>
      </c>
      <c r="M77" t="s">
        <v>13</v>
      </c>
      <c r="N77" t="s">
        <v>145</v>
      </c>
      <c r="O77" t="s">
        <v>145</v>
      </c>
    </row>
    <row r="78" spans="1:15" x14ac:dyDescent="0.3">
      <c r="A78" s="1" t="s">
        <v>10</v>
      </c>
      <c r="B78" s="1">
        <v>135857</v>
      </c>
      <c r="C78" s="1" t="s">
        <v>3683</v>
      </c>
      <c r="D78" s="1" t="s">
        <v>10</v>
      </c>
      <c r="E78" s="1">
        <v>136021</v>
      </c>
      <c r="F78" s="1" t="s">
        <v>3684</v>
      </c>
      <c r="G78" s="1" t="s">
        <v>64</v>
      </c>
      <c r="H78" s="1" t="s">
        <v>3966</v>
      </c>
      <c r="I78" s="1">
        <v>372</v>
      </c>
      <c r="J78" s="1">
        <v>99</v>
      </c>
      <c r="K78" s="1">
        <v>32</v>
      </c>
      <c r="L78" s="1">
        <v>-1.04</v>
      </c>
      <c r="M78" t="s">
        <v>13</v>
      </c>
      <c r="N78" t="s">
        <v>145</v>
      </c>
      <c r="O78" t="s">
        <v>145</v>
      </c>
    </row>
    <row r="79" spans="1:15" x14ac:dyDescent="0.3">
      <c r="A79" s="1" t="s">
        <v>299</v>
      </c>
      <c r="B79" s="1">
        <v>230109</v>
      </c>
      <c r="C79" s="1" t="s">
        <v>3690</v>
      </c>
      <c r="D79" s="1" t="s">
        <v>299</v>
      </c>
      <c r="E79" s="1">
        <v>232378</v>
      </c>
      <c r="F79" s="1" t="s">
        <v>3691</v>
      </c>
      <c r="G79" s="1" t="s">
        <v>64</v>
      </c>
      <c r="H79" s="1" t="s">
        <v>3971</v>
      </c>
      <c r="I79" s="1">
        <v>2393</v>
      </c>
      <c r="J79" s="1">
        <v>99</v>
      </c>
      <c r="K79" s="1">
        <v>75</v>
      </c>
      <c r="L79" s="1">
        <v>0.97</v>
      </c>
      <c r="M79" t="s">
        <v>13</v>
      </c>
      <c r="N79" t="s">
        <v>145</v>
      </c>
      <c r="O79" t="s">
        <v>145</v>
      </c>
    </row>
    <row r="80" spans="1:15" x14ac:dyDescent="0.3">
      <c r="A80" s="1" t="s">
        <v>27</v>
      </c>
      <c r="B80" s="1">
        <v>1476928</v>
      </c>
      <c r="C80" s="1" t="s">
        <v>3697</v>
      </c>
      <c r="D80" s="1" t="s">
        <v>27</v>
      </c>
      <c r="E80" s="1">
        <v>1479192</v>
      </c>
      <c r="F80" s="1" t="s">
        <v>3698</v>
      </c>
      <c r="G80" s="1" t="s">
        <v>64</v>
      </c>
      <c r="H80" s="1" t="s">
        <v>3977</v>
      </c>
      <c r="I80" s="1">
        <v>2384</v>
      </c>
      <c r="J80" s="1">
        <v>99</v>
      </c>
      <c r="K80" s="1">
        <v>17</v>
      </c>
      <c r="L80" s="1">
        <v>0.99</v>
      </c>
      <c r="M80" t="s">
        <v>13</v>
      </c>
      <c r="N80" t="s">
        <v>145</v>
      </c>
      <c r="O80" t="s">
        <v>145</v>
      </c>
    </row>
    <row r="81" spans="1:15" x14ac:dyDescent="0.3">
      <c r="A81" s="1" t="s">
        <v>42</v>
      </c>
      <c r="B81" s="1">
        <v>1740583</v>
      </c>
      <c r="C81" s="1" t="s">
        <v>3711</v>
      </c>
      <c r="D81" s="1" t="s">
        <v>42</v>
      </c>
      <c r="E81" s="1">
        <v>1742735</v>
      </c>
      <c r="F81" s="1" t="s">
        <v>3712</v>
      </c>
      <c r="G81" s="1" t="s">
        <v>64</v>
      </c>
      <c r="H81" s="1" t="s">
        <v>3986</v>
      </c>
      <c r="I81" s="1">
        <v>2181</v>
      </c>
      <c r="J81" s="1">
        <v>99</v>
      </c>
      <c r="K81" s="1">
        <v>15</v>
      </c>
      <c r="L81" s="1">
        <v>0.1</v>
      </c>
      <c r="M81" t="s">
        <v>13</v>
      </c>
      <c r="N81" t="s">
        <v>145</v>
      </c>
      <c r="O81" t="s">
        <v>145</v>
      </c>
    </row>
    <row r="82" spans="1:15" x14ac:dyDescent="0.3">
      <c r="A82" s="1" t="s">
        <v>36</v>
      </c>
      <c r="B82" s="1">
        <v>99432</v>
      </c>
      <c r="C82" s="1" t="s">
        <v>3715</v>
      </c>
      <c r="D82" s="1" t="s">
        <v>36</v>
      </c>
      <c r="E82" s="1">
        <v>101711</v>
      </c>
      <c r="F82" s="1" t="s">
        <v>3716</v>
      </c>
      <c r="G82" s="1" t="s">
        <v>64</v>
      </c>
      <c r="H82" s="1" t="s">
        <v>3989</v>
      </c>
      <c r="I82" s="1">
        <v>2445</v>
      </c>
      <c r="J82" s="1">
        <v>99</v>
      </c>
      <c r="K82" s="1">
        <v>37</v>
      </c>
      <c r="L82" s="1">
        <v>0.99</v>
      </c>
      <c r="M82" t="s">
        <v>13</v>
      </c>
      <c r="N82" t="s">
        <v>145</v>
      </c>
      <c r="O82" t="s">
        <v>145</v>
      </c>
    </row>
    <row r="83" spans="1:15" x14ac:dyDescent="0.3">
      <c r="A83" s="1" t="s">
        <v>184</v>
      </c>
      <c r="B83" s="1">
        <v>148</v>
      </c>
      <c r="C83" s="1" t="s">
        <v>185</v>
      </c>
      <c r="D83" s="1" t="s">
        <v>184</v>
      </c>
      <c r="E83" s="1">
        <v>7814</v>
      </c>
      <c r="F83" s="1" t="s">
        <v>185</v>
      </c>
      <c r="G83" s="1" t="s">
        <v>64</v>
      </c>
      <c r="H83" s="1" t="s">
        <v>3990</v>
      </c>
      <c r="I83" s="1">
        <v>541</v>
      </c>
      <c r="J83" s="1">
        <v>99</v>
      </c>
      <c r="K83" s="1">
        <v>170</v>
      </c>
      <c r="L83" s="1" t="s">
        <v>145</v>
      </c>
      <c r="M83" t="s">
        <v>13</v>
      </c>
      <c r="N83" t="s">
        <v>145</v>
      </c>
      <c r="O83" t="s">
        <v>145</v>
      </c>
    </row>
    <row r="84" spans="1:15" x14ac:dyDescent="0.3">
      <c r="A84" s="1" t="s">
        <v>184</v>
      </c>
      <c r="B84" s="1">
        <v>32982</v>
      </c>
      <c r="C84" s="1" t="s">
        <v>3696</v>
      </c>
      <c r="D84" s="1" t="s">
        <v>184</v>
      </c>
      <c r="E84" s="1">
        <v>33340</v>
      </c>
      <c r="F84" s="1" t="s">
        <v>3717</v>
      </c>
      <c r="G84" s="1" t="s">
        <v>64</v>
      </c>
      <c r="H84" s="1" t="s">
        <v>3991</v>
      </c>
      <c r="I84" s="1">
        <v>356</v>
      </c>
      <c r="J84" s="1">
        <v>99</v>
      </c>
      <c r="K84" s="1">
        <v>18</v>
      </c>
      <c r="L84" s="1">
        <v>0.98</v>
      </c>
      <c r="M84" t="s">
        <v>13</v>
      </c>
      <c r="N84" t="s">
        <v>145</v>
      </c>
      <c r="O84" t="s">
        <v>145</v>
      </c>
    </row>
    <row r="85" spans="1:15" x14ac:dyDescent="0.3">
      <c r="A85" s="1" t="s">
        <v>189</v>
      </c>
      <c r="B85" s="1">
        <v>21594</v>
      </c>
      <c r="C85" s="1" t="s">
        <v>191</v>
      </c>
      <c r="D85" s="1" t="s">
        <v>189</v>
      </c>
      <c r="E85" s="1">
        <v>38673</v>
      </c>
      <c r="F85" s="1" t="s">
        <v>190</v>
      </c>
      <c r="G85" s="1" t="s">
        <v>64</v>
      </c>
      <c r="H85" s="1" t="s">
        <v>3994</v>
      </c>
      <c r="I85" s="1">
        <v>2629</v>
      </c>
      <c r="J85" s="1">
        <v>99</v>
      </c>
      <c r="K85" s="1">
        <v>441</v>
      </c>
      <c r="L85" s="1">
        <v>0.59</v>
      </c>
      <c r="M85" t="s">
        <v>13</v>
      </c>
      <c r="N85" t="s">
        <v>145</v>
      </c>
      <c r="O85" t="s">
        <v>145</v>
      </c>
    </row>
    <row r="86" spans="1:15" x14ac:dyDescent="0.3">
      <c r="A86" s="1" t="s">
        <v>189</v>
      </c>
      <c r="B86" s="1">
        <v>57707</v>
      </c>
      <c r="C86" s="1" t="s">
        <v>190</v>
      </c>
      <c r="D86" s="1" t="s">
        <v>189</v>
      </c>
      <c r="E86" s="1">
        <v>58054</v>
      </c>
      <c r="F86" s="1" t="s">
        <v>3718</v>
      </c>
      <c r="G86" s="1" t="s">
        <v>64</v>
      </c>
      <c r="H86" s="1" t="s">
        <v>3995</v>
      </c>
      <c r="I86" s="1">
        <v>1300</v>
      </c>
      <c r="J86" s="1">
        <v>82</v>
      </c>
      <c r="K86" s="1">
        <v>144</v>
      </c>
      <c r="L86" s="1">
        <v>-0.01</v>
      </c>
      <c r="M86" t="s">
        <v>13</v>
      </c>
      <c r="N86" t="s">
        <v>145</v>
      </c>
      <c r="O86" t="s">
        <v>145</v>
      </c>
    </row>
  </sheetData>
  <sortState xmlns:xlrd2="http://schemas.microsoft.com/office/spreadsheetml/2017/richdata2" ref="A35:O71">
    <sortCondition ref="N34:N71"/>
  </sortState>
  <mergeCells count="2">
    <mergeCell ref="A2:L2"/>
    <mergeCell ref="N2:O2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9D7DB-92E5-4DEA-A9DA-B3E0F058B2FA}">
  <dimension ref="A1:L46"/>
  <sheetViews>
    <sheetView showGridLines="0" workbookViewId="0"/>
  </sheetViews>
  <sheetFormatPr baseColWidth="10" defaultRowHeight="14.4" x14ac:dyDescent="0.3"/>
  <cols>
    <col min="1" max="1" width="30.6640625" customWidth="1"/>
    <col min="2" max="2" width="11.44140625" customWidth="1"/>
    <col min="4" max="4" width="12.88671875" customWidth="1"/>
    <col min="5" max="5" width="19.6640625" customWidth="1"/>
    <col min="6" max="6" width="10.6640625" customWidth="1"/>
    <col min="7" max="7" width="10.109375" customWidth="1"/>
    <col min="9" max="9" width="7.88671875" customWidth="1"/>
    <col min="10" max="10" width="9.5546875" customWidth="1"/>
    <col min="12" max="12" width="10.5546875" bestFit="1" customWidth="1"/>
  </cols>
  <sheetData>
    <row r="1" spans="1:12" ht="15" thickBot="1" x14ac:dyDescent="0.35">
      <c r="A1" t="s">
        <v>4984</v>
      </c>
      <c r="G1" s="6" t="s">
        <v>4972</v>
      </c>
      <c r="H1" s="6"/>
      <c r="I1" s="6"/>
      <c r="J1" s="6"/>
      <c r="K1" s="6"/>
    </row>
    <row r="2" spans="1:12" ht="15" thickBot="1" x14ac:dyDescent="0.35">
      <c r="A2" s="14" t="s">
        <v>4334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5"/>
    </row>
    <row r="3" spans="1:12" x14ac:dyDescent="0.3">
      <c r="A3" s="4" t="s">
        <v>1</v>
      </c>
      <c r="B3" s="4" t="s">
        <v>2</v>
      </c>
      <c r="C3" s="4" t="s">
        <v>0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79</v>
      </c>
      <c r="L3" s="4" t="s">
        <v>4971</v>
      </c>
    </row>
    <row r="4" spans="1:12" x14ac:dyDescent="0.3">
      <c r="A4" s="4" t="s">
        <v>4342</v>
      </c>
      <c r="B4" s="2"/>
      <c r="C4" s="2"/>
      <c r="D4" s="2"/>
      <c r="E4" s="2"/>
      <c r="F4" s="2"/>
      <c r="G4" s="2"/>
      <c r="H4" s="2"/>
      <c r="I4" s="2"/>
      <c r="L4" s="2"/>
    </row>
    <row r="5" spans="1:12" x14ac:dyDescent="0.3">
      <c r="A5" s="6" t="s">
        <v>47</v>
      </c>
      <c r="B5" s="6">
        <v>49206</v>
      </c>
      <c r="C5" s="6" t="s">
        <v>389</v>
      </c>
      <c r="D5" s="6" t="s">
        <v>11</v>
      </c>
      <c r="E5" s="6" t="s">
        <v>4455</v>
      </c>
      <c r="F5" s="6">
        <v>139.69</v>
      </c>
      <c r="G5" s="6" t="s">
        <v>13</v>
      </c>
      <c r="H5" s="6" t="s">
        <v>4456</v>
      </c>
      <c r="I5" s="6">
        <v>11</v>
      </c>
      <c r="J5" s="6" t="s">
        <v>14</v>
      </c>
      <c r="K5" s="6" t="s">
        <v>4122</v>
      </c>
      <c r="L5" s="6">
        <v>0.39</v>
      </c>
    </row>
    <row r="6" spans="1:12" x14ac:dyDescent="0.3">
      <c r="A6" s="6" t="s">
        <v>15</v>
      </c>
      <c r="B6" s="6">
        <v>64868</v>
      </c>
      <c r="C6" s="6" t="s">
        <v>412</v>
      </c>
      <c r="D6" s="6" t="s">
        <v>11</v>
      </c>
      <c r="E6" s="6" t="s">
        <v>4455</v>
      </c>
      <c r="F6" s="6">
        <v>93.24</v>
      </c>
      <c r="G6" s="6" t="s">
        <v>13</v>
      </c>
      <c r="H6" s="6" t="s">
        <v>4457</v>
      </c>
      <c r="I6" s="6">
        <v>11</v>
      </c>
      <c r="J6" s="6" t="s">
        <v>14</v>
      </c>
      <c r="K6" s="6" t="s">
        <v>4123</v>
      </c>
      <c r="L6" s="6">
        <v>0.19</v>
      </c>
    </row>
    <row r="7" spans="1:12" x14ac:dyDescent="0.3">
      <c r="A7" s="6" t="s">
        <v>35</v>
      </c>
      <c r="B7" s="6">
        <v>158363</v>
      </c>
      <c r="C7" s="6" t="s">
        <v>379</v>
      </c>
      <c r="D7" s="6" t="s">
        <v>11</v>
      </c>
      <c r="E7" s="6" t="s">
        <v>4455</v>
      </c>
      <c r="F7" s="6">
        <v>188.48</v>
      </c>
      <c r="G7" s="6" t="s">
        <v>13</v>
      </c>
      <c r="H7" s="6" t="s">
        <v>4458</v>
      </c>
      <c r="I7" s="6">
        <v>16</v>
      </c>
      <c r="J7" s="6" t="s">
        <v>14</v>
      </c>
      <c r="K7" s="6" t="s">
        <v>4124</v>
      </c>
      <c r="L7" s="6">
        <v>0.33</v>
      </c>
    </row>
    <row r="8" spans="1:12" x14ac:dyDescent="0.3">
      <c r="A8" s="6" t="s">
        <v>196</v>
      </c>
      <c r="B8" s="6">
        <v>161060</v>
      </c>
      <c r="C8" s="6" t="s">
        <v>387</v>
      </c>
      <c r="D8" s="6" t="s">
        <v>11</v>
      </c>
      <c r="E8" s="6" t="s">
        <v>16</v>
      </c>
      <c r="F8" s="6">
        <v>126.08</v>
      </c>
      <c r="G8" s="6" t="s">
        <v>13</v>
      </c>
      <c r="H8" s="6" t="s">
        <v>388</v>
      </c>
      <c r="I8" s="6">
        <v>10</v>
      </c>
      <c r="J8" s="6" t="s">
        <v>14</v>
      </c>
      <c r="K8" s="6" t="s">
        <v>4125</v>
      </c>
      <c r="L8" s="6">
        <v>0.38</v>
      </c>
    </row>
    <row r="9" spans="1:12" x14ac:dyDescent="0.3">
      <c r="A9" s="6" t="s">
        <v>43</v>
      </c>
      <c r="B9" s="6">
        <v>306873</v>
      </c>
      <c r="C9" s="6" t="s">
        <v>390</v>
      </c>
      <c r="D9" s="6" t="s">
        <v>11</v>
      </c>
      <c r="E9" s="6" t="s">
        <v>4367</v>
      </c>
      <c r="F9" s="6">
        <v>239.9</v>
      </c>
      <c r="G9" s="6" t="s">
        <v>13</v>
      </c>
      <c r="H9" s="6" t="s">
        <v>4368</v>
      </c>
      <c r="I9" s="6">
        <v>19</v>
      </c>
      <c r="J9" s="6" t="s">
        <v>14</v>
      </c>
      <c r="K9" s="6" t="s">
        <v>4126</v>
      </c>
      <c r="L9" s="6">
        <v>0.4</v>
      </c>
    </row>
    <row r="10" spans="1:12" x14ac:dyDescent="0.3">
      <c r="A10" s="6" t="s">
        <v>19</v>
      </c>
      <c r="B10" s="6">
        <v>232222</v>
      </c>
      <c r="C10" s="6" t="s">
        <v>406</v>
      </c>
      <c r="D10" s="6" t="s">
        <v>11</v>
      </c>
      <c r="E10" s="6" t="s">
        <v>4455</v>
      </c>
      <c r="F10" s="6">
        <v>136.34</v>
      </c>
      <c r="G10" s="6" t="s">
        <v>13</v>
      </c>
      <c r="H10" s="6" t="s">
        <v>4459</v>
      </c>
      <c r="I10" s="6">
        <v>13</v>
      </c>
      <c r="J10" s="6" t="s">
        <v>14</v>
      </c>
      <c r="K10" s="6" t="s">
        <v>4127</v>
      </c>
      <c r="L10" s="6">
        <v>0.26</v>
      </c>
    </row>
    <row r="11" spans="1:12" x14ac:dyDescent="0.3">
      <c r="A11" s="6" t="s">
        <v>175</v>
      </c>
      <c r="B11" s="6">
        <v>94848</v>
      </c>
      <c r="C11" s="6" t="s">
        <v>400</v>
      </c>
      <c r="D11" s="6" t="s">
        <v>11</v>
      </c>
      <c r="E11" s="6" t="s">
        <v>4455</v>
      </c>
      <c r="F11" s="6">
        <v>181.58</v>
      </c>
      <c r="G11" s="6" t="s">
        <v>13</v>
      </c>
      <c r="H11" s="6" t="s">
        <v>4460</v>
      </c>
      <c r="I11" s="6">
        <v>18</v>
      </c>
      <c r="J11" s="6" t="s">
        <v>14</v>
      </c>
      <c r="K11" s="6" t="s">
        <v>4130</v>
      </c>
      <c r="L11" s="6">
        <v>0.24</v>
      </c>
    </row>
    <row r="12" spans="1:12" x14ac:dyDescent="0.3">
      <c r="A12" s="6" t="s">
        <v>375</v>
      </c>
      <c r="B12" s="6">
        <v>1841285</v>
      </c>
      <c r="C12" s="6" t="s">
        <v>376</v>
      </c>
      <c r="D12" s="6" t="s">
        <v>11</v>
      </c>
      <c r="E12" s="6" t="s">
        <v>4455</v>
      </c>
      <c r="F12" s="6">
        <v>149.61000000000001</v>
      </c>
      <c r="G12" s="6" t="s">
        <v>13</v>
      </c>
      <c r="H12" s="6" t="s">
        <v>4461</v>
      </c>
      <c r="I12" s="6">
        <v>14</v>
      </c>
      <c r="J12" s="6" t="s">
        <v>14</v>
      </c>
      <c r="K12" s="6" t="s">
        <v>4131</v>
      </c>
      <c r="L12" s="6">
        <v>0.27</v>
      </c>
    </row>
    <row r="13" spans="1:12" x14ac:dyDescent="0.3">
      <c r="A13" s="6" t="s">
        <v>385</v>
      </c>
      <c r="B13" s="6">
        <v>58778</v>
      </c>
      <c r="C13" s="6" t="s">
        <v>386</v>
      </c>
      <c r="D13" s="6" t="s">
        <v>11</v>
      </c>
      <c r="E13" s="6" t="s">
        <v>4455</v>
      </c>
      <c r="F13" s="6">
        <v>172.12</v>
      </c>
      <c r="G13" s="6" t="s">
        <v>13</v>
      </c>
      <c r="H13" s="6" t="s">
        <v>4462</v>
      </c>
      <c r="I13" s="6">
        <v>14</v>
      </c>
      <c r="J13" s="6" t="s">
        <v>14</v>
      </c>
      <c r="K13" s="6" t="s">
        <v>4132</v>
      </c>
      <c r="L13" s="6">
        <v>0.37</v>
      </c>
    </row>
    <row r="14" spans="1:12" x14ac:dyDescent="0.3">
      <c r="A14" s="6" t="s">
        <v>122</v>
      </c>
      <c r="B14" s="6">
        <v>179907</v>
      </c>
      <c r="C14" s="6" t="s">
        <v>407</v>
      </c>
      <c r="D14" s="6" t="s">
        <v>11</v>
      </c>
      <c r="E14" s="6" t="s">
        <v>4367</v>
      </c>
      <c r="F14" s="6">
        <v>123.07</v>
      </c>
      <c r="G14" s="6" t="s">
        <v>13</v>
      </c>
      <c r="H14" s="6" t="s">
        <v>4369</v>
      </c>
      <c r="I14" s="6">
        <v>12</v>
      </c>
      <c r="J14" s="6" t="s">
        <v>14</v>
      </c>
      <c r="K14" s="6" t="s">
        <v>4133</v>
      </c>
      <c r="L14" s="6">
        <v>0.25</v>
      </c>
    </row>
    <row r="15" spans="1:12" x14ac:dyDescent="0.3">
      <c r="A15" s="6" t="s">
        <v>383</v>
      </c>
      <c r="B15" s="6">
        <v>664588</v>
      </c>
      <c r="C15" s="6" t="s">
        <v>384</v>
      </c>
      <c r="D15" s="6" t="s">
        <v>11</v>
      </c>
      <c r="E15" s="6" t="s">
        <v>4455</v>
      </c>
      <c r="F15" s="6">
        <v>191.77</v>
      </c>
      <c r="G15" s="6" t="s">
        <v>13</v>
      </c>
      <c r="H15" s="6" t="s">
        <v>4463</v>
      </c>
      <c r="I15" s="6">
        <v>16</v>
      </c>
      <c r="J15" s="6" t="s">
        <v>14</v>
      </c>
      <c r="K15" s="6" t="s">
        <v>4139</v>
      </c>
      <c r="L15" s="6">
        <v>0.35</v>
      </c>
    </row>
    <row r="16" spans="1:12" x14ac:dyDescent="0.3">
      <c r="A16" s="6" t="s">
        <v>395</v>
      </c>
      <c r="B16" s="6">
        <v>90513</v>
      </c>
      <c r="C16" s="6" t="s">
        <v>396</v>
      </c>
      <c r="D16" s="6" t="s">
        <v>11</v>
      </c>
      <c r="E16" s="6" t="s">
        <v>4455</v>
      </c>
      <c r="F16" s="6">
        <v>174.48</v>
      </c>
      <c r="G16" s="6" t="s">
        <v>13</v>
      </c>
      <c r="H16" s="6" t="s">
        <v>4464</v>
      </c>
      <c r="I16" s="6">
        <v>12</v>
      </c>
      <c r="J16" s="6" t="s">
        <v>14</v>
      </c>
      <c r="K16" s="6" t="s">
        <v>133</v>
      </c>
      <c r="L16" s="6">
        <v>0.55000000000000004</v>
      </c>
    </row>
    <row r="17" spans="1:12" x14ac:dyDescent="0.3">
      <c r="A17" s="6" t="s">
        <v>391</v>
      </c>
      <c r="B17" s="6">
        <v>73575</v>
      </c>
      <c r="C17" s="6" t="s">
        <v>392</v>
      </c>
      <c r="D17" s="6" t="s">
        <v>11</v>
      </c>
      <c r="E17" s="6" t="s">
        <v>4455</v>
      </c>
      <c r="F17" s="6">
        <v>292.29000000000002</v>
      </c>
      <c r="G17" s="6" t="s">
        <v>13</v>
      </c>
      <c r="H17" s="6" t="s">
        <v>4465</v>
      </c>
      <c r="I17" s="6">
        <v>23</v>
      </c>
      <c r="J17" s="6" t="s">
        <v>14</v>
      </c>
      <c r="K17" s="6" t="s">
        <v>4140</v>
      </c>
      <c r="L17" s="6">
        <v>0.4</v>
      </c>
    </row>
    <row r="18" spans="1:12" x14ac:dyDescent="0.3">
      <c r="A18" s="6" t="s">
        <v>27</v>
      </c>
      <c r="B18" s="6">
        <v>931698</v>
      </c>
      <c r="C18" s="6" t="s">
        <v>382</v>
      </c>
      <c r="D18" s="6" t="s">
        <v>11</v>
      </c>
      <c r="E18" s="6" t="s">
        <v>4455</v>
      </c>
      <c r="F18" s="6">
        <v>205.14</v>
      </c>
      <c r="G18" s="6" t="s">
        <v>13</v>
      </c>
      <c r="H18" s="6" t="s">
        <v>4466</v>
      </c>
      <c r="I18" s="6">
        <v>17</v>
      </c>
      <c r="J18" s="6" t="s">
        <v>14</v>
      </c>
      <c r="K18" s="6" t="s">
        <v>4141</v>
      </c>
      <c r="L18" s="6">
        <v>0.35</v>
      </c>
    </row>
    <row r="19" spans="1:12" s="8" customFormat="1" x14ac:dyDescent="0.3">
      <c r="A19" s="6" t="s">
        <v>40</v>
      </c>
      <c r="B19" s="6">
        <v>78067</v>
      </c>
      <c r="C19" s="6" t="s">
        <v>403</v>
      </c>
      <c r="D19" s="6" t="s">
        <v>11</v>
      </c>
      <c r="E19" s="6" t="s">
        <v>4455</v>
      </c>
      <c r="F19" s="6">
        <v>80.349999999999994</v>
      </c>
      <c r="G19" s="6" t="s">
        <v>13</v>
      </c>
      <c r="H19" s="6" t="s">
        <v>4461</v>
      </c>
      <c r="I19" s="6">
        <v>14</v>
      </c>
      <c r="J19" s="6" t="s">
        <v>14</v>
      </c>
      <c r="K19" s="6" t="s">
        <v>4144</v>
      </c>
      <c r="L19" s="6">
        <v>0.14000000000000001</v>
      </c>
    </row>
    <row r="20" spans="1:12" s="8" customFormat="1" x14ac:dyDescent="0.3">
      <c r="A20" s="6" t="s">
        <v>41</v>
      </c>
      <c r="B20" s="6">
        <v>757749</v>
      </c>
      <c r="C20" s="6" t="s">
        <v>397</v>
      </c>
      <c r="D20" s="6" t="s">
        <v>11</v>
      </c>
      <c r="E20" s="6" t="s">
        <v>4367</v>
      </c>
      <c r="F20" s="6">
        <v>233.36</v>
      </c>
      <c r="G20" s="6" t="s">
        <v>13</v>
      </c>
      <c r="H20" s="6" t="s">
        <v>4370</v>
      </c>
      <c r="I20" s="6">
        <v>16</v>
      </c>
      <c r="J20" s="6" t="s">
        <v>14</v>
      </c>
      <c r="K20" s="6" t="s">
        <v>4145</v>
      </c>
      <c r="L20" s="6">
        <v>0.55000000000000004</v>
      </c>
    </row>
    <row r="21" spans="1:12" x14ac:dyDescent="0.3">
      <c r="A21" t="s">
        <v>377</v>
      </c>
      <c r="B21">
        <v>40422</v>
      </c>
      <c r="C21" t="s">
        <v>378</v>
      </c>
      <c r="D21" t="s">
        <v>11</v>
      </c>
      <c r="E21" t="s">
        <v>4455</v>
      </c>
      <c r="F21">
        <v>219</v>
      </c>
      <c r="G21" t="s">
        <v>13</v>
      </c>
      <c r="H21" t="s">
        <v>4467</v>
      </c>
      <c r="I21">
        <v>19</v>
      </c>
      <c r="J21" t="s">
        <v>14</v>
      </c>
      <c r="K21" t="s">
        <v>4120</v>
      </c>
      <c r="L21">
        <v>0.32</v>
      </c>
    </row>
    <row r="22" spans="1:12" x14ac:dyDescent="0.3">
      <c r="A22" t="s">
        <v>39</v>
      </c>
      <c r="B22">
        <v>307626</v>
      </c>
      <c r="C22" t="s">
        <v>401</v>
      </c>
      <c r="D22" t="s">
        <v>11</v>
      </c>
      <c r="E22" t="s">
        <v>4455</v>
      </c>
      <c r="F22">
        <v>146.02000000000001</v>
      </c>
      <c r="G22" t="s">
        <v>13</v>
      </c>
      <c r="H22" t="s">
        <v>4468</v>
      </c>
      <c r="I22">
        <v>16</v>
      </c>
      <c r="J22" t="s">
        <v>14</v>
      </c>
      <c r="K22" t="s">
        <v>4121</v>
      </c>
      <c r="L22">
        <v>0.21</v>
      </c>
    </row>
    <row r="23" spans="1:12" x14ac:dyDescent="0.3">
      <c r="A23" t="s">
        <v>19</v>
      </c>
      <c r="B23">
        <v>91666</v>
      </c>
      <c r="C23" t="s">
        <v>414</v>
      </c>
      <c r="D23" t="s">
        <v>11</v>
      </c>
      <c r="E23" t="s">
        <v>4455</v>
      </c>
      <c r="F23">
        <v>107.15</v>
      </c>
      <c r="G23" t="s">
        <v>13</v>
      </c>
      <c r="H23" t="s">
        <v>4469</v>
      </c>
      <c r="I23">
        <v>10</v>
      </c>
      <c r="J23" t="s">
        <v>14</v>
      </c>
      <c r="K23" t="s">
        <v>4128</v>
      </c>
      <c r="L23">
        <v>0.27</v>
      </c>
    </row>
    <row r="24" spans="1:12" x14ac:dyDescent="0.3">
      <c r="A24" t="s">
        <v>19</v>
      </c>
      <c r="B24">
        <v>687620</v>
      </c>
      <c r="C24" t="s">
        <v>408</v>
      </c>
      <c r="D24" t="s">
        <v>11</v>
      </c>
      <c r="E24" t="s">
        <v>4116</v>
      </c>
      <c r="F24">
        <v>15.09</v>
      </c>
      <c r="G24" t="s">
        <v>13</v>
      </c>
      <c r="H24" t="s">
        <v>409</v>
      </c>
      <c r="I24">
        <v>11</v>
      </c>
      <c r="J24" t="s">
        <v>14</v>
      </c>
      <c r="K24" t="s">
        <v>4129</v>
      </c>
      <c r="L24">
        <v>0.1</v>
      </c>
    </row>
    <row r="25" spans="1:12" x14ac:dyDescent="0.3">
      <c r="A25" t="s">
        <v>380</v>
      </c>
      <c r="B25">
        <v>436201</v>
      </c>
      <c r="C25" t="s">
        <v>402</v>
      </c>
      <c r="D25" t="s">
        <v>11</v>
      </c>
      <c r="E25" t="s">
        <v>4455</v>
      </c>
      <c r="F25">
        <v>143.29</v>
      </c>
      <c r="G25" t="s">
        <v>13</v>
      </c>
      <c r="H25" t="s">
        <v>4470</v>
      </c>
      <c r="I25">
        <v>15</v>
      </c>
      <c r="J25" t="s">
        <v>14</v>
      </c>
      <c r="K25" t="s">
        <v>4134</v>
      </c>
      <c r="L25">
        <v>0.22</v>
      </c>
    </row>
    <row r="26" spans="1:12" x14ac:dyDescent="0.3">
      <c r="A26" t="s">
        <v>380</v>
      </c>
      <c r="B26">
        <v>482633</v>
      </c>
      <c r="C26" t="s">
        <v>381</v>
      </c>
      <c r="D26" t="s">
        <v>11</v>
      </c>
      <c r="E26" t="s">
        <v>4455</v>
      </c>
      <c r="F26">
        <v>156.82</v>
      </c>
      <c r="G26" t="s">
        <v>13</v>
      </c>
      <c r="H26" t="s">
        <v>4471</v>
      </c>
      <c r="I26">
        <v>13</v>
      </c>
      <c r="J26" t="s">
        <v>14</v>
      </c>
      <c r="K26" t="s">
        <v>4135</v>
      </c>
      <c r="L26">
        <v>0.35</v>
      </c>
    </row>
    <row r="27" spans="1:12" x14ac:dyDescent="0.3">
      <c r="A27" t="s">
        <v>393</v>
      </c>
      <c r="B27">
        <v>1427237</v>
      </c>
      <c r="C27" t="s">
        <v>410</v>
      </c>
      <c r="D27" t="s">
        <v>11</v>
      </c>
      <c r="E27" t="s">
        <v>4117</v>
      </c>
      <c r="F27">
        <v>24.01</v>
      </c>
      <c r="G27" t="s">
        <v>13</v>
      </c>
      <c r="H27" t="s">
        <v>411</v>
      </c>
      <c r="I27">
        <v>11</v>
      </c>
      <c r="J27" t="s">
        <v>14</v>
      </c>
      <c r="K27" t="s">
        <v>4136</v>
      </c>
      <c r="L27">
        <v>0.11</v>
      </c>
    </row>
    <row r="28" spans="1:12" x14ac:dyDescent="0.3">
      <c r="A28" t="s">
        <v>393</v>
      </c>
      <c r="B28">
        <v>1129690</v>
      </c>
      <c r="C28" t="s">
        <v>394</v>
      </c>
      <c r="D28" t="s">
        <v>11</v>
      </c>
      <c r="E28" t="s">
        <v>4455</v>
      </c>
      <c r="F28">
        <v>177.17</v>
      </c>
      <c r="G28" t="s">
        <v>13</v>
      </c>
      <c r="H28" t="s">
        <v>4459</v>
      </c>
      <c r="I28">
        <v>13</v>
      </c>
      <c r="J28" t="s">
        <v>14</v>
      </c>
      <c r="K28" t="s">
        <v>4137</v>
      </c>
      <c r="L28">
        <v>0.46</v>
      </c>
    </row>
    <row r="29" spans="1:12" x14ac:dyDescent="0.3">
      <c r="A29" t="s">
        <v>404</v>
      </c>
      <c r="B29">
        <v>871962</v>
      </c>
      <c r="C29" t="s">
        <v>405</v>
      </c>
      <c r="D29" t="s">
        <v>11</v>
      </c>
      <c r="E29" t="s">
        <v>4455</v>
      </c>
      <c r="F29">
        <v>133.32</v>
      </c>
      <c r="G29" t="s">
        <v>13</v>
      </c>
      <c r="H29" t="s">
        <v>4459</v>
      </c>
      <c r="I29">
        <v>13</v>
      </c>
      <c r="J29" t="s">
        <v>14</v>
      </c>
      <c r="K29" t="s">
        <v>4138</v>
      </c>
      <c r="L29">
        <v>0.25</v>
      </c>
    </row>
    <row r="30" spans="1:12" x14ac:dyDescent="0.3">
      <c r="A30" t="s">
        <v>398</v>
      </c>
      <c r="B30">
        <v>934809</v>
      </c>
      <c r="C30" t="s">
        <v>399</v>
      </c>
      <c r="D30" t="s">
        <v>11</v>
      </c>
      <c r="E30" t="s">
        <v>4455</v>
      </c>
      <c r="F30">
        <v>101.8</v>
      </c>
      <c r="G30" t="s">
        <v>13</v>
      </c>
      <c r="H30" t="s">
        <v>4460</v>
      </c>
      <c r="I30">
        <v>18</v>
      </c>
      <c r="J30" t="s">
        <v>14</v>
      </c>
      <c r="K30" t="s">
        <v>4142</v>
      </c>
      <c r="L30">
        <v>0.14000000000000001</v>
      </c>
    </row>
    <row r="31" spans="1:12" x14ac:dyDescent="0.3">
      <c r="A31" t="s">
        <v>398</v>
      </c>
      <c r="B31">
        <v>1009034</v>
      </c>
      <c r="C31" t="s">
        <v>413</v>
      </c>
      <c r="D31" t="s">
        <v>11</v>
      </c>
      <c r="E31" t="s">
        <v>4455</v>
      </c>
      <c r="F31">
        <v>27.29</v>
      </c>
      <c r="G31" t="s">
        <v>13</v>
      </c>
      <c r="H31" t="s">
        <v>4469</v>
      </c>
      <c r="I31">
        <v>10</v>
      </c>
      <c r="J31" t="s">
        <v>14</v>
      </c>
      <c r="K31" t="s">
        <v>4143</v>
      </c>
      <c r="L31">
        <v>0.11</v>
      </c>
    </row>
    <row r="33" spans="1:12" x14ac:dyDescent="0.3">
      <c r="A33" t="s">
        <v>4347</v>
      </c>
    </row>
    <row r="34" spans="1:12" x14ac:dyDescent="0.3">
      <c r="A34" s="7" t="s">
        <v>80</v>
      </c>
      <c r="B34" s="7">
        <v>163061</v>
      </c>
      <c r="C34" s="7" t="s">
        <v>4093</v>
      </c>
      <c r="D34" s="7" t="s">
        <v>11</v>
      </c>
      <c r="E34" s="7" t="s">
        <v>4118</v>
      </c>
      <c r="F34" s="7">
        <v>160.5</v>
      </c>
      <c r="G34" s="7" t="s">
        <v>13</v>
      </c>
      <c r="H34" s="7" t="s">
        <v>4094</v>
      </c>
      <c r="I34" s="7">
        <v>11</v>
      </c>
      <c r="J34" s="7" t="s">
        <v>14</v>
      </c>
      <c r="K34" s="7" t="s">
        <v>4146</v>
      </c>
      <c r="L34" s="7">
        <v>0.55000000000000004</v>
      </c>
    </row>
    <row r="35" spans="1:12" x14ac:dyDescent="0.3">
      <c r="A35" s="7" t="s">
        <v>80</v>
      </c>
      <c r="B35" s="7">
        <v>163061</v>
      </c>
      <c r="C35" s="7" t="s">
        <v>4095</v>
      </c>
      <c r="D35" s="7" t="s">
        <v>11</v>
      </c>
      <c r="E35" s="7" t="s">
        <v>4119</v>
      </c>
      <c r="F35" s="7">
        <v>194.28</v>
      </c>
      <c r="G35" s="7" t="s">
        <v>13</v>
      </c>
      <c r="H35" s="7" t="s">
        <v>4096</v>
      </c>
      <c r="I35" s="7">
        <v>13</v>
      </c>
      <c r="J35" s="7" t="s">
        <v>14</v>
      </c>
      <c r="K35" s="7" t="s">
        <v>4147</v>
      </c>
      <c r="L35" s="7">
        <v>0.59</v>
      </c>
    </row>
    <row r="36" spans="1:12" x14ac:dyDescent="0.3">
      <c r="A36" s="7" t="s">
        <v>80</v>
      </c>
      <c r="B36" s="7">
        <v>163061</v>
      </c>
      <c r="C36" s="7" t="s">
        <v>4097</v>
      </c>
      <c r="D36" s="7" t="s">
        <v>11</v>
      </c>
      <c r="E36" s="7" t="s">
        <v>4079</v>
      </c>
      <c r="F36" s="7">
        <v>143.71</v>
      </c>
      <c r="G36" s="7" t="s">
        <v>13</v>
      </c>
      <c r="H36" s="7" t="s">
        <v>4098</v>
      </c>
      <c r="I36" s="7">
        <v>10</v>
      </c>
      <c r="J36" s="7" t="s">
        <v>14</v>
      </c>
      <c r="K36" s="7" t="s">
        <v>4148</v>
      </c>
      <c r="L36" s="7">
        <v>0.53</v>
      </c>
    </row>
    <row r="37" spans="1:12" x14ac:dyDescent="0.3">
      <c r="A37" s="7" t="s">
        <v>80</v>
      </c>
      <c r="B37" s="7">
        <v>163061</v>
      </c>
      <c r="C37" s="7" t="s">
        <v>4099</v>
      </c>
      <c r="D37" s="7" t="s">
        <v>11</v>
      </c>
      <c r="E37" s="7" t="s">
        <v>4078</v>
      </c>
      <c r="F37" s="7">
        <v>160.5</v>
      </c>
      <c r="G37" s="7" t="s">
        <v>13</v>
      </c>
      <c r="H37" s="7" t="s">
        <v>4100</v>
      </c>
      <c r="I37" s="7">
        <v>11</v>
      </c>
      <c r="J37" s="7" t="s">
        <v>14</v>
      </c>
      <c r="K37" s="7" t="s">
        <v>4146</v>
      </c>
      <c r="L37" s="7">
        <v>0.55000000000000004</v>
      </c>
    </row>
    <row r="38" spans="1:12" x14ac:dyDescent="0.3">
      <c r="A38" s="7" t="s">
        <v>883</v>
      </c>
      <c r="B38" s="7">
        <v>42251</v>
      </c>
      <c r="C38" s="7" t="s">
        <v>4101</v>
      </c>
      <c r="D38" s="7" t="s">
        <v>11</v>
      </c>
      <c r="E38" s="7" t="s">
        <v>4455</v>
      </c>
      <c r="F38" s="7">
        <v>244.44</v>
      </c>
      <c r="G38" s="7" t="s">
        <v>13</v>
      </c>
      <c r="H38" s="7" t="s">
        <v>4472</v>
      </c>
      <c r="I38" s="7">
        <v>17</v>
      </c>
      <c r="J38" s="7" t="s">
        <v>14</v>
      </c>
      <c r="K38" s="7" t="s">
        <v>4149</v>
      </c>
      <c r="L38" s="7">
        <v>0.53</v>
      </c>
    </row>
    <row r="39" spans="1:12" x14ac:dyDescent="0.3">
      <c r="A39" s="7" t="s">
        <v>295</v>
      </c>
      <c r="B39" s="7">
        <v>230970</v>
      </c>
      <c r="C39" s="7" t="s">
        <v>4102</v>
      </c>
      <c r="D39" s="7" t="s">
        <v>11</v>
      </c>
      <c r="E39" s="7" t="s">
        <v>51</v>
      </c>
      <c r="F39" s="7">
        <v>155.65</v>
      </c>
      <c r="G39" s="7" t="s">
        <v>13</v>
      </c>
      <c r="H39" s="7" t="s">
        <v>4103</v>
      </c>
      <c r="I39" s="7">
        <v>12</v>
      </c>
      <c r="J39" s="7" t="s">
        <v>14</v>
      </c>
      <c r="K39" s="7" t="s">
        <v>4150</v>
      </c>
      <c r="L39" s="7">
        <v>0.41</v>
      </c>
    </row>
    <row r="40" spans="1:12" x14ac:dyDescent="0.3">
      <c r="A40" s="7" t="s">
        <v>4056</v>
      </c>
      <c r="B40" s="7">
        <v>9260</v>
      </c>
      <c r="C40" s="7" t="s">
        <v>4104</v>
      </c>
      <c r="D40" s="7" t="s">
        <v>11</v>
      </c>
      <c r="E40" s="7" t="s">
        <v>4367</v>
      </c>
      <c r="F40" s="7">
        <v>169.92</v>
      </c>
      <c r="G40" s="7" t="s">
        <v>13</v>
      </c>
      <c r="H40" s="7" t="s">
        <v>4371</v>
      </c>
      <c r="I40" s="7">
        <v>10</v>
      </c>
      <c r="J40" s="7" t="s">
        <v>14</v>
      </c>
      <c r="K40" s="7" t="s">
        <v>4151</v>
      </c>
      <c r="L40" s="7">
        <v>1</v>
      </c>
    </row>
    <row r="41" spans="1:12" x14ac:dyDescent="0.3">
      <c r="A41" s="7" t="s">
        <v>175</v>
      </c>
      <c r="B41" s="7">
        <v>37268</v>
      </c>
      <c r="C41" s="7" t="s">
        <v>4105</v>
      </c>
      <c r="D41" s="7" t="s">
        <v>11</v>
      </c>
      <c r="E41" s="7" t="s">
        <v>4080</v>
      </c>
      <c r="F41" s="7">
        <v>147</v>
      </c>
      <c r="G41" s="7" t="s">
        <v>13</v>
      </c>
      <c r="H41" s="7" t="s">
        <v>4106</v>
      </c>
      <c r="I41" s="7">
        <v>13</v>
      </c>
      <c r="J41" s="7" t="s">
        <v>14</v>
      </c>
      <c r="K41" s="7" t="s">
        <v>4152</v>
      </c>
      <c r="L41" s="7">
        <v>0.3</v>
      </c>
    </row>
    <row r="42" spans="1:12" x14ac:dyDescent="0.3">
      <c r="A42" s="7" t="s">
        <v>418</v>
      </c>
      <c r="B42" s="7">
        <v>365920</v>
      </c>
      <c r="C42" s="7" t="s">
        <v>4107</v>
      </c>
      <c r="D42" s="7" t="s">
        <v>11</v>
      </c>
      <c r="E42" s="7" t="s">
        <v>4078</v>
      </c>
      <c r="F42" s="7">
        <v>47.23</v>
      </c>
      <c r="G42" s="7" t="s">
        <v>13</v>
      </c>
      <c r="H42" s="7" t="s">
        <v>4108</v>
      </c>
      <c r="I42" s="7">
        <v>14</v>
      </c>
      <c r="J42" s="7" t="s">
        <v>14</v>
      </c>
      <c r="K42" s="7" t="s">
        <v>4153</v>
      </c>
      <c r="L42" s="7">
        <v>0.12</v>
      </c>
    </row>
    <row r="43" spans="1:12" x14ac:dyDescent="0.3">
      <c r="A43" s="7" t="s">
        <v>299</v>
      </c>
      <c r="B43" s="7">
        <v>79308</v>
      </c>
      <c r="C43" s="7" t="s">
        <v>4109</v>
      </c>
      <c r="D43" s="7" t="s">
        <v>11</v>
      </c>
      <c r="E43" s="7" t="s">
        <v>51</v>
      </c>
      <c r="F43" s="7">
        <v>36.32</v>
      </c>
      <c r="G43" s="7" t="s">
        <v>13</v>
      </c>
      <c r="H43" s="7" t="s">
        <v>4110</v>
      </c>
      <c r="I43" s="7">
        <v>10</v>
      </c>
      <c r="J43" s="7" t="s">
        <v>14</v>
      </c>
      <c r="K43" s="7" t="s">
        <v>4154</v>
      </c>
      <c r="L43" s="7">
        <v>0.12</v>
      </c>
    </row>
    <row r="44" spans="1:12" x14ac:dyDescent="0.3">
      <c r="A44" s="7" t="s">
        <v>1148</v>
      </c>
      <c r="B44" s="7">
        <v>529207</v>
      </c>
      <c r="C44" s="7" t="s">
        <v>4111</v>
      </c>
      <c r="D44" s="7" t="s">
        <v>11</v>
      </c>
      <c r="E44" s="7" t="s">
        <v>4367</v>
      </c>
      <c r="F44" s="7">
        <v>121.56</v>
      </c>
      <c r="G44" s="7" t="s">
        <v>13</v>
      </c>
      <c r="H44" s="7" t="s">
        <v>4372</v>
      </c>
      <c r="I44" s="7">
        <v>12</v>
      </c>
      <c r="J44" s="7" t="s">
        <v>14</v>
      </c>
      <c r="K44" s="7" t="s">
        <v>100</v>
      </c>
      <c r="L44" s="7">
        <v>0.24</v>
      </c>
    </row>
    <row r="45" spans="1:12" x14ac:dyDescent="0.3">
      <c r="A45" s="7" t="s">
        <v>27</v>
      </c>
      <c r="B45" s="7">
        <v>2714176</v>
      </c>
      <c r="C45" s="7" t="s">
        <v>4112</v>
      </c>
      <c r="D45" s="7" t="s">
        <v>11</v>
      </c>
      <c r="E45" s="7" t="s">
        <v>4080</v>
      </c>
      <c r="F45" s="7">
        <v>146.30000000000001</v>
      </c>
      <c r="G45" s="7" t="s">
        <v>13</v>
      </c>
      <c r="H45" s="7" t="s">
        <v>4113</v>
      </c>
      <c r="I45" s="7">
        <v>15</v>
      </c>
      <c r="J45" s="7" t="s">
        <v>14</v>
      </c>
      <c r="K45" s="7" t="s">
        <v>4155</v>
      </c>
      <c r="L45" s="7">
        <v>0.23</v>
      </c>
    </row>
    <row r="46" spans="1:12" x14ac:dyDescent="0.3">
      <c r="A46" s="7" t="s">
        <v>46</v>
      </c>
      <c r="B46" s="7">
        <v>461829</v>
      </c>
      <c r="C46" s="7" t="s">
        <v>4114</v>
      </c>
      <c r="D46" s="7" t="s">
        <v>11</v>
      </c>
      <c r="E46" s="7" t="s">
        <v>4118</v>
      </c>
      <c r="F46" s="7">
        <v>9.2100000000000009</v>
      </c>
      <c r="G46" s="7" t="s">
        <v>13</v>
      </c>
      <c r="H46" s="7" t="s">
        <v>4115</v>
      </c>
      <c r="I46" s="7">
        <v>12</v>
      </c>
      <c r="J46" s="7" t="s">
        <v>14</v>
      </c>
      <c r="K46" s="7" t="s">
        <v>4156</v>
      </c>
      <c r="L46" s="7">
        <v>0.1</v>
      </c>
    </row>
  </sheetData>
  <sortState xmlns:xlrd2="http://schemas.microsoft.com/office/spreadsheetml/2017/richdata2" ref="A5:K48">
    <sortCondition ref="A5:A48"/>
  </sortState>
  <mergeCells count="1">
    <mergeCell ref="A2:L2"/>
  </mergeCells>
  <conditionalFormatting sqref="J3:K4">
    <cfRule type="containsText" dxfId="5" priority="1" operator="containsText" text="0/0">
      <formula>NOT(ISERROR(SEARCH("0/0",J3)))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D1E97-DD45-4665-9769-FE0B20BD835D}">
  <dimension ref="A1:O72"/>
  <sheetViews>
    <sheetView workbookViewId="0"/>
  </sheetViews>
  <sheetFormatPr baseColWidth="10" defaultRowHeight="14.4" x14ac:dyDescent="0.3"/>
  <cols>
    <col min="2" max="2" width="11.88671875" customWidth="1"/>
    <col min="4" max="4" width="6.88671875" customWidth="1"/>
    <col min="6" max="6" width="8.44140625" customWidth="1"/>
    <col min="7" max="7" width="6.77734375" customWidth="1"/>
    <col min="9" max="9" width="5" customWidth="1"/>
    <col min="10" max="10" width="12.77734375" customWidth="1"/>
    <col min="13" max="13" width="7.109375" customWidth="1"/>
  </cols>
  <sheetData>
    <row r="1" spans="1:15" ht="15" thickBot="1" x14ac:dyDescent="0.35">
      <c r="A1" t="s">
        <v>78</v>
      </c>
      <c r="K1" s="6" t="s">
        <v>4972</v>
      </c>
      <c r="L1" s="6"/>
      <c r="M1" s="6"/>
      <c r="N1" s="6"/>
      <c r="O1" s="6"/>
    </row>
    <row r="2" spans="1:15" ht="15" thickBot="1" x14ac:dyDescent="0.35">
      <c r="A2" s="17" t="s">
        <v>4334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1:15" x14ac:dyDescent="0.3">
      <c r="A3" s="4" t="s">
        <v>1</v>
      </c>
      <c r="B3" s="4" t="s">
        <v>2</v>
      </c>
      <c r="C3" s="4" t="s">
        <v>0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79</v>
      </c>
      <c r="L3" s="4" t="s">
        <v>4971</v>
      </c>
    </row>
    <row r="4" spans="1:15" x14ac:dyDescent="0.3">
      <c r="A4" s="4" t="s">
        <v>4342</v>
      </c>
      <c r="L4" s="2"/>
    </row>
    <row r="5" spans="1:15" x14ac:dyDescent="0.3">
      <c r="A5" s="6" t="s">
        <v>33</v>
      </c>
      <c r="B5" s="6">
        <v>242651</v>
      </c>
      <c r="C5" s="6" t="s">
        <v>240</v>
      </c>
      <c r="D5" s="6" t="s">
        <v>11</v>
      </c>
      <c r="E5" s="6" t="s">
        <v>4455</v>
      </c>
      <c r="F5" s="6">
        <v>155.66999999999999</v>
      </c>
      <c r="G5" s="6" t="s">
        <v>13</v>
      </c>
      <c r="H5" s="6" t="s">
        <v>4462</v>
      </c>
      <c r="I5" s="6">
        <v>14</v>
      </c>
      <c r="J5" s="6" t="s">
        <v>14</v>
      </c>
      <c r="K5" s="6" t="s">
        <v>111</v>
      </c>
      <c r="L5" s="6">
        <v>0.28999999999999998</v>
      </c>
    </row>
    <row r="6" spans="1:15" x14ac:dyDescent="0.3">
      <c r="A6" s="6" t="s">
        <v>46</v>
      </c>
      <c r="B6" s="6">
        <v>432094</v>
      </c>
      <c r="C6" s="6" t="s">
        <v>230</v>
      </c>
      <c r="D6" s="6" t="s">
        <v>11</v>
      </c>
      <c r="E6" s="6" t="s">
        <v>4455</v>
      </c>
      <c r="F6" s="6">
        <v>93.52</v>
      </c>
      <c r="G6" s="6" t="s">
        <v>13</v>
      </c>
      <c r="H6" s="6" t="s">
        <v>4473</v>
      </c>
      <c r="I6" s="6">
        <v>10</v>
      </c>
      <c r="J6" s="6" t="s">
        <v>14</v>
      </c>
      <c r="K6" s="6" t="s">
        <v>97</v>
      </c>
      <c r="L6" s="6">
        <v>0.22</v>
      </c>
    </row>
    <row r="7" spans="1:15" x14ac:dyDescent="0.3">
      <c r="A7" s="6" t="s">
        <v>47</v>
      </c>
      <c r="B7" s="6">
        <v>169370</v>
      </c>
      <c r="C7" s="6" t="s">
        <v>217</v>
      </c>
      <c r="D7" s="6" t="s">
        <v>11</v>
      </c>
      <c r="E7" s="6" t="s">
        <v>4455</v>
      </c>
      <c r="F7" s="6">
        <v>48.36</v>
      </c>
      <c r="G7" s="6" t="s">
        <v>13</v>
      </c>
      <c r="H7" s="6" t="s">
        <v>4474</v>
      </c>
      <c r="I7" s="6">
        <v>10</v>
      </c>
      <c r="J7" s="6" t="s">
        <v>14</v>
      </c>
      <c r="K7" s="6" t="s">
        <v>82</v>
      </c>
      <c r="L7" s="6">
        <v>0.13</v>
      </c>
    </row>
    <row r="8" spans="1:15" x14ac:dyDescent="0.3">
      <c r="A8" s="6" t="s">
        <v>47</v>
      </c>
      <c r="B8" s="6">
        <v>114301</v>
      </c>
      <c r="C8" s="6" t="s">
        <v>224</v>
      </c>
      <c r="D8" s="6" t="s">
        <v>11</v>
      </c>
      <c r="E8" s="6" t="s">
        <v>4455</v>
      </c>
      <c r="F8" s="6">
        <v>82.98</v>
      </c>
      <c r="G8" s="6" t="s">
        <v>13</v>
      </c>
      <c r="H8" s="6" t="s">
        <v>4475</v>
      </c>
      <c r="I8" s="6">
        <v>10</v>
      </c>
      <c r="J8" s="6" t="s">
        <v>14</v>
      </c>
      <c r="K8" s="6" t="s">
        <v>91</v>
      </c>
      <c r="L8" s="6">
        <v>0.19</v>
      </c>
    </row>
    <row r="9" spans="1:15" x14ac:dyDescent="0.3">
      <c r="A9" s="6" t="s">
        <v>15</v>
      </c>
      <c r="B9" s="6">
        <v>331612</v>
      </c>
      <c r="C9" s="6" t="s">
        <v>263</v>
      </c>
      <c r="D9" s="6" t="s">
        <v>11</v>
      </c>
      <c r="E9" s="6" t="s">
        <v>16</v>
      </c>
      <c r="F9" s="6">
        <v>137.85</v>
      </c>
      <c r="G9" s="6" t="s">
        <v>13</v>
      </c>
      <c r="H9" s="6" t="s">
        <v>4081</v>
      </c>
      <c r="I9" s="6">
        <v>13</v>
      </c>
      <c r="J9" s="6" t="s">
        <v>14</v>
      </c>
      <c r="K9" s="6" t="s">
        <v>106</v>
      </c>
      <c r="L9" s="6">
        <v>0.27</v>
      </c>
    </row>
    <row r="10" spans="1:15" x14ac:dyDescent="0.3">
      <c r="A10" s="6" t="s">
        <v>17</v>
      </c>
      <c r="B10" s="6">
        <v>427642</v>
      </c>
      <c r="C10" s="6" t="s">
        <v>256</v>
      </c>
      <c r="D10" s="6" t="s">
        <v>11</v>
      </c>
      <c r="E10" s="6" t="s">
        <v>4455</v>
      </c>
      <c r="F10" s="6">
        <v>364.65</v>
      </c>
      <c r="G10" s="6" t="s">
        <v>13</v>
      </c>
      <c r="H10" s="6" t="s">
        <v>4476</v>
      </c>
      <c r="I10" s="6">
        <v>26</v>
      </c>
      <c r="J10" s="6" t="s">
        <v>14</v>
      </c>
      <c r="K10" s="6" t="s">
        <v>131</v>
      </c>
      <c r="L10" s="6">
        <v>0.5</v>
      </c>
    </row>
    <row r="11" spans="1:15" x14ac:dyDescent="0.3">
      <c r="A11" s="6" t="s">
        <v>17</v>
      </c>
      <c r="B11" s="6">
        <v>136075</v>
      </c>
      <c r="C11" s="6" t="s">
        <v>270</v>
      </c>
      <c r="D11" s="6" t="s">
        <v>11</v>
      </c>
      <c r="E11" s="6" t="s">
        <v>4367</v>
      </c>
      <c r="F11" s="6">
        <v>152.1</v>
      </c>
      <c r="G11" s="6" t="s">
        <v>13</v>
      </c>
      <c r="H11" s="6" t="s">
        <v>4373</v>
      </c>
      <c r="I11" s="6">
        <v>11</v>
      </c>
      <c r="J11" s="6" t="s">
        <v>14</v>
      </c>
      <c r="K11" s="6" t="s">
        <v>130</v>
      </c>
      <c r="L11" s="6">
        <v>0.48</v>
      </c>
    </row>
    <row r="12" spans="1:15" x14ac:dyDescent="0.3">
      <c r="A12" s="6" t="s">
        <v>35</v>
      </c>
      <c r="B12" s="6">
        <v>117444</v>
      </c>
      <c r="C12" s="6" t="s">
        <v>264</v>
      </c>
      <c r="D12" s="6" t="s">
        <v>11</v>
      </c>
      <c r="E12" s="6" t="s">
        <v>51</v>
      </c>
      <c r="F12" s="6">
        <v>129.12</v>
      </c>
      <c r="G12" s="6" t="s">
        <v>13</v>
      </c>
      <c r="H12" s="6" t="s">
        <v>4082</v>
      </c>
      <c r="I12" s="6">
        <v>12</v>
      </c>
      <c r="J12" s="6" t="s">
        <v>14</v>
      </c>
      <c r="K12" s="6" t="s">
        <v>107</v>
      </c>
      <c r="L12" s="6">
        <v>0.27</v>
      </c>
    </row>
    <row r="13" spans="1:15" x14ac:dyDescent="0.3">
      <c r="A13" s="6" t="s">
        <v>21</v>
      </c>
      <c r="B13" s="6">
        <v>124429</v>
      </c>
      <c r="C13" s="6" t="s">
        <v>249</v>
      </c>
      <c r="D13" s="6" t="s">
        <v>11</v>
      </c>
      <c r="E13" s="6" t="s">
        <v>4455</v>
      </c>
      <c r="F13" s="6">
        <v>122.04</v>
      </c>
      <c r="G13" s="6" t="s">
        <v>13</v>
      </c>
      <c r="H13" s="6" t="s">
        <v>4473</v>
      </c>
      <c r="I13" s="6">
        <v>10</v>
      </c>
      <c r="J13" s="6" t="s">
        <v>14</v>
      </c>
      <c r="K13" s="6" t="s">
        <v>120</v>
      </c>
      <c r="L13" s="6">
        <v>0.36</v>
      </c>
    </row>
    <row r="14" spans="1:15" x14ac:dyDescent="0.3">
      <c r="A14" s="6" t="s">
        <v>44</v>
      </c>
      <c r="B14" s="6">
        <v>818899</v>
      </c>
      <c r="C14" s="6" t="s">
        <v>239</v>
      </c>
      <c r="D14" s="6" t="s">
        <v>11</v>
      </c>
      <c r="E14" s="6" t="s">
        <v>4455</v>
      </c>
      <c r="F14" s="6">
        <v>108.69</v>
      </c>
      <c r="G14" s="6" t="s">
        <v>13</v>
      </c>
      <c r="H14" s="6" t="s">
        <v>4469</v>
      </c>
      <c r="I14" s="6">
        <v>10</v>
      </c>
      <c r="J14" s="6" t="s">
        <v>14</v>
      </c>
      <c r="K14" s="6" t="s">
        <v>110</v>
      </c>
      <c r="L14" s="6">
        <v>0.28000000000000003</v>
      </c>
    </row>
    <row r="15" spans="1:15" x14ac:dyDescent="0.3">
      <c r="A15" s="6" t="s">
        <v>48</v>
      </c>
      <c r="B15" s="6">
        <v>138917</v>
      </c>
      <c r="C15" s="6" t="s">
        <v>219</v>
      </c>
      <c r="D15" s="6" t="s">
        <v>11</v>
      </c>
      <c r="E15" s="6" t="s">
        <v>4455</v>
      </c>
      <c r="F15" s="6">
        <v>52.87</v>
      </c>
      <c r="G15" s="6" t="s">
        <v>13</v>
      </c>
      <c r="H15" s="6" t="s">
        <v>4477</v>
      </c>
      <c r="I15" s="6">
        <v>10</v>
      </c>
      <c r="J15" s="6" t="s">
        <v>14</v>
      </c>
      <c r="K15" s="6" t="s">
        <v>84</v>
      </c>
      <c r="L15" s="6">
        <v>0.14000000000000001</v>
      </c>
    </row>
    <row r="16" spans="1:15" x14ac:dyDescent="0.3">
      <c r="A16" s="6" t="s">
        <v>30</v>
      </c>
      <c r="B16" s="6">
        <v>208335</v>
      </c>
      <c r="C16" s="6" t="s">
        <v>226</v>
      </c>
      <c r="D16" s="6" t="s">
        <v>11</v>
      </c>
      <c r="E16" s="6" t="s">
        <v>4455</v>
      </c>
      <c r="F16" s="6">
        <v>135.76</v>
      </c>
      <c r="G16" s="6" t="s">
        <v>13</v>
      </c>
      <c r="H16" s="6" t="s">
        <v>4478</v>
      </c>
      <c r="I16" s="6">
        <v>15</v>
      </c>
      <c r="J16" s="6" t="s">
        <v>14</v>
      </c>
      <c r="K16" s="6" t="s">
        <v>93</v>
      </c>
      <c r="L16" s="6">
        <v>0.21</v>
      </c>
    </row>
    <row r="17" spans="1:12" x14ac:dyDescent="0.3">
      <c r="A17" s="6" t="s">
        <v>37</v>
      </c>
      <c r="B17" s="6">
        <v>434846</v>
      </c>
      <c r="C17" s="6" t="s">
        <v>242</v>
      </c>
      <c r="D17" s="6" t="s">
        <v>11</v>
      </c>
      <c r="E17" s="6" t="s">
        <v>4455</v>
      </c>
      <c r="F17" s="6">
        <v>132.18</v>
      </c>
      <c r="G17" s="6" t="s">
        <v>13</v>
      </c>
      <c r="H17" s="6" t="s">
        <v>4479</v>
      </c>
      <c r="I17" s="6">
        <v>12</v>
      </c>
      <c r="J17" s="6" t="s">
        <v>14</v>
      </c>
      <c r="K17" s="6" t="s">
        <v>112</v>
      </c>
      <c r="L17" s="6">
        <v>0.28999999999999998</v>
      </c>
    </row>
    <row r="18" spans="1:12" x14ac:dyDescent="0.3">
      <c r="A18" s="6" t="s">
        <v>43</v>
      </c>
      <c r="B18" s="6">
        <v>172943</v>
      </c>
      <c r="C18" s="6" t="s">
        <v>265</v>
      </c>
      <c r="D18" s="6" t="s">
        <v>11</v>
      </c>
      <c r="E18" s="6" t="s">
        <v>51</v>
      </c>
      <c r="F18" s="6">
        <v>152.63</v>
      </c>
      <c r="G18" s="6" t="s">
        <v>13</v>
      </c>
      <c r="H18" s="6" t="s">
        <v>4083</v>
      </c>
      <c r="I18" s="6">
        <v>14</v>
      </c>
      <c r="J18" s="6" t="s">
        <v>14</v>
      </c>
      <c r="K18" s="6" t="s">
        <v>108</v>
      </c>
      <c r="L18" s="6">
        <v>0.28000000000000003</v>
      </c>
    </row>
    <row r="19" spans="1:12" x14ac:dyDescent="0.3">
      <c r="A19" s="6" t="s">
        <v>34</v>
      </c>
      <c r="B19" s="6">
        <v>694862</v>
      </c>
      <c r="C19" s="6" t="s">
        <v>244</v>
      </c>
      <c r="D19" s="6" t="s">
        <v>11</v>
      </c>
      <c r="E19" s="6" t="s">
        <v>4455</v>
      </c>
      <c r="F19" s="6">
        <v>148.56</v>
      </c>
      <c r="G19" s="6" t="s">
        <v>13</v>
      </c>
      <c r="H19" s="6" t="s">
        <v>4459</v>
      </c>
      <c r="I19" s="6">
        <v>13</v>
      </c>
      <c r="J19" s="6" t="s">
        <v>14</v>
      </c>
      <c r="K19" s="6" t="s">
        <v>115</v>
      </c>
      <c r="L19" s="6">
        <v>0.31</v>
      </c>
    </row>
    <row r="20" spans="1:12" x14ac:dyDescent="0.3">
      <c r="A20" s="6" t="s">
        <v>22</v>
      </c>
      <c r="B20" s="6">
        <v>679078</v>
      </c>
      <c r="C20" s="6" t="s">
        <v>227</v>
      </c>
      <c r="D20" s="6" t="s">
        <v>11</v>
      </c>
      <c r="E20" s="6" t="s">
        <v>4455</v>
      </c>
      <c r="F20" s="6">
        <v>134.26</v>
      </c>
      <c r="G20" s="6" t="s">
        <v>13</v>
      </c>
      <c r="H20" s="6" t="s">
        <v>4478</v>
      </c>
      <c r="I20" s="6">
        <v>15</v>
      </c>
      <c r="J20" s="6" t="s">
        <v>14</v>
      </c>
      <c r="K20" s="6" t="s">
        <v>94</v>
      </c>
      <c r="L20" s="6">
        <v>0.21</v>
      </c>
    </row>
    <row r="21" spans="1:12" x14ac:dyDescent="0.3">
      <c r="A21" s="6" t="s">
        <v>22</v>
      </c>
      <c r="B21" s="6">
        <v>2152292</v>
      </c>
      <c r="C21" s="6" t="s">
        <v>232</v>
      </c>
      <c r="D21" s="6" t="s">
        <v>11</v>
      </c>
      <c r="E21" s="6" t="s">
        <v>4455</v>
      </c>
      <c r="F21" s="6">
        <v>139.06</v>
      </c>
      <c r="G21" s="6" t="s">
        <v>13</v>
      </c>
      <c r="H21" s="6" t="s">
        <v>4461</v>
      </c>
      <c r="I21" s="6">
        <v>14</v>
      </c>
      <c r="J21" s="6" t="s">
        <v>14</v>
      </c>
      <c r="K21" s="6" t="s">
        <v>99</v>
      </c>
      <c r="L21" s="6">
        <v>0.24</v>
      </c>
    </row>
    <row r="22" spans="1:12" x14ac:dyDescent="0.3">
      <c r="A22" s="6" t="s">
        <v>31</v>
      </c>
      <c r="B22" s="6">
        <v>9067</v>
      </c>
      <c r="C22" s="6" t="s">
        <v>222</v>
      </c>
      <c r="D22" s="6" t="s">
        <v>11</v>
      </c>
      <c r="E22" s="6" t="s">
        <v>4455</v>
      </c>
      <c r="F22" s="6">
        <v>117.7</v>
      </c>
      <c r="G22" s="6" t="s">
        <v>13</v>
      </c>
      <c r="H22" s="6" t="s">
        <v>4478</v>
      </c>
      <c r="I22" s="6">
        <v>15</v>
      </c>
      <c r="J22" s="6" t="s">
        <v>14</v>
      </c>
      <c r="K22" s="6" t="s">
        <v>89</v>
      </c>
      <c r="L22" s="6">
        <v>0.18</v>
      </c>
    </row>
    <row r="23" spans="1:12" x14ac:dyDescent="0.3">
      <c r="A23" s="6" t="s">
        <v>19</v>
      </c>
      <c r="B23" s="6">
        <v>1965621</v>
      </c>
      <c r="C23" s="6" t="s">
        <v>233</v>
      </c>
      <c r="D23" s="6" t="s">
        <v>11</v>
      </c>
      <c r="E23" s="6" t="s">
        <v>4455</v>
      </c>
      <c r="F23" s="6">
        <v>121.56</v>
      </c>
      <c r="G23" s="6" t="s">
        <v>13</v>
      </c>
      <c r="H23" s="6" t="s">
        <v>4480</v>
      </c>
      <c r="I23" s="6">
        <v>12</v>
      </c>
      <c r="J23" s="6" t="s">
        <v>14</v>
      </c>
      <c r="K23" s="6" t="s">
        <v>100</v>
      </c>
      <c r="L23" s="6">
        <v>0.24</v>
      </c>
    </row>
    <row r="24" spans="1:12" x14ac:dyDescent="0.3">
      <c r="A24" s="6" t="s">
        <v>19</v>
      </c>
      <c r="B24" s="6">
        <v>1811743</v>
      </c>
      <c r="C24" s="6" t="s">
        <v>237</v>
      </c>
      <c r="D24" s="6" t="s">
        <v>11</v>
      </c>
      <c r="E24" s="6" t="s">
        <v>4455</v>
      </c>
      <c r="F24" s="6">
        <v>181.87</v>
      </c>
      <c r="G24" s="6" t="s">
        <v>13</v>
      </c>
      <c r="H24" s="6" t="s">
        <v>4472</v>
      </c>
      <c r="I24" s="6">
        <v>17</v>
      </c>
      <c r="J24" s="6" t="s">
        <v>14</v>
      </c>
      <c r="K24" s="6" t="s">
        <v>105</v>
      </c>
      <c r="L24" s="6">
        <v>0.27</v>
      </c>
    </row>
    <row r="25" spans="1:12" x14ac:dyDescent="0.3">
      <c r="A25" s="6" t="s">
        <v>19</v>
      </c>
      <c r="B25" s="6">
        <v>1956140</v>
      </c>
      <c r="C25" s="6" t="s">
        <v>254</v>
      </c>
      <c r="D25" s="6" t="s">
        <v>11</v>
      </c>
      <c r="E25" s="6" t="s">
        <v>4455</v>
      </c>
      <c r="F25" s="6">
        <v>333.18</v>
      </c>
      <c r="G25" s="6" t="s">
        <v>13</v>
      </c>
      <c r="H25" s="6" t="s">
        <v>4481</v>
      </c>
      <c r="I25" s="6">
        <v>25</v>
      </c>
      <c r="J25" s="6" t="s">
        <v>14</v>
      </c>
      <c r="K25" s="6" t="s">
        <v>127</v>
      </c>
      <c r="L25" s="6">
        <v>0.45</v>
      </c>
    </row>
    <row r="26" spans="1:12" x14ac:dyDescent="0.3">
      <c r="A26" s="6" t="s">
        <v>26</v>
      </c>
      <c r="B26" s="6">
        <v>25176</v>
      </c>
      <c r="C26" s="6" t="s">
        <v>236</v>
      </c>
      <c r="D26" s="6" t="s">
        <v>11</v>
      </c>
      <c r="E26" s="6" t="s">
        <v>4455</v>
      </c>
      <c r="F26" s="6">
        <v>192.12</v>
      </c>
      <c r="G26" s="6" t="s">
        <v>13</v>
      </c>
      <c r="H26" s="6" t="s">
        <v>4482</v>
      </c>
      <c r="I26" s="6">
        <v>18</v>
      </c>
      <c r="J26" s="6" t="s">
        <v>14</v>
      </c>
      <c r="K26" s="6" t="s">
        <v>104</v>
      </c>
      <c r="L26" s="6">
        <v>0.27</v>
      </c>
    </row>
    <row r="27" spans="1:12" x14ac:dyDescent="0.3">
      <c r="A27" s="6" t="s">
        <v>45</v>
      </c>
      <c r="B27" s="6">
        <v>60615</v>
      </c>
      <c r="C27" s="6" t="s">
        <v>231</v>
      </c>
      <c r="D27" s="6" t="s">
        <v>11</v>
      </c>
      <c r="E27" s="6" t="s">
        <v>4455</v>
      </c>
      <c r="F27" s="6">
        <v>98.05</v>
      </c>
      <c r="G27" s="6" t="s">
        <v>13</v>
      </c>
      <c r="H27" s="6" t="s">
        <v>4483</v>
      </c>
      <c r="I27" s="6">
        <v>10</v>
      </c>
      <c r="J27" s="6" t="s">
        <v>14</v>
      </c>
      <c r="K27" s="6" t="s">
        <v>98</v>
      </c>
      <c r="L27" s="6">
        <v>0.23</v>
      </c>
    </row>
    <row r="28" spans="1:12" x14ac:dyDescent="0.3">
      <c r="A28" s="6" t="s">
        <v>24</v>
      </c>
      <c r="B28" s="6">
        <v>32684</v>
      </c>
      <c r="C28" s="6" t="s">
        <v>235</v>
      </c>
      <c r="D28" s="6" t="s">
        <v>11</v>
      </c>
      <c r="E28" s="6" t="s">
        <v>4455</v>
      </c>
      <c r="F28" s="6">
        <v>208.11</v>
      </c>
      <c r="G28" s="6" t="s">
        <v>13</v>
      </c>
      <c r="H28" s="6" t="s">
        <v>4484</v>
      </c>
      <c r="I28" s="6">
        <v>20</v>
      </c>
      <c r="J28" s="6" t="s">
        <v>14</v>
      </c>
      <c r="K28" s="6" t="s">
        <v>102</v>
      </c>
      <c r="L28" s="6">
        <v>0.26</v>
      </c>
    </row>
    <row r="29" spans="1:12" x14ac:dyDescent="0.3">
      <c r="A29" s="6" t="s">
        <v>25</v>
      </c>
      <c r="B29" s="6">
        <v>489910</v>
      </c>
      <c r="C29" s="6" t="s">
        <v>228</v>
      </c>
      <c r="D29" s="6" t="s">
        <v>11</v>
      </c>
      <c r="E29" s="6" t="s">
        <v>4455</v>
      </c>
      <c r="F29" s="6">
        <v>138.77000000000001</v>
      </c>
      <c r="G29" s="6" t="s">
        <v>13</v>
      </c>
      <c r="H29" s="6" t="s">
        <v>4478</v>
      </c>
      <c r="I29" s="6">
        <v>15</v>
      </c>
      <c r="J29" s="6" t="s">
        <v>14</v>
      </c>
      <c r="K29" s="6" t="s">
        <v>95</v>
      </c>
      <c r="L29" s="6">
        <v>0.21</v>
      </c>
    </row>
    <row r="30" spans="1:12" x14ac:dyDescent="0.3">
      <c r="A30" s="6" t="s">
        <v>23</v>
      </c>
      <c r="B30" s="6">
        <v>168429</v>
      </c>
      <c r="C30" s="6" t="s">
        <v>238</v>
      </c>
      <c r="D30" s="6" t="s">
        <v>11</v>
      </c>
      <c r="E30" s="6" t="s">
        <v>4455</v>
      </c>
      <c r="F30" s="6">
        <v>142.4</v>
      </c>
      <c r="G30" s="6" t="s">
        <v>13</v>
      </c>
      <c r="H30" s="6" t="s">
        <v>4485</v>
      </c>
      <c r="I30" s="6">
        <v>13</v>
      </c>
      <c r="J30" s="6" t="s">
        <v>14</v>
      </c>
      <c r="K30" s="6" t="s">
        <v>109</v>
      </c>
      <c r="L30" s="6">
        <v>0.28000000000000003</v>
      </c>
    </row>
    <row r="31" spans="1:12" x14ac:dyDescent="0.3">
      <c r="A31" s="6" t="s">
        <v>23</v>
      </c>
      <c r="B31" s="6">
        <v>2155439</v>
      </c>
      <c r="C31" s="6" t="s">
        <v>241</v>
      </c>
      <c r="D31" s="6" t="s">
        <v>11</v>
      </c>
      <c r="E31" s="6" t="s">
        <v>4455</v>
      </c>
      <c r="F31" s="6">
        <v>155.66999999999999</v>
      </c>
      <c r="G31" s="6" t="s">
        <v>13</v>
      </c>
      <c r="H31" s="6" t="s">
        <v>4462</v>
      </c>
      <c r="I31" s="6">
        <v>14</v>
      </c>
      <c r="J31" s="6" t="s">
        <v>14</v>
      </c>
      <c r="K31" s="6" t="s">
        <v>111</v>
      </c>
      <c r="L31" s="6">
        <v>0.28999999999999998</v>
      </c>
    </row>
    <row r="32" spans="1:12" x14ac:dyDescent="0.3">
      <c r="A32" s="6" t="s">
        <v>23</v>
      </c>
      <c r="B32" s="6">
        <v>2652711</v>
      </c>
      <c r="C32" s="6" t="s">
        <v>243</v>
      </c>
      <c r="D32" s="6" t="s">
        <v>11</v>
      </c>
      <c r="E32" s="6" t="s">
        <v>4455</v>
      </c>
      <c r="F32" s="6">
        <v>229.23</v>
      </c>
      <c r="G32" s="6" t="s">
        <v>13</v>
      </c>
      <c r="H32" s="6" t="s">
        <v>4484</v>
      </c>
      <c r="I32" s="6">
        <v>20</v>
      </c>
      <c r="J32" s="6" t="s">
        <v>14</v>
      </c>
      <c r="K32" s="6" t="s">
        <v>114</v>
      </c>
      <c r="L32" s="6">
        <v>0.31</v>
      </c>
    </row>
    <row r="33" spans="1:12" x14ac:dyDescent="0.3">
      <c r="A33" s="6" t="s">
        <v>18</v>
      </c>
      <c r="B33" s="6">
        <v>40364</v>
      </c>
      <c r="C33" s="6" t="s">
        <v>253</v>
      </c>
      <c r="D33" s="6" t="s">
        <v>11</v>
      </c>
      <c r="E33" s="6" t="s">
        <v>4455</v>
      </c>
      <c r="F33" s="6">
        <v>344.3</v>
      </c>
      <c r="G33" s="6" t="s">
        <v>13</v>
      </c>
      <c r="H33" s="6" t="s">
        <v>4486</v>
      </c>
      <c r="I33" s="6">
        <v>26</v>
      </c>
      <c r="J33" s="6" t="s">
        <v>14</v>
      </c>
      <c r="K33" s="6" t="s">
        <v>126</v>
      </c>
      <c r="L33" s="6">
        <v>0.44</v>
      </c>
    </row>
    <row r="34" spans="1:12" x14ac:dyDescent="0.3">
      <c r="A34" s="6" t="s">
        <v>27</v>
      </c>
      <c r="B34" s="6">
        <v>2311585</v>
      </c>
      <c r="C34" s="6" t="s">
        <v>252</v>
      </c>
      <c r="D34" s="6" t="s">
        <v>11</v>
      </c>
      <c r="E34" s="6" t="s">
        <v>4455</v>
      </c>
      <c r="F34" s="6">
        <v>130.6</v>
      </c>
      <c r="G34" s="6" t="s">
        <v>13</v>
      </c>
      <c r="H34" s="6" t="s">
        <v>4469</v>
      </c>
      <c r="I34" s="6">
        <v>10</v>
      </c>
      <c r="J34" s="6" t="s">
        <v>14</v>
      </c>
      <c r="K34" s="6" t="s">
        <v>125</v>
      </c>
      <c r="L34" s="6">
        <v>0.42</v>
      </c>
    </row>
    <row r="35" spans="1:12" x14ac:dyDescent="0.3">
      <c r="A35" s="6" t="s">
        <v>27</v>
      </c>
      <c r="B35" s="6">
        <v>1595652</v>
      </c>
      <c r="C35" s="6" t="s">
        <v>269</v>
      </c>
      <c r="D35" s="6" t="s">
        <v>11</v>
      </c>
      <c r="E35" s="6" t="s">
        <v>4367</v>
      </c>
      <c r="F35" s="6">
        <v>241.22</v>
      </c>
      <c r="G35" s="6" t="s">
        <v>13</v>
      </c>
      <c r="H35" s="6" t="s">
        <v>4374</v>
      </c>
      <c r="I35" s="6">
        <v>18</v>
      </c>
      <c r="J35" s="6" t="s">
        <v>14</v>
      </c>
      <c r="K35" s="6" t="s">
        <v>128</v>
      </c>
      <c r="L35" s="6">
        <v>0.45</v>
      </c>
    </row>
    <row r="36" spans="1:12" x14ac:dyDescent="0.3">
      <c r="A36" s="6" t="s">
        <v>28</v>
      </c>
      <c r="B36" s="6">
        <v>168362</v>
      </c>
      <c r="C36" s="6" t="s">
        <v>225</v>
      </c>
      <c r="D36" s="6" t="s">
        <v>11</v>
      </c>
      <c r="E36" s="6" t="s">
        <v>4455</v>
      </c>
      <c r="F36" s="6">
        <v>153.26</v>
      </c>
      <c r="G36" s="6" t="s">
        <v>13</v>
      </c>
      <c r="H36" s="6" t="s">
        <v>4472</v>
      </c>
      <c r="I36" s="6">
        <v>17</v>
      </c>
      <c r="J36" s="6" t="s">
        <v>14</v>
      </c>
      <c r="K36" s="6" t="s">
        <v>92</v>
      </c>
      <c r="L36" s="6">
        <v>0.21</v>
      </c>
    </row>
    <row r="37" spans="1:12" x14ac:dyDescent="0.3">
      <c r="A37" s="6" t="s">
        <v>38</v>
      </c>
      <c r="B37" s="6">
        <v>109926</v>
      </c>
      <c r="C37" s="6" t="s">
        <v>255</v>
      </c>
      <c r="D37" s="6" t="s">
        <v>11</v>
      </c>
      <c r="E37" s="6" t="s">
        <v>4455</v>
      </c>
      <c r="F37" s="6">
        <v>149.41999999999999</v>
      </c>
      <c r="G37" s="6" t="s">
        <v>13</v>
      </c>
      <c r="H37" s="6" t="s">
        <v>4487</v>
      </c>
      <c r="I37" s="6">
        <v>11</v>
      </c>
      <c r="J37" s="6" t="s">
        <v>14</v>
      </c>
      <c r="K37" s="6" t="s">
        <v>129</v>
      </c>
      <c r="L37" s="6">
        <v>0.46</v>
      </c>
    </row>
    <row r="38" spans="1:12" x14ac:dyDescent="0.3">
      <c r="A38" s="6" t="s">
        <v>41</v>
      </c>
      <c r="B38" s="6">
        <v>269331</v>
      </c>
      <c r="C38" s="6" t="s">
        <v>245</v>
      </c>
      <c r="D38" s="6" t="s">
        <v>11</v>
      </c>
      <c r="E38" s="6" t="s">
        <v>4455</v>
      </c>
      <c r="F38" s="6">
        <v>128.35</v>
      </c>
      <c r="G38" s="6" t="s">
        <v>13</v>
      </c>
      <c r="H38" s="6" t="s">
        <v>4457</v>
      </c>
      <c r="I38" s="6">
        <v>11</v>
      </c>
      <c r="J38" s="6" t="s">
        <v>14</v>
      </c>
      <c r="K38" s="6" t="s">
        <v>117</v>
      </c>
      <c r="L38" s="6">
        <v>0.32</v>
      </c>
    </row>
    <row r="39" spans="1:12" x14ac:dyDescent="0.3">
      <c r="A39" s="6" t="s">
        <v>42</v>
      </c>
      <c r="B39" s="6">
        <v>712611</v>
      </c>
      <c r="C39" s="6" t="s">
        <v>218</v>
      </c>
      <c r="D39" s="6" t="s">
        <v>11</v>
      </c>
      <c r="E39" s="6" t="s">
        <v>4455</v>
      </c>
      <c r="F39" s="6">
        <v>57.11</v>
      </c>
      <c r="G39" s="6" t="s">
        <v>13</v>
      </c>
      <c r="H39" s="6" t="s">
        <v>4457</v>
      </c>
      <c r="I39" s="6">
        <v>11</v>
      </c>
      <c r="J39" s="6" t="s">
        <v>14</v>
      </c>
      <c r="K39" s="6" t="s">
        <v>83</v>
      </c>
      <c r="L39" s="6">
        <v>0.14000000000000001</v>
      </c>
    </row>
    <row r="40" spans="1:12" x14ac:dyDescent="0.3">
      <c r="A40" s="6" t="s">
        <v>36</v>
      </c>
      <c r="B40" s="6">
        <v>830328</v>
      </c>
      <c r="C40" s="6" t="s">
        <v>251</v>
      </c>
      <c r="D40" s="6" t="s">
        <v>11</v>
      </c>
      <c r="E40" s="6" t="s">
        <v>4455</v>
      </c>
      <c r="F40" s="6">
        <v>149.05000000000001</v>
      </c>
      <c r="G40" s="6" t="s">
        <v>13</v>
      </c>
      <c r="H40" s="6" t="s">
        <v>4479</v>
      </c>
      <c r="I40" s="6">
        <v>12</v>
      </c>
      <c r="J40" s="6" t="s">
        <v>14</v>
      </c>
      <c r="K40" s="6" t="s">
        <v>124</v>
      </c>
      <c r="L40" s="6">
        <v>0.38</v>
      </c>
    </row>
    <row r="41" spans="1:12" x14ac:dyDescent="0.3">
      <c r="A41" t="s">
        <v>39</v>
      </c>
      <c r="B41">
        <v>32483</v>
      </c>
      <c r="C41" t="s">
        <v>247</v>
      </c>
      <c r="D41" t="s">
        <v>11</v>
      </c>
      <c r="E41" t="s">
        <v>4455</v>
      </c>
      <c r="F41">
        <v>130.04</v>
      </c>
      <c r="G41" t="s">
        <v>13</v>
      </c>
      <c r="H41" t="s">
        <v>4457</v>
      </c>
      <c r="I41">
        <v>11</v>
      </c>
      <c r="J41" t="s">
        <v>14</v>
      </c>
      <c r="K41" t="s">
        <v>119</v>
      </c>
      <c r="L41">
        <v>0.33</v>
      </c>
    </row>
    <row r="42" spans="1:12" x14ac:dyDescent="0.3">
      <c r="A42" t="s">
        <v>39</v>
      </c>
      <c r="B42">
        <v>260041</v>
      </c>
      <c r="C42" t="s">
        <v>261</v>
      </c>
      <c r="D42" t="s">
        <v>11</v>
      </c>
      <c r="E42" t="s">
        <v>51</v>
      </c>
      <c r="F42">
        <v>98.05</v>
      </c>
      <c r="G42" t="s">
        <v>13</v>
      </c>
      <c r="H42" t="s">
        <v>4084</v>
      </c>
      <c r="I42">
        <v>10</v>
      </c>
      <c r="J42" t="s">
        <v>14</v>
      </c>
      <c r="K42" t="s">
        <v>98</v>
      </c>
      <c r="L42">
        <v>0.23</v>
      </c>
    </row>
    <row r="43" spans="1:12" x14ac:dyDescent="0.3">
      <c r="A43" t="s">
        <v>46</v>
      </c>
      <c r="B43">
        <v>59574</v>
      </c>
      <c r="C43" t="s">
        <v>221</v>
      </c>
      <c r="D43" t="s">
        <v>11</v>
      </c>
      <c r="E43" t="s">
        <v>87</v>
      </c>
      <c r="F43">
        <v>148.18</v>
      </c>
      <c r="G43" t="s">
        <v>13</v>
      </c>
      <c r="H43" t="s">
        <v>4085</v>
      </c>
      <c r="I43">
        <v>19</v>
      </c>
      <c r="J43" t="s">
        <v>14</v>
      </c>
      <c r="K43" t="s">
        <v>88</v>
      </c>
      <c r="L43">
        <v>0.18</v>
      </c>
    </row>
    <row r="44" spans="1:12" x14ac:dyDescent="0.3">
      <c r="A44" t="s">
        <v>35</v>
      </c>
      <c r="B44">
        <v>688564</v>
      </c>
      <c r="C44" t="s">
        <v>229</v>
      </c>
      <c r="D44" t="s">
        <v>11</v>
      </c>
      <c r="E44" t="s">
        <v>4455</v>
      </c>
      <c r="F44">
        <v>116.76</v>
      </c>
      <c r="G44" t="s">
        <v>13</v>
      </c>
      <c r="H44" t="s">
        <v>4459</v>
      </c>
      <c r="I44">
        <v>13</v>
      </c>
      <c r="J44" t="s">
        <v>14</v>
      </c>
      <c r="K44" t="s">
        <v>96</v>
      </c>
      <c r="L44">
        <v>0.21</v>
      </c>
    </row>
    <row r="45" spans="1:12" x14ac:dyDescent="0.3">
      <c r="A45" t="s">
        <v>21</v>
      </c>
      <c r="B45">
        <v>13970</v>
      </c>
      <c r="C45" t="s">
        <v>234</v>
      </c>
      <c r="D45" t="s">
        <v>11</v>
      </c>
      <c r="E45" t="s">
        <v>4455</v>
      </c>
      <c r="F45">
        <v>253.65</v>
      </c>
      <c r="G45" t="s">
        <v>13</v>
      </c>
      <c r="H45" t="s">
        <v>4488</v>
      </c>
      <c r="I45">
        <v>24</v>
      </c>
      <c r="J45" t="s">
        <v>14</v>
      </c>
      <c r="K45" t="s">
        <v>101</v>
      </c>
      <c r="L45">
        <v>0.26</v>
      </c>
    </row>
    <row r="46" spans="1:12" x14ac:dyDescent="0.3">
      <c r="A46" t="s">
        <v>80</v>
      </c>
      <c r="B46">
        <v>312781</v>
      </c>
      <c r="C46" t="s">
        <v>259</v>
      </c>
      <c r="D46" t="s">
        <v>11</v>
      </c>
      <c r="E46" t="s">
        <v>51</v>
      </c>
      <c r="F46">
        <v>19.52</v>
      </c>
      <c r="G46" t="s">
        <v>13</v>
      </c>
      <c r="H46" t="s">
        <v>4086</v>
      </c>
      <c r="I46">
        <v>11</v>
      </c>
      <c r="J46" t="s">
        <v>14</v>
      </c>
      <c r="K46" t="s">
        <v>81</v>
      </c>
      <c r="L46">
        <v>0.1</v>
      </c>
    </row>
    <row r="47" spans="1:12" x14ac:dyDescent="0.3">
      <c r="A47" t="s">
        <v>80</v>
      </c>
      <c r="B47">
        <v>312776</v>
      </c>
      <c r="C47" t="s">
        <v>266</v>
      </c>
      <c r="D47" t="s">
        <v>11</v>
      </c>
      <c r="E47" t="s">
        <v>51</v>
      </c>
      <c r="F47">
        <v>135.26</v>
      </c>
      <c r="G47" t="s">
        <v>13</v>
      </c>
      <c r="H47" t="s">
        <v>4087</v>
      </c>
      <c r="I47">
        <v>12</v>
      </c>
      <c r="J47" t="s">
        <v>14</v>
      </c>
      <c r="K47" t="s">
        <v>113</v>
      </c>
      <c r="L47">
        <v>0.3</v>
      </c>
    </row>
    <row r="48" spans="1:12" x14ac:dyDescent="0.3">
      <c r="A48" t="s">
        <v>49</v>
      </c>
      <c r="B48">
        <v>1156188</v>
      </c>
      <c r="C48" t="s">
        <v>271</v>
      </c>
      <c r="D48" t="s">
        <v>11</v>
      </c>
      <c r="E48" t="s">
        <v>4367</v>
      </c>
      <c r="F48">
        <v>174.48</v>
      </c>
      <c r="G48" t="s">
        <v>13</v>
      </c>
      <c r="H48" t="s">
        <v>4375</v>
      </c>
      <c r="I48">
        <v>12</v>
      </c>
      <c r="J48" t="s">
        <v>14</v>
      </c>
      <c r="K48" t="s">
        <v>133</v>
      </c>
      <c r="L48">
        <v>0.55000000000000004</v>
      </c>
    </row>
    <row r="49" spans="1:12" x14ac:dyDescent="0.3">
      <c r="A49" t="s">
        <v>20</v>
      </c>
      <c r="B49">
        <v>24461</v>
      </c>
      <c r="C49" t="s">
        <v>246</v>
      </c>
      <c r="D49" t="s">
        <v>11</v>
      </c>
      <c r="E49" t="s">
        <v>4455</v>
      </c>
      <c r="F49">
        <v>153.38</v>
      </c>
      <c r="G49" t="s">
        <v>13</v>
      </c>
      <c r="H49" t="s">
        <v>4485</v>
      </c>
      <c r="I49">
        <v>13</v>
      </c>
      <c r="J49" t="s">
        <v>14</v>
      </c>
      <c r="K49" t="s">
        <v>118</v>
      </c>
      <c r="L49">
        <v>0.33</v>
      </c>
    </row>
    <row r="50" spans="1:12" x14ac:dyDescent="0.3">
      <c r="A50" t="s">
        <v>20</v>
      </c>
      <c r="B50">
        <v>607184</v>
      </c>
      <c r="C50" t="s">
        <v>257</v>
      </c>
      <c r="D50" t="s">
        <v>11</v>
      </c>
      <c r="E50" t="s">
        <v>4455</v>
      </c>
      <c r="F50">
        <v>339.57</v>
      </c>
      <c r="G50" t="s">
        <v>13</v>
      </c>
      <c r="H50" t="s">
        <v>4489</v>
      </c>
      <c r="I50">
        <v>24</v>
      </c>
      <c r="J50" t="s">
        <v>14</v>
      </c>
      <c r="K50" t="s">
        <v>132</v>
      </c>
      <c r="L50">
        <v>0.51</v>
      </c>
    </row>
    <row r="51" spans="1:12" x14ac:dyDescent="0.3">
      <c r="A51" t="s">
        <v>52</v>
      </c>
      <c r="B51">
        <v>105335</v>
      </c>
      <c r="C51" t="s">
        <v>260</v>
      </c>
      <c r="D51" t="s">
        <v>11</v>
      </c>
      <c r="E51" t="s">
        <v>51</v>
      </c>
      <c r="F51">
        <v>73.67</v>
      </c>
      <c r="G51" t="s">
        <v>13</v>
      </c>
      <c r="H51" t="s">
        <v>4088</v>
      </c>
      <c r="I51">
        <v>11</v>
      </c>
      <c r="J51" t="s">
        <v>14</v>
      </c>
      <c r="K51" t="s">
        <v>86</v>
      </c>
      <c r="L51">
        <v>0.16</v>
      </c>
    </row>
    <row r="52" spans="1:12" x14ac:dyDescent="0.3">
      <c r="A52" t="s">
        <v>29</v>
      </c>
      <c r="B52">
        <v>1088544</v>
      </c>
      <c r="C52" t="s">
        <v>220</v>
      </c>
      <c r="D52" t="s">
        <v>11</v>
      </c>
      <c r="E52" t="s">
        <v>4455</v>
      </c>
      <c r="F52">
        <v>99.35</v>
      </c>
      <c r="G52" t="s">
        <v>13</v>
      </c>
      <c r="H52" t="s">
        <v>4490</v>
      </c>
      <c r="I52">
        <v>16</v>
      </c>
      <c r="J52" t="s">
        <v>14</v>
      </c>
      <c r="K52" t="s">
        <v>85</v>
      </c>
      <c r="L52">
        <v>0.15</v>
      </c>
    </row>
    <row r="53" spans="1:12" x14ac:dyDescent="0.3">
      <c r="A53" t="s">
        <v>122</v>
      </c>
      <c r="B53">
        <v>377408</v>
      </c>
      <c r="C53" t="s">
        <v>250</v>
      </c>
      <c r="D53" t="s">
        <v>11</v>
      </c>
      <c r="E53" t="s">
        <v>4455</v>
      </c>
      <c r="F53">
        <v>185.61</v>
      </c>
      <c r="G53" t="s">
        <v>13</v>
      </c>
      <c r="H53" t="s">
        <v>4491</v>
      </c>
      <c r="I53">
        <v>15</v>
      </c>
      <c r="J53" t="s">
        <v>14</v>
      </c>
      <c r="K53" t="s">
        <v>123</v>
      </c>
      <c r="L53">
        <v>0.38</v>
      </c>
    </row>
    <row r="54" spans="1:12" x14ac:dyDescent="0.3">
      <c r="A54" t="s">
        <v>32</v>
      </c>
      <c r="B54">
        <v>20173</v>
      </c>
      <c r="C54" t="s">
        <v>258</v>
      </c>
      <c r="D54" t="s">
        <v>11</v>
      </c>
      <c r="E54" t="s">
        <v>4455</v>
      </c>
      <c r="F54">
        <v>237.86</v>
      </c>
      <c r="G54" t="s">
        <v>13</v>
      </c>
      <c r="H54" t="s">
        <v>4462</v>
      </c>
      <c r="I54">
        <v>14</v>
      </c>
      <c r="J54" t="s">
        <v>14</v>
      </c>
      <c r="K54" t="s">
        <v>134</v>
      </c>
      <c r="L54">
        <v>1</v>
      </c>
    </row>
    <row r="55" spans="1:12" x14ac:dyDescent="0.3">
      <c r="A55" t="s">
        <v>10</v>
      </c>
      <c r="B55">
        <v>57338</v>
      </c>
      <c r="C55" t="s">
        <v>262</v>
      </c>
      <c r="D55" t="s">
        <v>11</v>
      </c>
      <c r="E55" t="s">
        <v>12</v>
      </c>
      <c r="F55">
        <v>114.34</v>
      </c>
      <c r="G55" t="s">
        <v>13</v>
      </c>
      <c r="H55" t="s">
        <v>4089</v>
      </c>
      <c r="I55">
        <v>11</v>
      </c>
      <c r="J55" t="s">
        <v>14</v>
      </c>
      <c r="K55" t="s">
        <v>103</v>
      </c>
      <c r="L55">
        <v>0.26</v>
      </c>
    </row>
    <row r="56" spans="1:12" x14ac:dyDescent="0.3">
      <c r="A56" t="s">
        <v>50</v>
      </c>
      <c r="B56">
        <v>474666</v>
      </c>
      <c r="C56" t="s">
        <v>267</v>
      </c>
      <c r="D56" t="s">
        <v>11</v>
      </c>
      <c r="E56" t="s">
        <v>51</v>
      </c>
      <c r="F56">
        <v>136.83000000000001</v>
      </c>
      <c r="G56" t="s">
        <v>13</v>
      </c>
      <c r="H56" t="s">
        <v>4090</v>
      </c>
      <c r="I56">
        <v>12</v>
      </c>
      <c r="J56" t="s">
        <v>14</v>
      </c>
      <c r="K56" t="s">
        <v>116</v>
      </c>
      <c r="L56">
        <v>0.31</v>
      </c>
    </row>
    <row r="57" spans="1:12" x14ac:dyDescent="0.3">
      <c r="A57" t="s">
        <v>40</v>
      </c>
      <c r="B57">
        <v>654175</v>
      </c>
      <c r="C57" t="s">
        <v>248</v>
      </c>
      <c r="D57" t="s">
        <v>11</v>
      </c>
      <c r="E57" t="s">
        <v>4455</v>
      </c>
      <c r="F57">
        <v>130.04</v>
      </c>
      <c r="G57" t="s">
        <v>13</v>
      </c>
      <c r="H57" t="s">
        <v>4457</v>
      </c>
      <c r="I57">
        <v>11</v>
      </c>
      <c r="J57" t="s">
        <v>14</v>
      </c>
      <c r="K57" t="s">
        <v>119</v>
      </c>
      <c r="L57">
        <v>0.33</v>
      </c>
    </row>
    <row r="58" spans="1:12" x14ac:dyDescent="0.3">
      <c r="A58" t="s">
        <v>40</v>
      </c>
      <c r="B58">
        <v>341961</v>
      </c>
      <c r="C58" t="s">
        <v>268</v>
      </c>
      <c r="D58" t="s">
        <v>11</v>
      </c>
      <c r="E58" t="s">
        <v>4367</v>
      </c>
      <c r="F58">
        <v>282.01</v>
      </c>
      <c r="G58" t="s">
        <v>13</v>
      </c>
      <c r="H58" t="s">
        <v>4376</v>
      </c>
      <c r="I58">
        <v>23</v>
      </c>
      <c r="J58" t="s">
        <v>14</v>
      </c>
      <c r="K58" t="s">
        <v>121</v>
      </c>
      <c r="L58">
        <v>0.37</v>
      </c>
    </row>
    <row r="59" spans="1:12" x14ac:dyDescent="0.3">
      <c r="A59" t="s">
        <v>42</v>
      </c>
      <c r="B59">
        <v>1976655</v>
      </c>
      <c r="C59" t="s">
        <v>223</v>
      </c>
      <c r="D59" t="s">
        <v>11</v>
      </c>
      <c r="E59" t="s">
        <v>4455</v>
      </c>
      <c r="F59">
        <v>85.71</v>
      </c>
      <c r="G59" t="s">
        <v>13</v>
      </c>
      <c r="H59" t="s">
        <v>4492</v>
      </c>
      <c r="I59">
        <v>11</v>
      </c>
      <c r="J59" t="s">
        <v>14</v>
      </c>
      <c r="K59" t="s">
        <v>90</v>
      </c>
      <c r="L59">
        <v>0.18</v>
      </c>
    </row>
    <row r="61" spans="1:12" x14ac:dyDescent="0.3">
      <c r="A61" t="s">
        <v>4347</v>
      </c>
    </row>
    <row r="62" spans="1:12" x14ac:dyDescent="0.3">
      <c r="A62" s="7" t="s">
        <v>1148</v>
      </c>
      <c r="B62" s="7">
        <v>529207</v>
      </c>
      <c r="C62" s="7" t="s">
        <v>4067</v>
      </c>
      <c r="D62" s="7" t="s">
        <v>11</v>
      </c>
      <c r="E62" s="7" t="s">
        <v>4367</v>
      </c>
      <c r="F62" s="7">
        <v>358.6</v>
      </c>
      <c r="G62" s="7" t="s">
        <v>13</v>
      </c>
      <c r="H62" s="7" t="s">
        <v>4377</v>
      </c>
      <c r="I62" s="7">
        <v>28</v>
      </c>
      <c r="J62" s="7" t="s">
        <v>14</v>
      </c>
      <c r="K62" s="7" t="s">
        <v>4051</v>
      </c>
      <c r="L62" s="7">
        <v>0.41</v>
      </c>
    </row>
    <row r="63" spans="1:12" x14ac:dyDescent="0.3">
      <c r="A63" s="7" t="s">
        <v>80</v>
      </c>
      <c r="B63" s="7">
        <v>163061</v>
      </c>
      <c r="C63" s="7" t="s">
        <v>4068</v>
      </c>
      <c r="D63" s="7" t="s">
        <v>11</v>
      </c>
      <c r="E63" s="7" t="s">
        <v>4078</v>
      </c>
      <c r="F63" s="7">
        <v>135.43</v>
      </c>
      <c r="G63" s="7" t="s">
        <v>13</v>
      </c>
      <c r="H63" s="7" t="s">
        <v>4091</v>
      </c>
      <c r="I63" s="7">
        <v>13</v>
      </c>
      <c r="J63" s="7" t="s">
        <v>14</v>
      </c>
      <c r="K63" s="7" t="s">
        <v>4052</v>
      </c>
      <c r="L63" s="7">
        <v>0.68</v>
      </c>
    </row>
    <row r="64" spans="1:12" x14ac:dyDescent="0.3">
      <c r="A64" s="7" t="s">
        <v>80</v>
      </c>
      <c r="B64" s="7">
        <v>163062</v>
      </c>
      <c r="C64" s="7" t="s">
        <v>4069</v>
      </c>
      <c r="D64" s="7" t="s">
        <v>11</v>
      </c>
      <c r="E64" s="7" t="s">
        <v>4079</v>
      </c>
      <c r="F64" s="7">
        <v>37.36</v>
      </c>
      <c r="G64" s="7" t="s">
        <v>13</v>
      </c>
      <c r="H64" s="7" t="s">
        <v>4092</v>
      </c>
      <c r="I64" s="7">
        <v>20</v>
      </c>
      <c r="J64" s="7" t="s">
        <v>14</v>
      </c>
      <c r="K64" s="7" t="s">
        <v>4053</v>
      </c>
      <c r="L64" s="7">
        <v>0.77</v>
      </c>
    </row>
    <row r="65" spans="1:12" x14ac:dyDescent="0.3">
      <c r="A65" s="7" t="s">
        <v>883</v>
      </c>
      <c r="B65" s="7">
        <v>42251</v>
      </c>
      <c r="C65" s="7" t="s">
        <v>4070</v>
      </c>
      <c r="D65" s="7" t="s">
        <v>11</v>
      </c>
      <c r="E65" s="7" t="s">
        <v>4455</v>
      </c>
      <c r="F65" s="7">
        <v>135.26</v>
      </c>
      <c r="G65" s="7" t="s">
        <v>13</v>
      </c>
      <c r="H65" s="7" t="s">
        <v>4493</v>
      </c>
      <c r="I65" s="7">
        <v>12</v>
      </c>
      <c r="J65" s="7" t="s">
        <v>14</v>
      </c>
      <c r="K65" s="7" t="s">
        <v>113</v>
      </c>
      <c r="L65" s="7">
        <v>0.3</v>
      </c>
    </row>
    <row r="66" spans="1:12" x14ac:dyDescent="0.3">
      <c r="A66" s="7" t="s">
        <v>295</v>
      </c>
      <c r="B66" s="7">
        <v>230970</v>
      </c>
      <c r="C66" s="7" t="s">
        <v>4071</v>
      </c>
      <c r="D66" s="7" t="s">
        <v>11</v>
      </c>
      <c r="E66" s="7" t="s">
        <v>51</v>
      </c>
      <c r="F66" s="7">
        <v>182.73</v>
      </c>
      <c r="G66" s="7" t="s">
        <v>13</v>
      </c>
      <c r="H66" s="7" t="s">
        <v>4054</v>
      </c>
      <c r="I66" s="7">
        <v>13</v>
      </c>
      <c r="J66" s="7" t="s">
        <v>14</v>
      </c>
      <c r="K66" s="7" t="s">
        <v>4055</v>
      </c>
      <c r="L66" s="7">
        <v>0.5</v>
      </c>
    </row>
    <row r="67" spans="1:12" x14ac:dyDescent="0.3">
      <c r="A67" s="7" t="s">
        <v>4056</v>
      </c>
      <c r="B67" s="7">
        <v>9260</v>
      </c>
      <c r="C67" s="7" t="s">
        <v>4072</v>
      </c>
      <c r="D67" s="7" t="s">
        <v>11</v>
      </c>
      <c r="E67" s="7" t="s">
        <v>4367</v>
      </c>
      <c r="F67" s="7">
        <v>220.87</v>
      </c>
      <c r="G67" s="7" t="s">
        <v>13</v>
      </c>
      <c r="H67" s="7" t="s">
        <v>4378</v>
      </c>
      <c r="I67" s="7">
        <v>13</v>
      </c>
      <c r="J67" s="7" t="s">
        <v>14</v>
      </c>
      <c r="K67" s="7" t="s">
        <v>4057</v>
      </c>
      <c r="L67" s="7">
        <v>1</v>
      </c>
    </row>
    <row r="68" spans="1:12" x14ac:dyDescent="0.3">
      <c r="A68" s="7" t="s">
        <v>175</v>
      </c>
      <c r="B68" s="7">
        <v>71877</v>
      </c>
      <c r="C68" s="7" t="s">
        <v>4073</v>
      </c>
      <c r="D68" s="7" t="s">
        <v>11</v>
      </c>
      <c r="E68" s="7" t="s">
        <v>4080</v>
      </c>
      <c r="F68" s="7">
        <v>101.07</v>
      </c>
      <c r="G68" s="7" t="s">
        <v>13</v>
      </c>
      <c r="H68" s="7" t="s">
        <v>4058</v>
      </c>
      <c r="I68" s="7">
        <v>10</v>
      </c>
      <c r="J68" s="7" t="s">
        <v>14</v>
      </c>
      <c r="K68" s="7" t="s">
        <v>4059</v>
      </c>
      <c r="L68" s="7">
        <v>0.24</v>
      </c>
    </row>
    <row r="69" spans="1:12" x14ac:dyDescent="0.3">
      <c r="A69" s="7" t="s">
        <v>418</v>
      </c>
      <c r="B69" s="7">
        <v>365920</v>
      </c>
      <c r="C69" s="7" t="s">
        <v>4074</v>
      </c>
      <c r="D69" s="7" t="s">
        <v>11</v>
      </c>
      <c r="E69" s="7" t="s">
        <v>4078</v>
      </c>
      <c r="F69" s="7">
        <v>9.7899999999999991</v>
      </c>
      <c r="G69" s="7" t="s">
        <v>13</v>
      </c>
      <c r="H69" s="7" t="s">
        <v>4060</v>
      </c>
      <c r="I69" s="7">
        <v>15</v>
      </c>
      <c r="J69" s="7" t="s">
        <v>14</v>
      </c>
      <c r="K69" s="7" t="s">
        <v>4061</v>
      </c>
      <c r="L69" s="7">
        <v>0.1</v>
      </c>
    </row>
    <row r="70" spans="1:12" x14ac:dyDescent="0.3">
      <c r="A70" s="7" t="s">
        <v>299</v>
      </c>
      <c r="B70" s="7">
        <v>79308</v>
      </c>
      <c r="C70" s="7" t="s">
        <v>4075</v>
      </c>
      <c r="D70" s="7" t="s">
        <v>11</v>
      </c>
      <c r="E70" s="7" t="s">
        <v>51</v>
      </c>
      <c r="F70" s="7">
        <v>68.3</v>
      </c>
      <c r="G70" s="7" t="s">
        <v>13</v>
      </c>
      <c r="H70" s="7" t="s">
        <v>4062</v>
      </c>
      <c r="I70" s="7">
        <v>14</v>
      </c>
      <c r="J70" s="7" t="s">
        <v>14</v>
      </c>
      <c r="K70" s="7" t="s">
        <v>4063</v>
      </c>
      <c r="L70" s="7">
        <v>0.13</v>
      </c>
    </row>
    <row r="71" spans="1:12" x14ac:dyDescent="0.3">
      <c r="A71" s="7" t="s">
        <v>383</v>
      </c>
      <c r="B71" s="7">
        <v>655800</v>
      </c>
      <c r="C71" s="7" t="s">
        <v>4076</v>
      </c>
      <c r="D71" s="7" t="s">
        <v>11</v>
      </c>
      <c r="E71" s="7" t="s">
        <v>4455</v>
      </c>
      <c r="F71" s="7">
        <v>199.55</v>
      </c>
      <c r="G71" s="7" t="s">
        <v>13</v>
      </c>
      <c r="H71" s="7" t="s">
        <v>4462</v>
      </c>
      <c r="I71" s="7">
        <v>14</v>
      </c>
      <c r="J71" s="7" t="s">
        <v>14</v>
      </c>
      <c r="K71" s="7" t="s">
        <v>4064</v>
      </c>
      <c r="L71" s="7">
        <v>0.52</v>
      </c>
    </row>
    <row r="72" spans="1:12" x14ac:dyDescent="0.3">
      <c r="A72" s="7" t="s">
        <v>27</v>
      </c>
      <c r="B72" s="7">
        <v>2714176</v>
      </c>
      <c r="C72" s="7" t="s">
        <v>4077</v>
      </c>
      <c r="D72" s="7" t="s">
        <v>11</v>
      </c>
      <c r="E72" s="7" t="s">
        <v>4080</v>
      </c>
      <c r="F72" s="7">
        <v>109.51</v>
      </c>
      <c r="G72" s="7" t="s">
        <v>13</v>
      </c>
      <c r="H72" s="7" t="s">
        <v>4065</v>
      </c>
      <c r="I72" s="7">
        <v>12</v>
      </c>
      <c r="J72" s="7" t="s">
        <v>14</v>
      </c>
      <c r="K72" s="7" t="s">
        <v>4066</v>
      </c>
      <c r="L72" s="7">
        <v>0.21</v>
      </c>
    </row>
  </sheetData>
  <autoFilter ref="B1:B59" xr:uid="{8EFD1E97-DD45-4665-9769-FE0B20BD835D}">
    <sortState xmlns:xlrd2="http://schemas.microsoft.com/office/spreadsheetml/2017/richdata2" ref="B2:P59">
      <sortCondition sortBy="cellColor" ref="B1:B59" dxfId="4"/>
    </sortState>
  </autoFilter>
  <sortState xmlns:xlrd2="http://schemas.microsoft.com/office/spreadsheetml/2017/richdata2" ref="A6:L61">
    <sortCondition ref="A1:A61"/>
  </sortState>
  <mergeCells count="1">
    <mergeCell ref="A2:M2"/>
  </mergeCells>
  <conditionalFormatting sqref="J7:J17 M73 J3:K5 J53:J72 N1:N2 J19:J51">
    <cfRule type="containsText" dxfId="3" priority="4" operator="containsText" text="0/0">
      <formula>NOT(ISERROR(SEARCH("0/0",J1)))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CC077-E3B9-47DC-AE32-A55F7BEA5409}">
  <dimension ref="A1:P319"/>
  <sheetViews>
    <sheetView showGridLines="0" zoomScaleNormal="100" workbookViewId="0"/>
  </sheetViews>
  <sheetFormatPr baseColWidth="10" defaultRowHeight="14.4" x14ac:dyDescent="0.3"/>
  <cols>
    <col min="1" max="1" width="30.21875" bestFit="1" customWidth="1"/>
  </cols>
  <sheetData>
    <row r="1" spans="1:16" ht="15" thickBot="1" x14ac:dyDescent="0.35">
      <c r="A1" t="s">
        <v>4985</v>
      </c>
      <c r="K1" s="5" t="s">
        <v>4976</v>
      </c>
      <c r="L1" s="5"/>
      <c r="M1" s="5"/>
      <c r="N1" s="5"/>
      <c r="O1" s="5"/>
      <c r="P1" s="5"/>
    </row>
    <row r="2" spans="1:16" ht="15" thickBot="1" x14ac:dyDescent="0.35">
      <c r="A2" s="14" t="s">
        <v>4045</v>
      </c>
      <c r="B2" s="16"/>
      <c r="C2" s="16"/>
      <c r="D2" s="16"/>
      <c r="E2" s="16"/>
      <c r="F2" s="16"/>
      <c r="G2" s="16"/>
      <c r="H2" s="16"/>
      <c r="I2" s="16"/>
      <c r="J2" s="16"/>
      <c r="K2" s="15"/>
      <c r="L2" s="14" t="s">
        <v>4198</v>
      </c>
      <c r="M2" s="15"/>
    </row>
    <row r="3" spans="1:16" x14ac:dyDescent="0.3">
      <c r="A3" t="s">
        <v>4338</v>
      </c>
      <c r="B3" t="s">
        <v>2</v>
      </c>
      <c r="C3" t="s">
        <v>0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9</v>
      </c>
      <c r="J3" t="s">
        <v>4339</v>
      </c>
      <c r="K3" t="s">
        <v>4337</v>
      </c>
      <c r="L3" t="s">
        <v>4199</v>
      </c>
      <c r="M3" t="s">
        <v>4200</v>
      </c>
    </row>
    <row r="4" spans="1:16" x14ac:dyDescent="0.3">
      <c r="A4" t="s">
        <v>4975</v>
      </c>
    </row>
    <row r="5" spans="1:16" x14ac:dyDescent="0.3">
      <c r="A5" s="5" t="s">
        <v>47</v>
      </c>
      <c r="B5" s="5">
        <v>49213</v>
      </c>
      <c r="C5" s="5" t="s">
        <v>3357</v>
      </c>
      <c r="D5" s="5" t="s">
        <v>11</v>
      </c>
      <c r="E5" s="5" t="s">
        <v>731</v>
      </c>
      <c r="F5" s="5">
        <v>60</v>
      </c>
      <c r="G5" s="5" t="s">
        <v>56</v>
      </c>
      <c r="H5" s="5" t="s">
        <v>732</v>
      </c>
      <c r="I5" s="5" t="s">
        <v>428</v>
      </c>
      <c r="J5" s="5" t="s">
        <v>441</v>
      </c>
      <c r="K5" s="5">
        <v>2634</v>
      </c>
      <c r="L5" s="5" t="s">
        <v>4159</v>
      </c>
      <c r="M5" s="5" t="s">
        <v>4494</v>
      </c>
    </row>
    <row r="6" spans="1:16" x14ac:dyDescent="0.3">
      <c r="A6" s="5" t="s">
        <v>385</v>
      </c>
      <c r="B6" s="5">
        <v>58785</v>
      </c>
      <c r="C6" s="5" t="s">
        <v>3499</v>
      </c>
      <c r="D6" s="5" t="s">
        <v>11</v>
      </c>
      <c r="E6" s="5" t="s">
        <v>1028</v>
      </c>
      <c r="F6" s="5">
        <v>60</v>
      </c>
      <c r="G6" s="5" t="s">
        <v>56</v>
      </c>
      <c r="H6" s="5" t="s">
        <v>1029</v>
      </c>
      <c r="I6" s="5" t="s">
        <v>428</v>
      </c>
      <c r="J6" s="5" t="s">
        <v>473</v>
      </c>
      <c r="K6" s="5">
        <v>2624</v>
      </c>
      <c r="L6" s="5" t="s">
        <v>4159</v>
      </c>
      <c r="M6" s="5" t="s">
        <v>4495</v>
      </c>
    </row>
    <row r="7" spans="1:16" x14ac:dyDescent="0.3">
      <c r="A7" s="5" t="s">
        <v>375</v>
      </c>
      <c r="B7" s="5">
        <v>1841293</v>
      </c>
      <c r="C7" s="5" t="s">
        <v>3492</v>
      </c>
      <c r="D7" s="5" t="s">
        <v>11</v>
      </c>
      <c r="E7" s="5" t="s">
        <v>1014</v>
      </c>
      <c r="F7" s="5">
        <v>60</v>
      </c>
      <c r="G7" s="5" t="s">
        <v>56</v>
      </c>
      <c r="H7" s="5" t="s">
        <v>1015</v>
      </c>
      <c r="I7" s="5" t="s">
        <v>428</v>
      </c>
      <c r="J7" s="5" t="s">
        <v>473</v>
      </c>
      <c r="K7" s="5">
        <v>2622</v>
      </c>
      <c r="L7" s="5" t="s">
        <v>4159</v>
      </c>
      <c r="M7" s="5" t="s">
        <v>4496</v>
      </c>
    </row>
    <row r="8" spans="1:16" x14ac:dyDescent="0.3">
      <c r="A8" s="5" t="s">
        <v>15</v>
      </c>
      <c r="B8" s="5">
        <v>64868</v>
      </c>
      <c r="C8" s="5" t="s">
        <v>3364</v>
      </c>
      <c r="D8" s="5" t="s">
        <v>11</v>
      </c>
      <c r="E8" s="5" t="s">
        <v>746</v>
      </c>
      <c r="F8" s="5">
        <v>60</v>
      </c>
      <c r="G8" s="5" t="s">
        <v>56</v>
      </c>
      <c r="H8" s="5" t="s">
        <v>747</v>
      </c>
      <c r="I8" s="5" t="s">
        <v>428</v>
      </c>
      <c r="J8" s="5" t="s">
        <v>436</v>
      </c>
      <c r="K8" s="5">
        <v>2567</v>
      </c>
      <c r="L8" s="5" t="s">
        <v>4159</v>
      </c>
      <c r="M8" s="5" t="s">
        <v>4497</v>
      </c>
    </row>
    <row r="9" spans="1:16" x14ac:dyDescent="0.3">
      <c r="A9" s="5" t="s">
        <v>196</v>
      </c>
      <c r="B9" s="5">
        <v>161063</v>
      </c>
      <c r="C9" s="5" t="s">
        <v>3403</v>
      </c>
      <c r="D9" s="5" t="s">
        <v>11</v>
      </c>
      <c r="E9" s="5" t="s">
        <v>829</v>
      </c>
      <c r="F9" s="5">
        <v>60</v>
      </c>
      <c r="G9" s="5" t="s">
        <v>56</v>
      </c>
      <c r="H9" s="5" t="s">
        <v>830</v>
      </c>
      <c r="I9" s="5" t="s">
        <v>428</v>
      </c>
      <c r="J9" s="5" t="s">
        <v>436</v>
      </c>
      <c r="K9" s="5">
        <v>4510</v>
      </c>
      <c r="L9" s="5" t="s">
        <v>4159</v>
      </c>
      <c r="M9" s="5" t="s">
        <v>4256</v>
      </c>
    </row>
    <row r="10" spans="1:16" x14ac:dyDescent="0.3">
      <c r="A10" s="5" t="s">
        <v>395</v>
      </c>
      <c r="B10" s="5">
        <v>90502</v>
      </c>
      <c r="C10" s="5" t="s">
        <v>3566</v>
      </c>
      <c r="D10" s="5" t="s">
        <v>11</v>
      </c>
      <c r="E10" s="5" t="s">
        <v>1173</v>
      </c>
      <c r="F10" s="5">
        <v>60</v>
      </c>
      <c r="G10" s="5" t="s">
        <v>56</v>
      </c>
      <c r="H10" s="5" t="s">
        <v>1174</v>
      </c>
      <c r="I10" s="5" t="s">
        <v>428</v>
      </c>
      <c r="J10" s="5" t="s">
        <v>473</v>
      </c>
      <c r="K10" s="5">
        <v>2572</v>
      </c>
      <c r="L10" s="5" t="s">
        <v>4159</v>
      </c>
      <c r="M10" s="5" t="s">
        <v>4498</v>
      </c>
    </row>
    <row r="11" spans="1:16" x14ac:dyDescent="0.3">
      <c r="A11" s="5" t="s">
        <v>40</v>
      </c>
      <c r="B11" s="5">
        <v>78075</v>
      </c>
      <c r="C11" s="5" t="s">
        <v>3608</v>
      </c>
      <c r="D11" s="5" t="s">
        <v>11</v>
      </c>
      <c r="E11" s="5" t="s">
        <v>1258</v>
      </c>
      <c r="F11" s="5">
        <v>60</v>
      </c>
      <c r="G11" s="5" t="s">
        <v>56</v>
      </c>
      <c r="H11" s="5" t="s">
        <v>1259</v>
      </c>
      <c r="I11" s="5" t="s">
        <v>428</v>
      </c>
      <c r="J11" s="5" t="s">
        <v>539</v>
      </c>
      <c r="K11" s="5">
        <v>2602</v>
      </c>
      <c r="L11" s="5" t="s">
        <v>4159</v>
      </c>
      <c r="M11" s="5" t="s">
        <v>4499</v>
      </c>
    </row>
    <row r="12" spans="1:16" x14ac:dyDescent="0.3">
      <c r="A12" s="5" t="s">
        <v>43</v>
      </c>
      <c r="B12" s="5">
        <v>306877</v>
      </c>
      <c r="C12" s="5" t="s">
        <v>3426</v>
      </c>
      <c r="D12" s="5" t="s">
        <v>11</v>
      </c>
      <c r="E12" s="5" t="s">
        <v>879</v>
      </c>
      <c r="F12" s="5">
        <v>60</v>
      </c>
      <c r="G12" s="5" t="s">
        <v>56</v>
      </c>
      <c r="H12" s="5" t="s">
        <v>880</v>
      </c>
      <c r="I12" s="5" t="s">
        <v>428</v>
      </c>
      <c r="J12" s="5" t="s">
        <v>458</v>
      </c>
      <c r="K12" s="5">
        <v>2543</v>
      </c>
      <c r="L12" s="5" t="s">
        <v>4159</v>
      </c>
      <c r="M12" s="5" t="s">
        <v>4379</v>
      </c>
    </row>
    <row r="13" spans="1:16" x14ac:dyDescent="0.3">
      <c r="A13" s="5" t="s">
        <v>175</v>
      </c>
      <c r="B13" s="5">
        <v>94847</v>
      </c>
      <c r="C13" s="5" t="s">
        <v>3486</v>
      </c>
      <c r="D13" s="5" t="s">
        <v>11</v>
      </c>
      <c r="E13" s="5" t="s">
        <v>1001</v>
      </c>
      <c r="F13" s="5">
        <v>60</v>
      </c>
      <c r="G13" s="5" t="s">
        <v>56</v>
      </c>
      <c r="H13" s="5" t="s">
        <v>1002</v>
      </c>
      <c r="I13" s="5" t="s">
        <v>428</v>
      </c>
      <c r="J13" s="5" t="s">
        <v>436</v>
      </c>
      <c r="K13" s="5">
        <v>2643</v>
      </c>
      <c r="L13" s="5" t="s">
        <v>4159</v>
      </c>
      <c r="M13" s="5" t="s">
        <v>4500</v>
      </c>
    </row>
    <row r="14" spans="1:16" x14ac:dyDescent="0.3">
      <c r="A14" s="5" t="s">
        <v>122</v>
      </c>
      <c r="B14" s="5">
        <v>179907</v>
      </c>
      <c r="C14" s="5" t="s">
        <v>3516</v>
      </c>
      <c r="D14" s="5" t="s">
        <v>11</v>
      </c>
      <c r="E14" s="5" t="s">
        <v>1065</v>
      </c>
      <c r="F14" s="5">
        <v>60</v>
      </c>
      <c r="G14" s="5" t="s">
        <v>56</v>
      </c>
      <c r="H14" s="5" t="s">
        <v>1066</v>
      </c>
      <c r="I14" s="5" t="s">
        <v>428</v>
      </c>
      <c r="J14" s="5" t="s">
        <v>441</v>
      </c>
      <c r="K14" s="5">
        <v>2579</v>
      </c>
      <c r="L14" s="5" t="s">
        <v>4159</v>
      </c>
      <c r="M14" s="5" t="s">
        <v>4380</v>
      </c>
    </row>
    <row r="15" spans="1:16" x14ac:dyDescent="0.3">
      <c r="A15" s="5" t="s">
        <v>35</v>
      </c>
      <c r="B15" s="5">
        <v>158363</v>
      </c>
      <c r="C15" s="5" t="s">
        <v>3374</v>
      </c>
      <c r="D15" s="5" t="s">
        <v>11</v>
      </c>
      <c r="E15" s="5" t="s">
        <v>768</v>
      </c>
      <c r="F15" s="5">
        <v>60</v>
      </c>
      <c r="G15" s="5" t="s">
        <v>56</v>
      </c>
      <c r="H15" s="5" t="s">
        <v>769</v>
      </c>
      <c r="I15" s="5" t="s">
        <v>428</v>
      </c>
      <c r="J15" s="5" t="s">
        <v>436</v>
      </c>
      <c r="K15" s="5">
        <v>2613</v>
      </c>
      <c r="L15" s="5" t="s">
        <v>4159</v>
      </c>
      <c r="M15" s="5" t="s">
        <v>4501</v>
      </c>
    </row>
    <row r="16" spans="1:16" x14ac:dyDescent="0.3">
      <c r="A16" s="5" t="s">
        <v>391</v>
      </c>
      <c r="B16" s="5">
        <v>73575</v>
      </c>
      <c r="C16" s="5" t="s">
        <v>3576</v>
      </c>
      <c r="D16" s="5" t="s">
        <v>11</v>
      </c>
      <c r="E16" s="5" t="s">
        <v>1193</v>
      </c>
      <c r="F16" s="5">
        <v>60</v>
      </c>
      <c r="G16" s="5" t="s">
        <v>56</v>
      </c>
      <c r="H16" s="5" t="s">
        <v>1194</v>
      </c>
      <c r="I16" s="5" t="s">
        <v>428</v>
      </c>
      <c r="J16" s="5" t="s">
        <v>436</v>
      </c>
      <c r="K16" s="5">
        <v>2621</v>
      </c>
      <c r="L16" s="5" t="s">
        <v>4159</v>
      </c>
      <c r="M16" s="5" t="s">
        <v>4502</v>
      </c>
    </row>
    <row r="17" spans="1:13" x14ac:dyDescent="0.3">
      <c r="A17" s="5" t="s">
        <v>41</v>
      </c>
      <c r="B17" s="5">
        <v>757752</v>
      </c>
      <c r="C17" s="5" t="s">
        <v>3611</v>
      </c>
      <c r="D17" s="5" t="s">
        <v>11</v>
      </c>
      <c r="E17" s="5" t="s">
        <v>1264</v>
      </c>
      <c r="F17" s="5">
        <v>60</v>
      </c>
      <c r="G17" s="5" t="s">
        <v>56</v>
      </c>
      <c r="H17" s="5" t="s">
        <v>1265</v>
      </c>
      <c r="I17" s="5" t="s">
        <v>428</v>
      </c>
      <c r="J17" s="5" t="s">
        <v>436</v>
      </c>
      <c r="K17" s="5">
        <v>2605</v>
      </c>
      <c r="L17" s="5" t="s">
        <v>4159</v>
      </c>
      <c r="M17" s="5" t="s">
        <v>4381</v>
      </c>
    </row>
    <row r="18" spans="1:13" x14ac:dyDescent="0.3">
      <c r="A18" s="5" t="s">
        <v>19</v>
      </c>
      <c r="B18" s="5">
        <v>232227</v>
      </c>
      <c r="C18" s="5" t="s">
        <v>3453</v>
      </c>
      <c r="D18" s="5" t="s">
        <v>11</v>
      </c>
      <c r="E18" s="5" t="s">
        <v>934</v>
      </c>
      <c r="F18" s="5">
        <v>60</v>
      </c>
      <c r="G18" s="5" t="s">
        <v>56</v>
      </c>
      <c r="H18" s="5" t="s">
        <v>935</v>
      </c>
      <c r="I18" s="5" t="s">
        <v>428</v>
      </c>
      <c r="J18" s="5" t="s">
        <v>441</v>
      </c>
      <c r="K18" s="5">
        <v>2623</v>
      </c>
      <c r="L18" s="5" t="s">
        <v>4159</v>
      </c>
      <c r="M18" s="5" t="s">
        <v>4503</v>
      </c>
    </row>
    <row r="19" spans="1:13" x14ac:dyDescent="0.3">
      <c r="A19" s="5" t="s">
        <v>383</v>
      </c>
      <c r="B19" s="5">
        <v>664584</v>
      </c>
      <c r="C19" s="5" t="s">
        <v>3561</v>
      </c>
      <c r="D19" s="5" t="s">
        <v>11</v>
      </c>
      <c r="E19" s="5" t="s">
        <v>1161</v>
      </c>
      <c r="F19" s="5">
        <v>55</v>
      </c>
      <c r="G19" s="5" t="s">
        <v>56</v>
      </c>
      <c r="H19" s="5" t="s">
        <v>1162</v>
      </c>
      <c r="I19" s="5" t="s">
        <v>428</v>
      </c>
      <c r="J19" s="5" t="s">
        <v>436</v>
      </c>
      <c r="K19" s="5">
        <v>2633</v>
      </c>
      <c r="L19" s="5" t="s">
        <v>4159</v>
      </c>
      <c r="M19" s="5" t="s">
        <v>4504</v>
      </c>
    </row>
    <row r="20" spans="1:13" x14ac:dyDescent="0.3">
      <c r="A20" s="5" t="s">
        <v>27</v>
      </c>
      <c r="B20" s="5">
        <v>931701</v>
      </c>
      <c r="C20" s="5" t="s">
        <v>3591</v>
      </c>
      <c r="D20" s="5" t="s">
        <v>11</v>
      </c>
      <c r="E20" s="5" t="s">
        <v>1224</v>
      </c>
      <c r="F20" s="5">
        <v>60</v>
      </c>
      <c r="G20" s="5" t="s">
        <v>56</v>
      </c>
      <c r="H20" s="5" t="s">
        <v>1225</v>
      </c>
      <c r="I20" s="5" t="s">
        <v>428</v>
      </c>
      <c r="J20" s="5" t="s">
        <v>441</v>
      </c>
      <c r="K20" s="5">
        <v>2599</v>
      </c>
      <c r="L20" s="5" t="s">
        <v>4159</v>
      </c>
      <c r="M20" s="5" t="s">
        <v>4505</v>
      </c>
    </row>
    <row r="22" spans="1:13" x14ac:dyDescent="0.3">
      <c r="A22" t="s">
        <v>4347</v>
      </c>
    </row>
    <row r="23" spans="1:13" x14ac:dyDescent="0.3">
      <c r="A23" s="13" t="s">
        <v>15</v>
      </c>
      <c r="B23" s="13">
        <v>15199</v>
      </c>
      <c r="C23" s="13" t="s">
        <v>3363</v>
      </c>
      <c r="D23" s="13" t="s">
        <v>11</v>
      </c>
      <c r="E23" s="13" t="s">
        <v>744</v>
      </c>
      <c r="F23" s="13">
        <v>60</v>
      </c>
      <c r="G23" s="13" t="s">
        <v>56</v>
      </c>
      <c r="H23" s="13" t="s">
        <v>745</v>
      </c>
      <c r="I23" s="13" t="s">
        <v>428</v>
      </c>
      <c r="J23" s="13" t="s">
        <v>720</v>
      </c>
      <c r="K23" s="13">
        <v>2585</v>
      </c>
      <c r="L23" s="13" t="s">
        <v>4159</v>
      </c>
      <c r="M23" s="13" t="s">
        <v>4710</v>
      </c>
    </row>
    <row r="24" spans="1:13" x14ac:dyDescent="0.3">
      <c r="A24" s="13" t="s">
        <v>20</v>
      </c>
      <c r="B24" s="13">
        <v>73066</v>
      </c>
      <c r="C24" s="13" t="s">
        <v>3400</v>
      </c>
      <c r="D24" s="13" t="s">
        <v>11</v>
      </c>
      <c r="E24" s="13" t="s">
        <v>823</v>
      </c>
      <c r="F24" s="13">
        <v>60</v>
      </c>
      <c r="G24" s="13" t="s">
        <v>56</v>
      </c>
      <c r="H24" s="13" t="s">
        <v>824</v>
      </c>
      <c r="I24" s="13" t="s">
        <v>428</v>
      </c>
      <c r="J24" s="13" t="s">
        <v>436</v>
      </c>
      <c r="K24" s="13">
        <v>2627</v>
      </c>
      <c r="L24" s="13" t="s">
        <v>4159</v>
      </c>
      <c r="M24" s="13" t="s">
        <v>4711</v>
      </c>
    </row>
    <row r="25" spans="1:13" x14ac:dyDescent="0.3">
      <c r="A25" s="13" t="s">
        <v>175</v>
      </c>
      <c r="B25" s="13">
        <v>37278</v>
      </c>
      <c r="C25" s="13" t="s">
        <v>3485</v>
      </c>
      <c r="D25" s="13" t="s">
        <v>11</v>
      </c>
      <c r="E25" s="13" t="s">
        <v>999</v>
      </c>
      <c r="F25" s="13">
        <v>58</v>
      </c>
      <c r="G25" s="13" t="s">
        <v>56</v>
      </c>
      <c r="H25" s="13" t="s">
        <v>1000</v>
      </c>
      <c r="I25" s="13" t="s">
        <v>428</v>
      </c>
      <c r="J25" s="13" t="s">
        <v>444</v>
      </c>
      <c r="K25" s="13">
        <v>3011</v>
      </c>
      <c r="L25" s="13" t="s">
        <v>4159</v>
      </c>
      <c r="M25" s="13" t="s">
        <v>4284</v>
      </c>
    </row>
    <row r="26" spans="1:13" x14ac:dyDescent="0.3">
      <c r="A26" s="13" t="s">
        <v>421</v>
      </c>
      <c r="B26" s="13">
        <v>228621</v>
      </c>
      <c r="C26" s="13" t="s">
        <v>3624</v>
      </c>
      <c r="D26" s="13" t="s">
        <v>11</v>
      </c>
      <c r="E26" s="13" t="s">
        <v>1290</v>
      </c>
      <c r="F26" s="13">
        <v>60</v>
      </c>
      <c r="G26" s="13" t="s">
        <v>56</v>
      </c>
      <c r="H26" s="13" t="s">
        <v>1291</v>
      </c>
      <c r="I26" s="13" t="s">
        <v>428</v>
      </c>
      <c r="J26" s="13" t="s">
        <v>436</v>
      </c>
      <c r="K26" s="13">
        <v>887</v>
      </c>
      <c r="L26" s="13" t="s">
        <v>4159</v>
      </c>
      <c r="M26" s="13" t="s">
        <v>4712</v>
      </c>
    </row>
    <row r="27" spans="1:13" x14ac:dyDescent="0.3">
      <c r="A27" s="13" t="s">
        <v>27</v>
      </c>
      <c r="B27" s="13">
        <v>2187761</v>
      </c>
      <c r="C27" s="13" t="s">
        <v>3582</v>
      </c>
      <c r="D27" s="13" t="s">
        <v>11</v>
      </c>
      <c r="E27" s="13" t="s">
        <v>1206</v>
      </c>
      <c r="F27" s="13">
        <v>60</v>
      </c>
      <c r="G27" s="13" t="s">
        <v>56</v>
      </c>
      <c r="H27" s="13" t="s">
        <v>1207</v>
      </c>
      <c r="I27" s="13" t="s">
        <v>428</v>
      </c>
      <c r="J27" s="13" t="s">
        <v>436</v>
      </c>
      <c r="K27" s="13">
        <v>2631</v>
      </c>
      <c r="L27" s="13" t="s">
        <v>4159</v>
      </c>
      <c r="M27" s="13" t="s">
        <v>4608</v>
      </c>
    </row>
    <row r="28" spans="1:13" x14ac:dyDescent="0.3">
      <c r="A28" s="13" t="s">
        <v>843</v>
      </c>
      <c r="B28" s="13">
        <v>223861</v>
      </c>
      <c r="C28" s="13" t="s">
        <v>3412</v>
      </c>
      <c r="D28" s="13" t="s">
        <v>11</v>
      </c>
      <c r="E28" s="13" t="s">
        <v>848</v>
      </c>
      <c r="F28" s="13">
        <v>60</v>
      </c>
      <c r="G28" s="13" t="s">
        <v>56</v>
      </c>
      <c r="H28" s="13" t="s">
        <v>849</v>
      </c>
      <c r="I28" s="13" t="s">
        <v>428</v>
      </c>
      <c r="J28" s="13" t="s">
        <v>431</v>
      </c>
      <c r="K28" s="13">
        <v>2621</v>
      </c>
      <c r="L28" s="13" t="s">
        <v>4159</v>
      </c>
      <c r="M28" s="13" t="s">
        <v>4713</v>
      </c>
    </row>
    <row r="29" spans="1:13" x14ac:dyDescent="0.3">
      <c r="A29" s="13" t="s">
        <v>874</v>
      </c>
      <c r="B29" s="13">
        <v>472023</v>
      </c>
      <c r="C29" s="13" t="s">
        <v>3424</v>
      </c>
      <c r="D29" s="13" t="s">
        <v>11</v>
      </c>
      <c r="E29" s="13" t="s">
        <v>875</v>
      </c>
      <c r="F29" s="13">
        <v>60</v>
      </c>
      <c r="G29" s="13" t="s">
        <v>56</v>
      </c>
      <c r="H29" s="13" t="s">
        <v>876</v>
      </c>
      <c r="I29" s="13" t="s">
        <v>428</v>
      </c>
      <c r="J29" s="13" t="s">
        <v>493</v>
      </c>
      <c r="K29" s="13">
        <v>2640</v>
      </c>
      <c r="L29" s="13" t="s">
        <v>4159</v>
      </c>
      <c r="M29" s="13" t="s">
        <v>4714</v>
      </c>
    </row>
    <row r="30" spans="1:13" x14ac:dyDescent="0.3">
      <c r="A30" s="13" t="s">
        <v>175</v>
      </c>
      <c r="B30" s="13">
        <v>73732</v>
      </c>
      <c r="C30" s="13" t="s">
        <v>3488</v>
      </c>
      <c r="D30" s="13" t="s">
        <v>11</v>
      </c>
      <c r="E30" s="13" t="s">
        <v>1005</v>
      </c>
      <c r="F30" s="13">
        <v>60</v>
      </c>
      <c r="G30" s="13" t="s">
        <v>56</v>
      </c>
      <c r="H30" s="13" t="s">
        <v>1006</v>
      </c>
      <c r="I30" s="13" t="s">
        <v>428</v>
      </c>
      <c r="J30" s="13" t="s">
        <v>441</v>
      </c>
      <c r="K30" s="13">
        <v>2621</v>
      </c>
      <c r="L30" s="13" t="s">
        <v>4159</v>
      </c>
      <c r="M30" s="13" t="s">
        <v>4715</v>
      </c>
    </row>
    <row r="31" spans="1:13" x14ac:dyDescent="0.3">
      <c r="A31" s="13" t="s">
        <v>291</v>
      </c>
      <c r="B31" s="13">
        <v>237618</v>
      </c>
      <c r="C31" s="13" t="s">
        <v>3432</v>
      </c>
      <c r="D31" s="13" t="s">
        <v>11</v>
      </c>
      <c r="E31" s="13" t="s">
        <v>892</v>
      </c>
      <c r="F31" s="13">
        <v>60</v>
      </c>
      <c r="G31" s="13" t="s">
        <v>56</v>
      </c>
      <c r="H31" s="13" t="s">
        <v>893</v>
      </c>
      <c r="I31" s="13" t="s">
        <v>428</v>
      </c>
      <c r="J31" s="13" t="s">
        <v>431</v>
      </c>
      <c r="K31" s="13">
        <v>3017</v>
      </c>
      <c r="L31" s="13" t="s">
        <v>4159</v>
      </c>
      <c r="M31" s="13" t="s">
        <v>4285</v>
      </c>
    </row>
    <row r="32" spans="1:13" x14ac:dyDescent="0.3">
      <c r="A32" s="13" t="s">
        <v>375</v>
      </c>
      <c r="B32" s="13">
        <v>630175</v>
      </c>
      <c r="C32" s="13" t="s">
        <v>3491</v>
      </c>
      <c r="D32" s="13" t="s">
        <v>11</v>
      </c>
      <c r="E32" s="13" t="s">
        <v>1012</v>
      </c>
      <c r="F32" s="13">
        <v>60</v>
      </c>
      <c r="G32" s="13" t="s">
        <v>56</v>
      </c>
      <c r="H32" s="13" t="s">
        <v>1013</v>
      </c>
      <c r="I32" s="13" t="s">
        <v>428</v>
      </c>
      <c r="J32" s="13" t="s">
        <v>431</v>
      </c>
      <c r="K32" s="13">
        <v>2629</v>
      </c>
      <c r="L32" s="13" t="s">
        <v>4159</v>
      </c>
      <c r="M32" s="13" t="s">
        <v>4407</v>
      </c>
    </row>
    <row r="33" spans="1:13" x14ac:dyDescent="0.3">
      <c r="A33" s="13" t="s">
        <v>1148</v>
      </c>
      <c r="B33" s="13">
        <v>529210</v>
      </c>
      <c r="C33" s="13" t="s">
        <v>3557</v>
      </c>
      <c r="D33" s="13" t="s">
        <v>11</v>
      </c>
      <c r="E33" s="13" t="s">
        <v>1153</v>
      </c>
      <c r="F33" s="13">
        <v>60</v>
      </c>
      <c r="G33" s="13" t="s">
        <v>56</v>
      </c>
      <c r="H33" s="13" t="s">
        <v>1154</v>
      </c>
      <c r="I33" s="13" t="s">
        <v>428</v>
      </c>
      <c r="J33" s="13" t="s">
        <v>444</v>
      </c>
      <c r="K33" s="13">
        <v>2584</v>
      </c>
      <c r="L33" s="13" t="s">
        <v>4159</v>
      </c>
      <c r="M33" s="13" t="s">
        <v>4408</v>
      </c>
    </row>
    <row r="34" spans="1:13" x14ac:dyDescent="0.3">
      <c r="A34" s="13" t="s">
        <v>38</v>
      </c>
      <c r="B34" s="13">
        <v>1142821</v>
      </c>
      <c r="C34" s="13" t="s">
        <v>3602</v>
      </c>
      <c r="D34" s="13" t="s">
        <v>11</v>
      </c>
      <c r="E34" s="13" t="s">
        <v>1246</v>
      </c>
      <c r="F34" s="13">
        <v>60</v>
      </c>
      <c r="G34" s="13" t="s">
        <v>56</v>
      </c>
      <c r="H34" s="13" t="s">
        <v>1247</v>
      </c>
      <c r="I34" s="13" t="s">
        <v>428</v>
      </c>
      <c r="J34" s="13" t="s">
        <v>436</v>
      </c>
      <c r="K34" s="13">
        <v>2671</v>
      </c>
      <c r="L34" s="13" t="s">
        <v>4159</v>
      </c>
      <c r="M34" s="13" t="s">
        <v>4716</v>
      </c>
    </row>
    <row r="35" spans="1:13" x14ac:dyDescent="0.3">
      <c r="A35" s="13" t="s">
        <v>35</v>
      </c>
      <c r="B35" s="13">
        <v>829526</v>
      </c>
      <c r="C35" s="13" t="s">
        <v>3377</v>
      </c>
      <c r="D35" s="13" t="s">
        <v>11</v>
      </c>
      <c r="E35" s="13" t="s">
        <v>774</v>
      </c>
      <c r="F35" s="13">
        <v>60</v>
      </c>
      <c r="G35" s="13" t="s">
        <v>56</v>
      </c>
      <c r="H35" s="13" t="s">
        <v>775</v>
      </c>
      <c r="I35" s="13" t="s">
        <v>428</v>
      </c>
      <c r="J35" s="13" t="s">
        <v>458</v>
      </c>
      <c r="K35" s="13">
        <v>207</v>
      </c>
      <c r="L35" s="13" t="s">
        <v>4159</v>
      </c>
      <c r="M35" s="13" t="s">
        <v>4286</v>
      </c>
    </row>
    <row r="36" spans="1:13" x14ac:dyDescent="0.3">
      <c r="A36" s="13" t="s">
        <v>495</v>
      </c>
      <c r="B36" s="13">
        <v>126831</v>
      </c>
      <c r="C36" s="13" t="s">
        <v>3322</v>
      </c>
      <c r="D36" s="13" t="s">
        <v>11</v>
      </c>
      <c r="E36" s="13" t="s">
        <v>656</v>
      </c>
      <c r="F36" s="13">
        <v>60</v>
      </c>
      <c r="G36" s="13" t="s">
        <v>56</v>
      </c>
      <c r="H36" s="13" t="s">
        <v>657</v>
      </c>
      <c r="I36" s="13" t="s">
        <v>428</v>
      </c>
      <c r="J36" s="13" t="s">
        <v>436</v>
      </c>
      <c r="K36" s="13">
        <v>287</v>
      </c>
      <c r="L36" s="13" t="s">
        <v>145</v>
      </c>
      <c r="M36" s="13" t="s">
        <v>145</v>
      </c>
    </row>
    <row r="37" spans="1:13" x14ac:dyDescent="0.3">
      <c r="A37" s="13" t="s">
        <v>434</v>
      </c>
      <c r="B37" s="13">
        <v>42430</v>
      </c>
      <c r="C37" s="13" t="s">
        <v>3475</v>
      </c>
      <c r="D37" s="13" t="s">
        <v>11</v>
      </c>
      <c r="E37" s="13" t="s">
        <v>979</v>
      </c>
      <c r="F37" s="13">
        <v>60</v>
      </c>
      <c r="G37" s="13" t="s">
        <v>56</v>
      </c>
      <c r="H37" s="13" t="s">
        <v>980</v>
      </c>
      <c r="I37" s="13" t="s">
        <v>428</v>
      </c>
      <c r="J37" s="13" t="s">
        <v>436</v>
      </c>
      <c r="K37" s="13">
        <v>1098</v>
      </c>
      <c r="L37" s="13" t="s">
        <v>145</v>
      </c>
      <c r="M37" s="13" t="s">
        <v>145</v>
      </c>
    </row>
    <row r="38" spans="1:13" x14ac:dyDescent="0.3">
      <c r="A38" s="13" t="s">
        <v>1148</v>
      </c>
      <c r="B38" s="13">
        <v>465949</v>
      </c>
      <c r="C38" s="13" t="s">
        <v>3558</v>
      </c>
      <c r="D38" s="13" t="s">
        <v>11</v>
      </c>
      <c r="E38" s="13" t="s">
        <v>1155</v>
      </c>
      <c r="F38" s="13">
        <v>60</v>
      </c>
      <c r="G38" s="13" t="s">
        <v>56</v>
      </c>
      <c r="H38" s="13" t="s">
        <v>1156</v>
      </c>
      <c r="I38" s="13" t="s">
        <v>428</v>
      </c>
      <c r="J38" s="13" t="s">
        <v>429</v>
      </c>
      <c r="K38" s="13">
        <v>1456</v>
      </c>
      <c r="L38" s="13" t="s">
        <v>145</v>
      </c>
      <c r="M38" s="13" t="s">
        <v>145</v>
      </c>
    </row>
    <row r="39" spans="1:13" x14ac:dyDescent="0.3">
      <c r="A39" s="13" t="s">
        <v>291</v>
      </c>
      <c r="B39" s="13">
        <v>848864</v>
      </c>
      <c r="C39" s="13" t="s">
        <v>3437</v>
      </c>
      <c r="D39" s="13" t="s">
        <v>11</v>
      </c>
      <c r="E39" s="13" t="s">
        <v>902</v>
      </c>
      <c r="F39" s="13">
        <v>60</v>
      </c>
      <c r="G39" s="13" t="s">
        <v>56</v>
      </c>
      <c r="H39" s="13" t="s">
        <v>903</v>
      </c>
      <c r="I39" s="13" t="s">
        <v>428</v>
      </c>
      <c r="J39" s="13" t="s">
        <v>436</v>
      </c>
      <c r="K39" s="13">
        <v>415</v>
      </c>
      <c r="L39" s="13" t="s">
        <v>145</v>
      </c>
      <c r="M39" s="13" t="s">
        <v>145</v>
      </c>
    </row>
    <row r="40" spans="1:13" x14ac:dyDescent="0.3">
      <c r="A40" s="13" t="s">
        <v>416</v>
      </c>
      <c r="B40" s="13">
        <v>1015353</v>
      </c>
      <c r="C40" s="13" t="s">
        <v>3385</v>
      </c>
      <c r="D40" s="13" t="s">
        <v>11</v>
      </c>
      <c r="E40" s="13" t="s">
        <v>790</v>
      </c>
      <c r="F40" s="13">
        <v>60</v>
      </c>
      <c r="G40" s="13" t="s">
        <v>56</v>
      </c>
      <c r="H40" s="13" t="s">
        <v>791</v>
      </c>
      <c r="I40" s="13" t="s">
        <v>428</v>
      </c>
      <c r="J40" s="13" t="s">
        <v>429</v>
      </c>
      <c r="K40" s="13">
        <v>203</v>
      </c>
      <c r="L40" s="13" t="s">
        <v>145</v>
      </c>
      <c r="M40" s="13" t="s">
        <v>145</v>
      </c>
    </row>
    <row r="41" spans="1:13" x14ac:dyDescent="0.3">
      <c r="A41" s="13" t="s">
        <v>416</v>
      </c>
      <c r="B41" s="13">
        <v>1015524</v>
      </c>
      <c r="C41" s="13" t="s">
        <v>3384</v>
      </c>
      <c r="D41" s="13" t="s">
        <v>11</v>
      </c>
      <c r="E41" s="13" t="s">
        <v>788</v>
      </c>
      <c r="F41" s="13">
        <v>60</v>
      </c>
      <c r="G41" s="13" t="s">
        <v>56</v>
      </c>
      <c r="H41" s="13" t="s">
        <v>789</v>
      </c>
      <c r="I41" s="13" t="s">
        <v>428</v>
      </c>
      <c r="J41" s="13" t="s">
        <v>429</v>
      </c>
      <c r="K41" s="13">
        <v>229</v>
      </c>
      <c r="L41" s="13" t="s">
        <v>145</v>
      </c>
      <c r="M41" s="13" t="s">
        <v>145</v>
      </c>
    </row>
    <row r="43" spans="1:13" x14ac:dyDescent="0.3">
      <c r="A43" t="s">
        <v>4974</v>
      </c>
    </row>
    <row r="44" spans="1:13" x14ac:dyDescent="0.3">
      <c r="A44" t="s">
        <v>33</v>
      </c>
      <c r="B44">
        <v>50004</v>
      </c>
      <c r="C44" t="s">
        <v>3318</v>
      </c>
      <c r="D44" t="s">
        <v>11</v>
      </c>
      <c r="E44" t="s">
        <v>648</v>
      </c>
      <c r="F44">
        <v>60</v>
      </c>
      <c r="G44" t="s">
        <v>56</v>
      </c>
      <c r="H44" t="s">
        <v>649</v>
      </c>
      <c r="I44" t="s">
        <v>428</v>
      </c>
      <c r="J44" t="s">
        <v>473</v>
      </c>
      <c r="K44">
        <v>3033</v>
      </c>
      <c r="L44" t="s">
        <v>4159</v>
      </c>
      <c r="M44" t="s">
        <v>4257</v>
      </c>
    </row>
    <row r="45" spans="1:13" x14ac:dyDescent="0.3">
      <c r="A45" t="s">
        <v>33</v>
      </c>
      <c r="B45">
        <v>251203</v>
      </c>
      <c r="C45" t="s">
        <v>3319</v>
      </c>
      <c r="D45" t="s">
        <v>11</v>
      </c>
      <c r="E45" t="s">
        <v>650</v>
      </c>
      <c r="F45">
        <v>60</v>
      </c>
      <c r="G45" t="s">
        <v>56</v>
      </c>
      <c r="H45" t="s">
        <v>651</v>
      </c>
      <c r="I45" t="s">
        <v>428</v>
      </c>
      <c r="J45" t="s">
        <v>436</v>
      </c>
      <c r="K45">
        <v>2614</v>
      </c>
      <c r="L45" t="s">
        <v>4159</v>
      </c>
      <c r="M45" t="s">
        <v>4506</v>
      </c>
    </row>
    <row r="46" spans="1:13" x14ac:dyDescent="0.3">
      <c r="A46" t="s">
        <v>33</v>
      </c>
      <c r="B46">
        <v>53301</v>
      </c>
      <c r="C46" t="s">
        <v>3320</v>
      </c>
      <c r="D46" t="s">
        <v>11</v>
      </c>
      <c r="E46" t="s">
        <v>652</v>
      </c>
      <c r="F46">
        <v>60</v>
      </c>
      <c r="G46" t="s">
        <v>56</v>
      </c>
      <c r="H46" t="s">
        <v>653</v>
      </c>
      <c r="I46" t="s">
        <v>428</v>
      </c>
      <c r="J46" t="s">
        <v>539</v>
      </c>
      <c r="K46">
        <v>2597</v>
      </c>
      <c r="L46" t="s">
        <v>4159</v>
      </c>
      <c r="M46" t="s">
        <v>4507</v>
      </c>
    </row>
    <row r="47" spans="1:13" x14ac:dyDescent="0.3">
      <c r="A47" t="s">
        <v>495</v>
      </c>
      <c r="B47">
        <v>315412</v>
      </c>
      <c r="C47" t="s">
        <v>3321</v>
      </c>
      <c r="D47" t="s">
        <v>11</v>
      </c>
      <c r="E47" t="s">
        <v>654</v>
      </c>
      <c r="F47">
        <v>60</v>
      </c>
      <c r="G47" t="s">
        <v>56</v>
      </c>
      <c r="H47" t="s">
        <v>655</v>
      </c>
      <c r="I47" t="s">
        <v>428</v>
      </c>
      <c r="J47" t="s">
        <v>473</v>
      </c>
      <c r="K47">
        <v>2641</v>
      </c>
      <c r="L47" t="s">
        <v>4159</v>
      </c>
      <c r="M47" t="s">
        <v>4508</v>
      </c>
    </row>
    <row r="48" spans="1:13" x14ac:dyDescent="0.3">
      <c r="A48" t="s">
        <v>658</v>
      </c>
      <c r="B48">
        <v>25327</v>
      </c>
      <c r="C48" t="s">
        <v>3323</v>
      </c>
      <c r="D48" t="s">
        <v>11</v>
      </c>
      <c r="E48" t="s">
        <v>659</v>
      </c>
      <c r="F48">
        <v>60</v>
      </c>
      <c r="G48" t="s">
        <v>56</v>
      </c>
      <c r="H48" t="s">
        <v>660</v>
      </c>
      <c r="I48" t="s">
        <v>428</v>
      </c>
      <c r="J48" t="s">
        <v>436</v>
      </c>
      <c r="K48">
        <v>2602</v>
      </c>
      <c r="L48" t="s">
        <v>4159</v>
      </c>
      <c r="M48" t="s">
        <v>4509</v>
      </c>
    </row>
    <row r="49" spans="1:13" x14ac:dyDescent="0.3">
      <c r="A49" t="s">
        <v>661</v>
      </c>
      <c r="B49">
        <v>248016</v>
      </c>
      <c r="C49" t="s">
        <v>3324</v>
      </c>
      <c r="D49" t="s">
        <v>11</v>
      </c>
      <c r="E49" t="s">
        <v>662</v>
      </c>
      <c r="F49">
        <v>60</v>
      </c>
      <c r="G49" t="s">
        <v>56</v>
      </c>
      <c r="H49" t="s">
        <v>663</v>
      </c>
      <c r="I49" t="s">
        <v>428</v>
      </c>
      <c r="J49" t="s">
        <v>636</v>
      </c>
      <c r="K49">
        <v>2619</v>
      </c>
      <c r="L49" t="s">
        <v>4159</v>
      </c>
      <c r="M49" t="s">
        <v>4510</v>
      </c>
    </row>
    <row r="50" spans="1:13" x14ac:dyDescent="0.3">
      <c r="A50" t="s">
        <v>139</v>
      </c>
      <c r="B50">
        <v>352440</v>
      </c>
      <c r="C50" t="s">
        <v>3325</v>
      </c>
      <c r="D50" t="s">
        <v>11</v>
      </c>
      <c r="E50" t="s">
        <v>664</v>
      </c>
      <c r="F50">
        <v>60</v>
      </c>
      <c r="G50" t="s">
        <v>56</v>
      </c>
      <c r="H50" t="s">
        <v>665</v>
      </c>
      <c r="I50" t="s">
        <v>428</v>
      </c>
      <c r="J50" t="s">
        <v>458</v>
      </c>
      <c r="K50">
        <v>2615</v>
      </c>
      <c r="L50" t="s">
        <v>4159</v>
      </c>
      <c r="M50" t="s">
        <v>4511</v>
      </c>
    </row>
    <row r="51" spans="1:13" x14ac:dyDescent="0.3">
      <c r="A51" t="s">
        <v>535</v>
      </c>
      <c r="B51">
        <v>278792</v>
      </c>
      <c r="C51" t="s">
        <v>3326</v>
      </c>
      <c r="D51" t="s">
        <v>11</v>
      </c>
      <c r="E51" t="s">
        <v>666</v>
      </c>
      <c r="F51">
        <v>60</v>
      </c>
      <c r="G51" t="s">
        <v>56</v>
      </c>
      <c r="H51" t="s">
        <v>667</v>
      </c>
      <c r="I51" t="s">
        <v>428</v>
      </c>
      <c r="J51" t="s">
        <v>436</v>
      </c>
      <c r="K51">
        <v>2539</v>
      </c>
      <c r="L51" t="s">
        <v>4159</v>
      </c>
      <c r="M51" t="s">
        <v>4512</v>
      </c>
    </row>
    <row r="52" spans="1:13" x14ac:dyDescent="0.3">
      <c r="A52" t="s">
        <v>608</v>
      </c>
      <c r="B52">
        <v>270985</v>
      </c>
      <c r="C52" t="s">
        <v>3327</v>
      </c>
      <c r="D52" t="s">
        <v>11</v>
      </c>
      <c r="E52" t="s">
        <v>668</v>
      </c>
      <c r="F52">
        <v>47</v>
      </c>
      <c r="G52" t="s">
        <v>56</v>
      </c>
      <c r="H52" t="s">
        <v>669</v>
      </c>
      <c r="I52" t="s">
        <v>428</v>
      </c>
      <c r="J52" t="s">
        <v>441</v>
      </c>
      <c r="K52">
        <v>3163</v>
      </c>
      <c r="L52" t="s">
        <v>4159</v>
      </c>
      <c r="M52" t="s">
        <v>4513</v>
      </c>
    </row>
    <row r="53" spans="1:13" x14ac:dyDescent="0.3">
      <c r="A53" t="s">
        <v>608</v>
      </c>
      <c r="B53">
        <v>228471</v>
      </c>
      <c r="C53" t="s">
        <v>3328</v>
      </c>
      <c r="D53" t="s">
        <v>11</v>
      </c>
      <c r="E53" t="s">
        <v>670</v>
      </c>
      <c r="F53">
        <v>60</v>
      </c>
      <c r="G53" t="s">
        <v>56</v>
      </c>
      <c r="H53" t="s">
        <v>671</v>
      </c>
      <c r="I53" t="s">
        <v>428</v>
      </c>
      <c r="J53" t="s">
        <v>436</v>
      </c>
      <c r="K53">
        <v>3029</v>
      </c>
      <c r="L53" t="s">
        <v>4159</v>
      </c>
      <c r="M53" t="s">
        <v>4258</v>
      </c>
    </row>
    <row r="54" spans="1:13" x14ac:dyDescent="0.3">
      <c r="A54" t="s">
        <v>608</v>
      </c>
      <c r="B54">
        <v>181396</v>
      </c>
      <c r="C54" t="s">
        <v>3329</v>
      </c>
      <c r="D54" t="s">
        <v>11</v>
      </c>
      <c r="E54" t="s">
        <v>672</v>
      </c>
      <c r="F54">
        <v>60</v>
      </c>
      <c r="G54" t="s">
        <v>56</v>
      </c>
      <c r="H54" t="s">
        <v>673</v>
      </c>
      <c r="I54" t="s">
        <v>428</v>
      </c>
      <c r="J54" t="s">
        <v>436</v>
      </c>
      <c r="K54">
        <v>2632</v>
      </c>
      <c r="L54" t="s">
        <v>4159</v>
      </c>
      <c r="M54" t="s">
        <v>4514</v>
      </c>
    </row>
    <row r="55" spans="1:13" x14ac:dyDescent="0.3">
      <c r="A55" t="s">
        <v>608</v>
      </c>
      <c r="B55">
        <v>195694</v>
      </c>
      <c r="C55" t="s">
        <v>3330</v>
      </c>
      <c r="D55" t="s">
        <v>11</v>
      </c>
      <c r="E55" t="s">
        <v>674</v>
      </c>
      <c r="F55">
        <v>60</v>
      </c>
      <c r="G55" t="s">
        <v>56</v>
      </c>
      <c r="H55" t="s">
        <v>675</v>
      </c>
      <c r="I55" t="s">
        <v>428</v>
      </c>
      <c r="J55" t="s">
        <v>539</v>
      </c>
      <c r="K55">
        <v>2614</v>
      </c>
      <c r="L55" t="s">
        <v>4159</v>
      </c>
      <c r="M55" t="s">
        <v>4515</v>
      </c>
    </row>
    <row r="56" spans="1:13" x14ac:dyDescent="0.3">
      <c r="A56" t="s">
        <v>273</v>
      </c>
      <c r="B56">
        <v>993475</v>
      </c>
      <c r="C56" t="s">
        <v>3331</v>
      </c>
      <c r="D56" t="s">
        <v>11</v>
      </c>
      <c r="E56" t="s">
        <v>676</v>
      </c>
      <c r="F56">
        <v>60</v>
      </c>
      <c r="G56" t="s">
        <v>56</v>
      </c>
      <c r="H56" t="s">
        <v>677</v>
      </c>
      <c r="I56" t="s">
        <v>428</v>
      </c>
      <c r="J56" t="s">
        <v>436</v>
      </c>
      <c r="K56">
        <v>3052</v>
      </c>
      <c r="L56" t="s">
        <v>4159</v>
      </c>
      <c r="M56" t="s">
        <v>4259</v>
      </c>
    </row>
    <row r="57" spans="1:13" x14ac:dyDescent="0.3">
      <c r="A57" t="s">
        <v>273</v>
      </c>
      <c r="B57">
        <v>355820</v>
      </c>
      <c r="C57" t="s">
        <v>3332</v>
      </c>
      <c r="D57" t="s">
        <v>11</v>
      </c>
      <c r="E57" t="s">
        <v>678</v>
      </c>
      <c r="F57">
        <v>60</v>
      </c>
      <c r="G57" t="s">
        <v>56</v>
      </c>
      <c r="H57" t="s">
        <v>679</v>
      </c>
      <c r="I57" t="s">
        <v>428</v>
      </c>
      <c r="J57" t="s">
        <v>493</v>
      </c>
      <c r="K57">
        <v>2587</v>
      </c>
      <c r="L57" t="s">
        <v>4159</v>
      </c>
      <c r="M57" t="s">
        <v>4516</v>
      </c>
    </row>
    <row r="58" spans="1:13" x14ac:dyDescent="0.3">
      <c r="A58" t="s">
        <v>273</v>
      </c>
      <c r="B58">
        <v>901982</v>
      </c>
      <c r="C58" t="s">
        <v>3333</v>
      </c>
      <c r="D58" t="s">
        <v>11</v>
      </c>
      <c r="E58" t="s">
        <v>680</v>
      </c>
      <c r="F58">
        <v>60</v>
      </c>
      <c r="G58" t="s">
        <v>56</v>
      </c>
      <c r="H58" t="s">
        <v>681</v>
      </c>
      <c r="I58" t="s">
        <v>428</v>
      </c>
      <c r="J58" t="s">
        <v>458</v>
      </c>
      <c r="K58">
        <v>2553</v>
      </c>
      <c r="L58" t="s">
        <v>4159</v>
      </c>
      <c r="M58" t="s">
        <v>4382</v>
      </c>
    </row>
    <row r="59" spans="1:13" x14ac:dyDescent="0.3">
      <c r="A59" t="s">
        <v>616</v>
      </c>
      <c r="B59">
        <v>302501</v>
      </c>
      <c r="C59" t="s">
        <v>3334</v>
      </c>
      <c r="D59" t="s">
        <v>11</v>
      </c>
      <c r="E59" t="s">
        <v>682</v>
      </c>
      <c r="F59">
        <v>60</v>
      </c>
      <c r="G59" t="s">
        <v>56</v>
      </c>
      <c r="H59" t="s">
        <v>683</v>
      </c>
      <c r="I59" t="s">
        <v>428</v>
      </c>
      <c r="J59" t="s">
        <v>524</v>
      </c>
      <c r="K59">
        <v>2626</v>
      </c>
      <c r="L59" t="s">
        <v>4159</v>
      </c>
      <c r="M59" t="s">
        <v>4517</v>
      </c>
    </row>
    <row r="60" spans="1:13" x14ac:dyDescent="0.3">
      <c r="A60" t="s">
        <v>616</v>
      </c>
      <c r="B60">
        <v>40671</v>
      </c>
      <c r="C60" t="s">
        <v>3335</v>
      </c>
      <c r="D60" t="s">
        <v>11</v>
      </c>
      <c r="E60" t="s">
        <v>684</v>
      </c>
      <c r="F60">
        <v>60</v>
      </c>
      <c r="G60" t="s">
        <v>56</v>
      </c>
      <c r="H60" t="s">
        <v>685</v>
      </c>
      <c r="I60" t="s">
        <v>428</v>
      </c>
      <c r="J60" t="s">
        <v>431</v>
      </c>
      <c r="K60">
        <v>2612</v>
      </c>
      <c r="L60" t="s">
        <v>4159</v>
      </c>
      <c r="M60" t="s">
        <v>4518</v>
      </c>
    </row>
    <row r="61" spans="1:13" x14ac:dyDescent="0.3">
      <c r="A61" t="s">
        <v>277</v>
      </c>
      <c r="B61">
        <v>860901</v>
      </c>
      <c r="C61" t="s">
        <v>3336</v>
      </c>
      <c r="D61" t="s">
        <v>11</v>
      </c>
      <c r="E61" t="s">
        <v>686</v>
      </c>
      <c r="F61">
        <v>60</v>
      </c>
      <c r="G61" t="s">
        <v>56</v>
      </c>
      <c r="H61" t="s">
        <v>687</v>
      </c>
      <c r="I61" t="s">
        <v>428</v>
      </c>
      <c r="J61" t="s">
        <v>481</v>
      </c>
      <c r="K61">
        <v>6763</v>
      </c>
      <c r="L61" t="s">
        <v>4159</v>
      </c>
      <c r="M61" t="s">
        <v>4260</v>
      </c>
    </row>
    <row r="62" spans="1:13" x14ac:dyDescent="0.3">
      <c r="A62" t="s">
        <v>277</v>
      </c>
      <c r="B62">
        <v>1255111</v>
      </c>
      <c r="C62" t="s">
        <v>3337</v>
      </c>
      <c r="D62" t="s">
        <v>11</v>
      </c>
      <c r="E62" t="s">
        <v>688</v>
      </c>
      <c r="F62">
        <v>60</v>
      </c>
      <c r="G62" t="s">
        <v>56</v>
      </c>
      <c r="H62" t="s">
        <v>689</v>
      </c>
      <c r="I62" t="s">
        <v>428</v>
      </c>
      <c r="J62" t="s">
        <v>539</v>
      </c>
      <c r="K62">
        <v>2629</v>
      </c>
      <c r="L62" t="s">
        <v>4159</v>
      </c>
      <c r="M62" t="s">
        <v>4519</v>
      </c>
    </row>
    <row r="63" spans="1:13" x14ac:dyDescent="0.3">
      <c r="A63" t="s">
        <v>277</v>
      </c>
      <c r="B63">
        <v>846823</v>
      </c>
      <c r="C63" t="s">
        <v>3338</v>
      </c>
      <c r="D63" t="s">
        <v>11</v>
      </c>
      <c r="E63" t="s">
        <v>690</v>
      </c>
      <c r="F63">
        <v>60</v>
      </c>
      <c r="G63" t="s">
        <v>56</v>
      </c>
      <c r="H63" t="s">
        <v>691</v>
      </c>
      <c r="I63" t="s">
        <v>428</v>
      </c>
      <c r="J63" t="s">
        <v>692</v>
      </c>
      <c r="K63">
        <v>2597</v>
      </c>
      <c r="L63" t="s">
        <v>4159</v>
      </c>
      <c r="M63" t="s">
        <v>4520</v>
      </c>
    </row>
    <row r="64" spans="1:13" x14ac:dyDescent="0.3">
      <c r="A64" t="s">
        <v>39</v>
      </c>
      <c r="B64">
        <v>284810</v>
      </c>
      <c r="C64" t="s">
        <v>3339</v>
      </c>
      <c r="D64" t="s">
        <v>11</v>
      </c>
      <c r="E64" t="s">
        <v>693</v>
      </c>
      <c r="F64">
        <v>60</v>
      </c>
      <c r="G64" t="s">
        <v>56</v>
      </c>
      <c r="H64" t="s">
        <v>694</v>
      </c>
      <c r="I64" t="s">
        <v>428</v>
      </c>
      <c r="J64" t="s">
        <v>539</v>
      </c>
      <c r="K64">
        <v>2652</v>
      </c>
      <c r="L64" t="s">
        <v>4159</v>
      </c>
      <c r="M64" t="s">
        <v>4521</v>
      </c>
    </row>
    <row r="65" spans="1:13" x14ac:dyDescent="0.3">
      <c r="A65" t="s">
        <v>39</v>
      </c>
      <c r="B65">
        <v>296127</v>
      </c>
      <c r="C65" t="s">
        <v>3340</v>
      </c>
      <c r="D65" t="s">
        <v>11</v>
      </c>
      <c r="E65" t="s">
        <v>695</v>
      </c>
      <c r="F65">
        <v>60</v>
      </c>
      <c r="G65" t="s">
        <v>56</v>
      </c>
      <c r="H65" t="s">
        <v>696</v>
      </c>
      <c r="I65" t="s">
        <v>428</v>
      </c>
      <c r="J65" t="s">
        <v>458</v>
      </c>
      <c r="K65">
        <v>2608</v>
      </c>
      <c r="L65" t="s">
        <v>4159</v>
      </c>
      <c r="M65" t="s">
        <v>4522</v>
      </c>
    </row>
    <row r="66" spans="1:13" x14ac:dyDescent="0.3">
      <c r="A66" t="s">
        <v>39</v>
      </c>
      <c r="B66">
        <v>163915</v>
      </c>
      <c r="C66" t="s">
        <v>3341</v>
      </c>
      <c r="D66" t="s">
        <v>11</v>
      </c>
      <c r="E66" t="s">
        <v>697</v>
      </c>
      <c r="F66">
        <v>60</v>
      </c>
      <c r="G66" t="s">
        <v>56</v>
      </c>
      <c r="H66" t="s">
        <v>698</v>
      </c>
      <c r="I66" t="s">
        <v>428</v>
      </c>
      <c r="J66" t="s">
        <v>436</v>
      </c>
      <c r="K66">
        <v>2589</v>
      </c>
      <c r="L66" t="s">
        <v>4159</v>
      </c>
      <c r="M66" t="s">
        <v>4523</v>
      </c>
    </row>
    <row r="67" spans="1:13" x14ac:dyDescent="0.3">
      <c r="A67" t="s">
        <v>39</v>
      </c>
      <c r="B67">
        <v>50333</v>
      </c>
      <c r="C67" t="s">
        <v>3342</v>
      </c>
      <c r="D67" t="s">
        <v>11</v>
      </c>
      <c r="E67" t="s">
        <v>699</v>
      </c>
      <c r="F67">
        <v>60</v>
      </c>
      <c r="G67" t="s">
        <v>56</v>
      </c>
      <c r="H67" t="s">
        <v>700</v>
      </c>
      <c r="I67" t="s">
        <v>428</v>
      </c>
      <c r="J67" t="s">
        <v>458</v>
      </c>
      <c r="K67">
        <v>2575</v>
      </c>
      <c r="L67" t="s">
        <v>4159</v>
      </c>
      <c r="M67" t="s">
        <v>4524</v>
      </c>
    </row>
    <row r="68" spans="1:13" x14ac:dyDescent="0.3">
      <c r="A68" t="s">
        <v>39</v>
      </c>
      <c r="B68">
        <v>259046</v>
      </c>
      <c r="C68" t="s">
        <v>3343</v>
      </c>
      <c r="D68" t="s">
        <v>11</v>
      </c>
      <c r="E68" t="s">
        <v>701</v>
      </c>
      <c r="F68">
        <v>60</v>
      </c>
      <c r="G68" t="s">
        <v>56</v>
      </c>
      <c r="H68" t="s">
        <v>702</v>
      </c>
      <c r="I68" t="s">
        <v>428</v>
      </c>
      <c r="J68" t="s">
        <v>458</v>
      </c>
      <c r="K68">
        <v>2565</v>
      </c>
      <c r="L68" t="s">
        <v>4159</v>
      </c>
      <c r="M68" t="s">
        <v>4525</v>
      </c>
    </row>
    <row r="69" spans="1:13" x14ac:dyDescent="0.3">
      <c r="A69" t="s">
        <v>39</v>
      </c>
      <c r="B69">
        <v>292425</v>
      </c>
      <c r="C69" t="s">
        <v>3344</v>
      </c>
      <c r="D69" t="s">
        <v>11</v>
      </c>
      <c r="E69" t="s">
        <v>703</v>
      </c>
      <c r="F69">
        <v>60</v>
      </c>
      <c r="G69" t="s">
        <v>56</v>
      </c>
      <c r="H69" t="s">
        <v>704</v>
      </c>
      <c r="I69" t="s">
        <v>428</v>
      </c>
      <c r="J69" t="s">
        <v>539</v>
      </c>
      <c r="K69">
        <v>2537</v>
      </c>
      <c r="L69" t="s">
        <v>4159</v>
      </c>
      <c r="M69" t="s">
        <v>4383</v>
      </c>
    </row>
    <row r="70" spans="1:13" x14ac:dyDescent="0.3">
      <c r="A70" t="s">
        <v>705</v>
      </c>
      <c r="B70">
        <v>85496</v>
      </c>
      <c r="C70" t="s">
        <v>3345</v>
      </c>
      <c r="D70" t="s">
        <v>11</v>
      </c>
      <c r="E70" t="s">
        <v>706</v>
      </c>
      <c r="F70">
        <v>60</v>
      </c>
      <c r="G70" t="s">
        <v>56</v>
      </c>
      <c r="H70" t="s">
        <v>707</v>
      </c>
      <c r="I70" t="s">
        <v>428</v>
      </c>
      <c r="J70" t="s">
        <v>431</v>
      </c>
      <c r="K70">
        <v>3066</v>
      </c>
      <c r="L70" t="s">
        <v>4159</v>
      </c>
      <c r="M70" t="s">
        <v>4261</v>
      </c>
    </row>
    <row r="71" spans="1:13" x14ac:dyDescent="0.3">
      <c r="A71" t="s">
        <v>705</v>
      </c>
      <c r="B71">
        <v>59893</v>
      </c>
      <c r="C71" t="s">
        <v>3346</v>
      </c>
      <c r="D71" t="s">
        <v>11</v>
      </c>
      <c r="E71" t="s">
        <v>708</v>
      </c>
      <c r="F71">
        <v>60</v>
      </c>
      <c r="G71" t="s">
        <v>56</v>
      </c>
      <c r="H71" t="s">
        <v>709</v>
      </c>
      <c r="I71" t="s">
        <v>428</v>
      </c>
      <c r="J71" t="s">
        <v>436</v>
      </c>
      <c r="K71">
        <v>2613</v>
      </c>
      <c r="L71" t="s">
        <v>4159</v>
      </c>
      <c r="M71" t="s">
        <v>4526</v>
      </c>
    </row>
    <row r="72" spans="1:13" x14ac:dyDescent="0.3">
      <c r="A72" t="s">
        <v>423</v>
      </c>
      <c r="B72">
        <v>57282</v>
      </c>
      <c r="C72" t="s">
        <v>3347</v>
      </c>
      <c r="D72" t="s">
        <v>11</v>
      </c>
      <c r="E72" t="s">
        <v>710</v>
      </c>
      <c r="F72">
        <v>60</v>
      </c>
      <c r="G72" t="s">
        <v>56</v>
      </c>
      <c r="H72" t="s">
        <v>711</v>
      </c>
      <c r="I72" t="s">
        <v>428</v>
      </c>
      <c r="J72" t="s">
        <v>436</v>
      </c>
      <c r="K72">
        <v>2588</v>
      </c>
      <c r="L72" t="s">
        <v>4159</v>
      </c>
      <c r="M72" t="s">
        <v>4527</v>
      </c>
    </row>
    <row r="73" spans="1:13" x14ac:dyDescent="0.3">
      <c r="A73" t="s">
        <v>46</v>
      </c>
      <c r="B73">
        <v>29723</v>
      </c>
      <c r="C73" t="s">
        <v>3348</v>
      </c>
      <c r="D73" t="s">
        <v>11</v>
      </c>
      <c r="E73" t="s">
        <v>712</v>
      </c>
      <c r="F73">
        <v>60</v>
      </c>
      <c r="G73" t="s">
        <v>56</v>
      </c>
      <c r="H73" t="s">
        <v>713</v>
      </c>
      <c r="I73" t="s">
        <v>428</v>
      </c>
      <c r="J73" t="s">
        <v>431</v>
      </c>
      <c r="K73">
        <v>2646</v>
      </c>
      <c r="L73" t="s">
        <v>4159</v>
      </c>
      <c r="M73" t="s">
        <v>4528</v>
      </c>
    </row>
    <row r="74" spans="1:13" x14ac:dyDescent="0.3">
      <c r="A74" t="s">
        <v>46</v>
      </c>
      <c r="B74">
        <v>12637</v>
      </c>
      <c r="C74" t="s">
        <v>3349</v>
      </c>
      <c r="D74" t="s">
        <v>11</v>
      </c>
      <c r="E74" t="s">
        <v>714</v>
      </c>
      <c r="F74">
        <v>60</v>
      </c>
      <c r="G74" t="s">
        <v>56</v>
      </c>
      <c r="H74" t="s">
        <v>715</v>
      </c>
      <c r="I74" t="s">
        <v>428</v>
      </c>
      <c r="J74" t="s">
        <v>692</v>
      </c>
      <c r="K74">
        <v>2630</v>
      </c>
      <c r="L74" t="s">
        <v>4159</v>
      </c>
      <c r="M74" t="s">
        <v>4529</v>
      </c>
    </row>
    <row r="75" spans="1:13" x14ac:dyDescent="0.3">
      <c r="A75" t="s">
        <v>46</v>
      </c>
      <c r="B75">
        <v>396271</v>
      </c>
      <c r="C75" t="s">
        <v>3350</v>
      </c>
      <c r="D75" t="s">
        <v>11</v>
      </c>
      <c r="E75" t="s">
        <v>716</v>
      </c>
      <c r="F75">
        <v>60</v>
      </c>
      <c r="G75" t="s">
        <v>56</v>
      </c>
      <c r="H75" t="s">
        <v>717</v>
      </c>
      <c r="I75" t="s">
        <v>428</v>
      </c>
      <c r="J75" t="s">
        <v>636</v>
      </c>
      <c r="K75">
        <v>2596</v>
      </c>
      <c r="L75" t="s">
        <v>4159</v>
      </c>
      <c r="M75" t="s">
        <v>4530</v>
      </c>
    </row>
    <row r="76" spans="1:13" x14ac:dyDescent="0.3">
      <c r="A76" t="s">
        <v>46</v>
      </c>
      <c r="B76">
        <v>80945</v>
      </c>
      <c r="C76" t="s">
        <v>3351</v>
      </c>
      <c r="D76" t="s">
        <v>11</v>
      </c>
      <c r="E76" t="s">
        <v>718</v>
      </c>
      <c r="F76">
        <v>60</v>
      </c>
      <c r="G76" t="s">
        <v>56</v>
      </c>
      <c r="H76" t="s">
        <v>719</v>
      </c>
      <c r="I76" t="s">
        <v>428</v>
      </c>
      <c r="J76" t="s">
        <v>720</v>
      </c>
      <c r="K76">
        <v>2589</v>
      </c>
      <c r="L76" t="s">
        <v>4159</v>
      </c>
      <c r="M76" t="s">
        <v>4531</v>
      </c>
    </row>
    <row r="77" spans="1:13" x14ac:dyDescent="0.3">
      <c r="A77" t="s">
        <v>46</v>
      </c>
      <c r="B77">
        <v>191867</v>
      </c>
      <c r="C77" t="s">
        <v>3352</v>
      </c>
      <c r="D77" t="s">
        <v>11</v>
      </c>
      <c r="E77" t="s">
        <v>721</v>
      </c>
      <c r="F77">
        <v>60</v>
      </c>
      <c r="G77" t="s">
        <v>56</v>
      </c>
      <c r="H77" t="s">
        <v>722</v>
      </c>
      <c r="I77" t="s">
        <v>428</v>
      </c>
      <c r="J77" t="s">
        <v>493</v>
      </c>
      <c r="K77">
        <v>2588</v>
      </c>
      <c r="L77" t="s">
        <v>4159</v>
      </c>
      <c r="M77" t="s">
        <v>4532</v>
      </c>
    </row>
    <row r="78" spans="1:13" x14ac:dyDescent="0.3">
      <c r="A78" t="s">
        <v>46</v>
      </c>
      <c r="B78">
        <v>228856</v>
      </c>
      <c r="C78" t="s">
        <v>3353</v>
      </c>
      <c r="D78" t="s">
        <v>11</v>
      </c>
      <c r="E78" t="s">
        <v>723</v>
      </c>
      <c r="F78">
        <v>60</v>
      </c>
      <c r="G78" t="s">
        <v>56</v>
      </c>
      <c r="H78" t="s">
        <v>724</v>
      </c>
      <c r="I78" t="s">
        <v>428</v>
      </c>
      <c r="J78" t="s">
        <v>493</v>
      </c>
      <c r="K78">
        <v>2572</v>
      </c>
      <c r="L78" t="s">
        <v>4159</v>
      </c>
      <c r="M78" t="s">
        <v>4533</v>
      </c>
    </row>
    <row r="79" spans="1:13" x14ac:dyDescent="0.3">
      <c r="A79" t="s">
        <v>415</v>
      </c>
      <c r="B79">
        <v>280266</v>
      </c>
      <c r="C79" t="s">
        <v>3354</v>
      </c>
      <c r="D79" t="s">
        <v>11</v>
      </c>
      <c r="E79" t="s">
        <v>725</v>
      </c>
      <c r="F79">
        <v>60</v>
      </c>
      <c r="G79" t="s">
        <v>56</v>
      </c>
      <c r="H79" t="s">
        <v>726</v>
      </c>
      <c r="I79" t="s">
        <v>428</v>
      </c>
      <c r="J79" t="s">
        <v>436</v>
      </c>
      <c r="K79">
        <v>2611</v>
      </c>
      <c r="L79" t="s">
        <v>4159</v>
      </c>
      <c r="M79" t="s">
        <v>4534</v>
      </c>
    </row>
    <row r="80" spans="1:13" x14ac:dyDescent="0.3">
      <c r="A80" t="s">
        <v>415</v>
      </c>
      <c r="B80">
        <v>491126</v>
      </c>
      <c r="C80" t="s">
        <v>3355</v>
      </c>
      <c r="D80" t="s">
        <v>11</v>
      </c>
      <c r="E80" t="s">
        <v>727</v>
      </c>
      <c r="F80">
        <v>60</v>
      </c>
      <c r="G80" t="s">
        <v>56</v>
      </c>
      <c r="H80" t="s">
        <v>728</v>
      </c>
      <c r="I80" t="s">
        <v>428</v>
      </c>
      <c r="J80" t="s">
        <v>436</v>
      </c>
      <c r="K80">
        <v>2600</v>
      </c>
      <c r="L80" t="s">
        <v>4159</v>
      </c>
      <c r="M80" t="s">
        <v>4535</v>
      </c>
    </row>
    <row r="81" spans="1:13" x14ac:dyDescent="0.3">
      <c r="A81" t="s">
        <v>415</v>
      </c>
      <c r="B81">
        <v>54514</v>
      </c>
      <c r="C81" t="s">
        <v>3356</v>
      </c>
      <c r="D81" t="s">
        <v>11</v>
      </c>
      <c r="E81" t="s">
        <v>729</v>
      </c>
      <c r="F81">
        <v>60</v>
      </c>
      <c r="G81" t="s">
        <v>56</v>
      </c>
      <c r="H81" t="s">
        <v>730</v>
      </c>
      <c r="I81" t="s">
        <v>428</v>
      </c>
      <c r="J81" t="s">
        <v>436</v>
      </c>
      <c r="K81">
        <v>2571</v>
      </c>
      <c r="L81" t="s">
        <v>4159</v>
      </c>
      <c r="M81" t="s">
        <v>4384</v>
      </c>
    </row>
    <row r="82" spans="1:13" x14ac:dyDescent="0.3">
      <c r="A82" t="s">
        <v>733</v>
      </c>
      <c r="B82">
        <v>394396</v>
      </c>
      <c r="C82" t="s">
        <v>3358</v>
      </c>
      <c r="D82" t="s">
        <v>11</v>
      </c>
      <c r="E82" t="s">
        <v>734</v>
      </c>
      <c r="F82">
        <v>60</v>
      </c>
      <c r="G82" t="s">
        <v>56</v>
      </c>
      <c r="H82" t="s">
        <v>735</v>
      </c>
      <c r="I82" t="s">
        <v>428</v>
      </c>
      <c r="J82" t="s">
        <v>436</v>
      </c>
      <c r="K82">
        <v>2587</v>
      </c>
      <c r="L82" t="s">
        <v>4159</v>
      </c>
      <c r="M82" t="s">
        <v>4536</v>
      </c>
    </row>
    <row r="83" spans="1:13" x14ac:dyDescent="0.3">
      <c r="A83" t="s">
        <v>733</v>
      </c>
      <c r="B83">
        <v>262967</v>
      </c>
      <c r="C83" t="s">
        <v>3359</v>
      </c>
      <c r="D83" t="s">
        <v>11</v>
      </c>
      <c r="E83" t="s">
        <v>736</v>
      </c>
      <c r="F83">
        <v>60</v>
      </c>
      <c r="G83" t="s">
        <v>56</v>
      </c>
      <c r="H83" t="s">
        <v>737</v>
      </c>
      <c r="I83" t="s">
        <v>428</v>
      </c>
      <c r="J83" t="s">
        <v>458</v>
      </c>
      <c r="K83">
        <v>2558</v>
      </c>
      <c r="L83" t="s">
        <v>4159</v>
      </c>
      <c r="M83" t="s">
        <v>4537</v>
      </c>
    </row>
    <row r="84" spans="1:13" x14ac:dyDescent="0.3">
      <c r="A84" t="s">
        <v>148</v>
      </c>
      <c r="B84">
        <v>214805</v>
      </c>
      <c r="C84" t="s">
        <v>3360</v>
      </c>
      <c r="D84" t="s">
        <v>11</v>
      </c>
      <c r="E84" t="s">
        <v>738</v>
      </c>
      <c r="F84">
        <v>60</v>
      </c>
      <c r="G84" t="s">
        <v>56</v>
      </c>
      <c r="H84" t="s">
        <v>739</v>
      </c>
      <c r="I84" t="s">
        <v>428</v>
      </c>
      <c r="J84" t="s">
        <v>458</v>
      </c>
      <c r="K84">
        <v>2621</v>
      </c>
      <c r="L84" t="s">
        <v>4159</v>
      </c>
      <c r="M84" t="s">
        <v>4538</v>
      </c>
    </row>
    <row r="85" spans="1:13" x14ac:dyDescent="0.3">
      <c r="A85" t="s">
        <v>148</v>
      </c>
      <c r="B85">
        <v>810210</v>
      </c>
      <c r="C85" t="s">
        <v>3361</v>
      </c>
      <c r="D85" t="s">
        <v>11</v>
      </c>
      <c r="E85" t="s">
        <v>740</v>
      </c>
      <c r="F85">
        <v>60</v>
      </c>
      <c r="G85" t="s">
        <v>56</v>
      </c>
      <c r="H85" t="s">
        <v>741</v>
      </c>
      <c r="I85" t="s">
        <v>428</v>
      </c>
      <c r="J85" t="s">
        <v>431</v>
      </c>
      <c r="K85">
        <v>2596</v>
      </c>
      <c r="L85" t="s">
        <v>4159</v>
      </c>
      <c r="M85" t="s">
        <v>4539</v>
      </c>
    </row>
    <row r="86" spans="1:13" x14ac:dyDescent="0.3">
      <c r="A86" t="s">
        <v>15</v>
      </c>
      <c r="B86">
        <v>308334</v>
      </c>
      <c r="C86" t="s">
        <v>3362</v>
      </c>
      <c r="D86" t="s">
        <v>11</v>
      </c>
      <c r="E86" t="s">
        <v>742</v>
      </c>
      <c r="F86">
        <v>60</v>
      </c>
      <c r="G86" t="s">
        <v>56</v>
      </c>
      <c r="H86" t="s">
        <v>743</v>
      </c>
      <c r="I86" t="s">
        <v>428</v>
      </c>
      <c r="J86" t="s">
        <v>431</v>
      </c>
      <c r="K86">
        <v>2600</v>
      </c>
      <c r="L86" t="s">
        <v>4159</v>
      </c>
      <c r="M86" t="s">
        <v>4540</v>
      </c>
    </row>
    <row r="87" spans="1:13" x14ac:dyDescent="0.3">
      <c r="A87" t="s">
        <v>748</v>
      </c>
      <c r="B87">
        <v>31289</v>
      </c>
      <c r="C87" t="s">
        <v>3365</v>
      </c>
      <c r="D87" t="s">
        <v>11</v>
      </c>
      <c r="E87" t="s">
        <v>749</v>
      </c>
      <c r="F87">
        <v>60</v>
      </c>
      <c r="G87" t="s">
        <v>56</v>
      </c>
      <c r="H87" t="s">
        <v>750</v>
      </c>
      <c r="I87" t="s">
        <v>428</v>
      </c>
      <c r="J87" t="s">
        <v>441</v>
      </c>
      <c r="K87">
        <v>2628</v>
      </c>
      <c r="L87" t="s">
        <v>4159</v>
      </c>
      <c r="M87" t="s">
        <v>4541</v>
      </c>
    </row>
    <row r="88" spans="1:13" x14ac:dyDescent="0.3">
      <c r="A88" t="s">
        <v>17</v>
      </c>
      <c r="B88">
        <v>378168</v>
      </c>
      <c r="C88" t="s">
        <v>3366</v>
      </c>
      <c r="D88" t="s">
        <v>11</v>
      </c>
      <c r="E88" t="s">
        <v>751</v>
      </c>
      <c r="F88">
        <v>47</v>
      </c>
      <c r="G88" t="s">
        <v>56</v>
      </c>
      <c r="H88" t="s">
        <v>752</v>
      </c>
      <c r="I88" t="s">
        <v>428</v>
      </c>
      <c r="J88" t="s">
        <v>433</v>
      </c>
      <c r="K88">
        <v>6789</v>
      </c>
      <c r="L88" t="s">
        <v>4159</v>
      </c>
      <c r="M88" t="s">
        <v>4262</v>
      </c>
    </row>
    <row r="89" spans="1:13" x14ac:dyDescent="0.3">
      <c r="A89" t="s">
        <v>17</v>
      </c>
      <c r="B89">
        <v>673783</v>
      </c>
      <c r="C89" t="s">
        <v>3367</v>
      </c>
      <c r="D89" t="s">
        <v>11</v>
      </c>
      <c r="E89" t="s">
        <v>753</v>
      </c>
      <c r="F89">
        <v>60</v>
      </c>
      <c r="G89" t="s">
        <v>56</v>
      </c>
      <c r="H89" t="s">
        <v>754</v>
      </c>
      <c r="I89" t="s">
        <v>428</v>
      </c>
      <c r="J89" t="s">
        <v>458</v>
      </c>
      <c r="K89">
        <v>2635</v>
      </c>
      <c r="L89" t="s">
        <v>4159</v>
      </c>
      <c r="M89" t="s">
        <v>4542</v>
      </c>
    </row>
    <row r="90" spans="1:13" x14ac:dyDescent="0.3">
      <c r="A90" t="s">
        <v>17</v>
      </c>
      <c r="B90">
        <v>133410</v>
      </c>
      <c r="C90" t="s">
        <v>3368</v>
      </c>
      <c r="D90" t="s">
        <v>11</v>
      </c>
      <c r="E90" t="s">
        <v>755</v>
      </c>
      <c r="F90">
        <v>60</v>
      </c>
      <c r="G90" t="s">
        <v>56</v>
      </c>
      <c r="H90" t="s">
        <v>756</v>
      </c>
      <c r="I90" t="s">
        <v>428</v>
      </c>
      <c r="J90" t="s">
        <v>524</v>
      </c>
      <c r="K90">
        <v>2622</v>
      </c>
      <c r="L90" t="s">
        <v>4159</v>
      </c>
      <c r="M90" t="s">
        <v>4543</v>
      </c>
    </row>
    <row r="91" spans="1:13" x14ac:dyDescent="0.3">
      <c r="A91" t="s">
        <v>17</v>
      </c>
      <c r="B91">
        <v>626625</v>
      </c>
      <c r="C91" t="s">
        <v>3369</v>
      </c>
      <c r="D91" t="s">
        <v>11</v>
      </c>
      <c r="E91" t="s">
        <v>757</v>
      </c>
      <c r="F91">
        <v>60</v>
      </c>
      <c r="G91" t="s">
        <v>56</v>
      </c>
      <c r="H91" t="s">
        <v>758</v>
      </c>
      <c r="I91" t="s">
        <v>428</v>
      </c>
      <c r="J91" t="s">
        <v>458</v>
      </c>
      <c r="K91">
        <v>2615</v>
      </c>
      <c r="L91" t="s">
        <v>4159</v>
      </c>
      <c r="M91" t="s">
        <v>4385</v>
      </c>
    </row>
    <row r="92" spans="1:13" x14ac:dyDescent="0.3">
      <c r="A92" t="s">
        <v>17</v>
      </c>
      <c r="B92">
        <v>355779</v>
      </c>
      <c r="C92" t="s">
        <v>3370</v>
      </c>
      <c r="D92" t="s">
        <v>11</v>
      </c>
      <c r="E92" t="s">
        <v>759</v>
      </c>
      <c r="F92">
        <v>60</v>
      </c>
      <c r="G92" t="s">
        <v>56</v>
      </c>
      <c r="H92" t="s">
        <v>760</v>
      </c>
      <c r="I92" t="s">
        <v>428</v>
      </c>
      <c r="J92" t="s">
        <v>431</v>
      </c>
      <c r="K92">
        <v>2604</v>
      </c>
      <c r="L92" t="s">
        <v>4159</v>
      </c>
      <c r="M92" t="s">
        <v>4544</v>
      </c>
    </row>
    <row r="93" spans="1:13" x14ac:dyDescent="0.3">
      <c r="A93" t="s">
        <v>17</v>
      </c>
      <c r="B93">
        <v>193340</v>
      </c>
      <c r="C93" t="s">
        <v>3371</v>
      </c>
      <c r="D93" t="s">
        <v>11</v>
      </c>
      <c r="E93" t="s">
        <v>761</v>
      </c>
      <c r="F93">
        <v>60</v>
      </c>
      <c r="G93" t="s">
        <v>56</v>
      </c>
      <c r="H93" t="s">
        <v>762</v>
      </c>
      <c r="I93" t="s">
        <v>428</v>
      </c>
      <c r="J93" t="s">
        <v>436</v>
      </c>
      <c r="K93">
        <v>2517</v>
      </c>
      <c r="L93" t="s">
        <v>4159</v>
      </c>
      <c r="M93" t="s">
        <v>4386</v>
      </c>
    </row>
    <row r="94" spans="1:13" x14ac:dyDescent="0.3">
      <c r="A94" t="s">
        <v>763</v>
      </c>
      <c r="B94">
        <v>109081</v>
      </c>
      <c r="C94" t="s">
        <v>3372</v>
      </c>
      <c r="D94" t="s">
        <v>11</v>
      </c>
      <c r="E94" t="s">
        <v>764</v>
      </c>
      <c r="F94">
        <v>42</v>
      </c>
      <c r="G94" t="s">
        <v>56</v>
      </c>
      <c r="H94" t="s">
        <v>765</v>
      </c>
      <c r="I94" t="s">
        <v>428</v>
      </c>
      <c r="J94" t="s">
        <v>433</v>
      </c>
      <c r="K94">
        <v>6735</v>
      </c>
      <c r="L94" t="s">
        <v>4159</v>
      </c>
      <c r="M94" t="s">
        <v>4263</v>
      </c>
    </row>
    <row r="95" spans="1:13" x14ac:dyDescent="0.3">
      <c r="A95" t="s">
        <v>35</v>
      </c>
      <c r="B95">
        <v>649116</v>
      </c>
      <c r="C95" t="s">
        <v>3373</v>
      </c>
      <c r="D95" t="s">
        <v>11</v>
      </c>
      <c r="E95" t="s">
        <v>766</v>
      </c>
      <c r="F95">
        <v>60</v>
      </c>
      <c r="G95" t="s">
        <v>56</v>
      </c>
      <c r="H95" t="s">
        <v>767</v>
      </c>
      <c r="I95" t="s">
        <v>428</v>
      </c>
      <c r="J95" t="s">
        <v>493</v>
      </c>
      <c r="K95">
        <v>2674</v>
      </c>
      <c r="L95" t="s">
        <v>4159</v>
      </c>
      <c r="M95" t="s">
        <v>4545</v>
      </c>
    </row>
    <row r="96" spans="1:13" x14ac:dyDescent="0.3">
      <c r="A96" t="s">
        <v>35</v>
      </c>
      <c r="B96">
        <v>447721</v>
      </c>
      <c r="C96" t="s">
        <v>3375</v>
      </c>
      <c r="D96" t="s">
        <v>11</v>
      </c>
      <c r="E96" t="s">
        <v>770</v>
      </c>
      <c r="F96">
        <v>60</v>
      </c>
      <c r="G96" t="s">
        <v>56</v>
      </c>
      <c r="H96" t="s">
        <v>771</v>
      </c>
      <c r="I96" t="s">
        <v>428</v>
      </c>
      <c r="J96" t="s">
        <v>441</v>
      </c>
      <c r="K96">
        <v>2611</v>
      </c>
      <c r="L96" t="s">
        <v>4159</v>
      </c>
      <c r="M96" t="s">
        <v>4546</v>
      </c>
    </row>
    <row r="97" spans="1:13" x14ac:dyDescent="0.3">
      <c r="A97" t="s">
        <v>35</v>
      </c>
      <c r="B97">
        <v>827598</v>
      </c>
      <c r="C97" t="s">
        <v>3376</v>
      </c>
      <c r="D97" t="s">
        <v>11</v>
      </c>
      <c r="E97" t="s">
        <v>772</v>
      </c>
      <c r="F97">
        <v>60</v>
      </c>
      <c r="G97" t="s">
        <v>56</v>
      </c>
      <c r="H97" t="s">
        <v>773</v>
      </c>
      <c r="I97" t="s">
        <v>428</v>
      </c>
      <c r="J97" t="s">
        <v>431</v>
      </c>
      <c r="K97">
        <v>2585</v>
      </c>
      <c r="L97" t="s">
        <v>4159</v>
      </c>
      <c r="M97" t="s">
        <v>4547</v>
      </c>
    </row>
    <row r="98" spans="1:13" x14ac:dyDescent="0.3">
      <c r="A98" t="s">
        <v>21</v>
      </c>
      <c r="B98">
        <v>298955</v>
      </c>
      <c r="C98" t="s">
        <v>3378</v>
      </c>
      <c r="D98" t="s">
        <v>11</v>
      </c>
      <c r="E98" t="s">
        <v>776</v>
      </c>
      <c r="F98">
        <v>60</v>
      </c>
      <c r="G98" t="s">
        <v>56</v>
      </c>
      <c r="H98" t="s">
        <v>777</v>
      </c>
      <c r="I98" t="s">
        <v>428</v>
      </c>
      <c r="J98" t="s">
        <v>431</v>
      </c>
      <c r="K98">
        <v>2630</v>
      </c>
      <c r="L98" t="s">
        <v>4159</v>
      </c>
      <c r="M98" t="s">
        <v>4548</v>
      </c>
    </row>
    <row r="99" spans="1:13" x14ac:dyDescent="0.3">
      <c r="A99" t="s">
        <v>80</v>
      </c>
      <c r="B99">
        <v>714937</v>
      </c>
      <c r="C99" t="s">
        <v>3379</v>
      </c>
      <c r="D99" t="s">
        <v>11</v>
      </c>
      <c r="E99" t="s">
        <v>778</v>
      </c>
      <c r="F99">
        <v>60</v>
      </c>
      <c r="G99" t="s">
        <v>56</v>
      </c>
      <c r="H99" t="s">
        <v>779</v>
      </c>
      <c r="I99" t="s">
        <v>428</v>
      </c>
      <c r="J99" t="s">
        <v>431</v>
      </c>
      <c r="K99">
        <v>2632</v>
      </c>
      <c r="L99" t="s">
        <v>4159</v>
      </c>
      <c r="M99" t="s">
        <v>4549</v>
      </c>
    </row>
    <row r="100" spans="1:13" x14ac:dyDescent="0.3">
      <c r="A100" t="s">
        <v>80</v>
      </c>
      <c r="B100">
        <v>336407</v>
      </c>
      <c r="C100" t="s">
        <v>3380</v>
      </c>
      <c r="D100" t="s">
        <v>11</v>
      </c>
      <c r="E100" t="s">
        <v>780</v>
      </c>
      <c r="F100">
        <v>60</v>
      </c>
      <c r="G100" t="s">
        <v>56</v>
      </c>
      <c r="H100" t="s">
        <v>781</v>
      </c>
      <c r="I100" t="s">
        <v>428</v>
      </c>
      <c r="J100" t="s">
        <v>636</v>
      </c>
      <c r="K100">
        <v>2626</v>
      </c>
      <c r="L100" t="s">
        <v>4159</v>
      </c>
      <c r="M100" t="s">
        <v>4550</v>
      </c>
    </row>
    <row r="101" spans="1:13" x14ac:dyDescent="0.3">
      <c r="A101" t="s">
        <v>80</v>
      </c>
      <c r="B101">
        <v>20059</v>
      </c>
      <c r="C101" t="s">
        <v>3381</v>
      </c>
      <c r="D101" t="s">
        <v>11</v>
      </c>
      <c r="E101" t="s">
        <v>782</v>
      </c>
      <c r="F101">
        <v>60</v>
      </c>
      <c r="G101" t="s">
        <v>56</v>
      </c>
      <c r="H101" t="s">
        <v>783</v>
      </c>
      <c r="I101" t="s">
        <v>428</v>
      </c>
      <c r="J101" t="s">
        <v>441</v>
      </c>
      <c r="K101">
        <v>2602</v>
      </c>
      <c r="L101" t="s">
        <v>4159</v>
      </c>
      <c r="M101" t="s">
        <v>4551</v>
      </c>
    </row>
    <row r="102" spans="1:13" x14ac:dyDescent="0.3">
      <c r="A102" t="s">
        <v>416</v>
      </c>
      <c r="B102">
        <v>151341</v>
      </c>
      <c r="C102" t="s">
        <v>3382</v>
      </c>
      <c r="D102" t="s">
        <v>11</v>
      </c>
      <c r="E102" t="s">
        <v>784</v>
      </c>
      <c r="F102">
        <v>60</v>
      </c>
      <c r="G102" t="s">
        <v>56</v>
      </c>
      <c r="H102" t="s">
        <v>785</v>
      </c>
      <c r="I102" t="s">
        <v>428</v>
      </c>
      <c r="J102" t="s">
        <v>431</v>
      </c>
      <c r="K102">
        <v>2629</v>
      </c>
      <c r="L102" t="s">
        <v>4159</v>
      </c>
      <c r="M102" t="s">
        <v>4552</v>
      </c>
    </row>
    <row r="103" spans="1:13" x14ac:dyDescent="0.3">
      <c r="A103" t="s">
        <v>416</v>
      </c>
      <c r="B103">
        <v>42851</v>
      </c>
      <c r="C103" t="s">
        <v>3383</v>
      </c>
      <c r="D103" t="s">
        <v>11</v>
      </c>
      <c r="E103" t="s">
        <v>786</v>
      </c>
      <c r="F103">
        <v>60</v>
      </c>
      <c r="G103" t="s">
        <v>56</v>
      </c>
      <c r="H103" t="s">
        <v>787</v>
      </c>
      <c r="I103" t="s">
        <v>428</v>
      </c>
      <c r="J103" t="s">
        <v>441</v>
      </c>
      <c r="K103">
        <v>2608</v>
      </c>
      <c r="L103" t="s">
        <v>4159</v>
      </c>
      <c r="M103" t="s">
        <v>4553</v>
      </c>
    </row>
    <row r="104" spans="1:13" x14ac:dyDescent="0.3">
      <c r="A104" t="s">
        <v>44</v>
      </c>
      <c r="B104">
        <v>340624</v>
      </c>
      <c r="C104" t="s">
        <v>3386</v>
      </c>
      <c r="D104" t="s">
        <v>11</v>
      </c>
      <c r="E104" t="s">
        <v>792</v>
      </c>
      <c r="F104">
        <v>60</v>
      </c>
      <c r="G104" t="s">
        <v>56</v>
      </c>
      <c r="H104" t="s">
        <v>793</v>
      </c>
      <c r="I104" t="s">
        <v>428</v>
      </c>
      <c r="J104" t="s">
        <v>431</v>
      </c>
      <c r="K104">
        <v>2606</v>
      </c>
      <c r="L104" t="s">
        <v>4159</v>
      </c>
      <c r="M104" t="s">
        <v>4554</v>
      </c>
    </row>
    <row r="105" spans="1:13" x14ac:dyDescent="0.3">
      <c r="A105" t="s">
        <v>567</v>
      </c>
      <c r="B105">
        <v>37043</v>
      </c>
      <c r="C105" t="s">
        <v>3387</v>
      </c>
      <c r="D105" t="s">
        <v>11</v>
      </c>
      <c r="E105" t="s">
        <v>794</v>
      </c>
      <c r="F105">
        <v>60</v>
      </c>
      <c r="G105" t="s">
        <v>56</v>
      </c>
      <c r="H105" t="s">
        <v>795</v>
      </c>
      <c r="I105" t="s">
        <v>428</v>
      </c>
      <c r="J105" t="s">
        <v>436</v>
      </c>
      <c r="K105">
        <v>2664</v>
      </c>
      <c r="L105" t="s">
        <v>4159</v>
      </c>
      <c r="M105" t="s">
        <v>4555</v>
      </c>
    </row>
    <row r="106" spans="1:13" x14ac:dyDescent="0.3">
      <c r="A106" t="s">
        <v>567</v>
      </c>
      <c r="B106">
        <v>121193</v>
      </c>
      <c r="C106" t="s">
        <v>3388</v>
      </c>
      <c r="D106" t="s">
        <v>11</v>
      </c>
      <c r="E106" t="s">
        <v>796</v>
      </c>
      <c r="F106">
        <v>60</v>
      </c>
      <c r="G106" t="s">
        <v>56</v>
      </c>
      <c r="H106" t="s">
        <v>797</v>
      </c>
      <c r="I106" t="s">
        <v>428</v>
      </c>
      <c r="J106" t="s">
        <v>431</v>
      </c>
      <c r="K106">
        <v>2611</v>
      </c>
      <c r="L106" t="s">
        <v>4159</v>
      </c>
      <c r="M106" t="s">
        <v>4556</v>
      </c>
    </row>
    <row r="107" spans="1:13" x14ac:dyDescent="0.3">
      <c r="A107" t="s">
        <v>567</v>
      </c>
      <c r="B107">
        <v>121848</v>
      </c>
      <c r="C107" t="s">
        <v>3389</v>
      </c>
      <c r="D107" t="s">
        <v>11</v>
      </c>
      <c r="E107" t="s">
        <v>798</v>
      </c>
      <c r="F107">
        <v>60</v>
      </c>
      <c r="G107" t="s">
        <v>56</v>
      </c>
      <c r="H107" t="s">
        <v>799</v>
      </c>
      <c r="I107" t="s">
        <v>428</v>
      </c>
      <c r="J107" t="s">
        <v>436</v>
      </c>
      <c r="K107">
        <v>2596</v>
      </c>
      <c r="L107" t="s">
        <v>4159</v>
      </c>
      <c r="M107" t="s">
        <v>4557</v>
      </c>
    </row>
    <row r="108" spans="1:13" x14ac:dyDescent="0.3">
      <c r="A108" t="s">
        <v>49</v>
      </c>
      <c r="B108">
        <v>1121798</v>
      </c>
      <c r="C108" t="s">
        <v>3390</v>
      </c>
      <c r="D108" t="s">
        <v>11</v>
      </c>
      <c r="E108" t="s">
        <v>800</v>
      </c>
      <c r="F108">
        <v>60</v>
      </c>
      <c r="G108" t="s">
        <v>56</v>
      </c>
      <c r="H108" t="s">
        <v>801</v>
      </c>
      <c r="I108" t="s">
        <v>428</v>
      </c>
      <c r="J108" t="s">
        <v>539</v>
      </c>
      <c r="K108">
        <v>2604</v>
      </c>
      <c r="L108" t="s">
        <v>4159</v>
      </c>
      <c r="M108" t="s">
        <v>4558</v>
      </c>
    </row>
    <row r="109" spans="1:13" x14ac:dyDescent="0.3">
      <c r="A109" t="s">
        <v>49</v>
      </c>
      <c r="B109">
        <v>1116985</v>
      </c>
      <c r="C109" t="s">
        <v>3391</v>
      </c>
      <c r="D109" t="s">
        <v>11</v>
      </c>
      <c r="E109" t="s">
        <v>802</v>
      </c>
      <c r="F109">
        <v>60</v>
      </c>
      <c r="G109" t="s">
        <v>56</v>
      </c>
      <c r="H109" t="s">
        <v>803</v>
      </c>
      <c r="I109" t="s">
        <v>428</v>
      </c>
      <c r="J109" t="s">
        <v>458</v>
      </c>
      <c r="K109">
        <v>2578</v>
      </c>
      <c r="L109" t="s">
        <v>4159</v>
      </c>
      <c r="M109" t="s">
        <v>4559</v>
      </c>
    </row>
    <row r="110" spans="1:13" x14ac:dyDescent="0.3">
      <c r="A110" t="s">
        <v>49</v>
      </c>
      <c r="B110">
        <v>776775</v>
      </c>
      <c r="C110" t="s">
        <v>3392</v>
      </c>
      <c r="D110" t="s">
        <v>11</v>
      </c>
      <c r="E110" t="s">
        <v>804</v>
      </c>
      <c r="F110">
        <v>60</v>
      </c>
      <c r="G110" t="s">
        <v>56</v>
      </c>
      <c r="H110" t="s">
        <v>805</v>
      </c>
      <c r="I110" t="s">
        <v>428</v>
      </c>
      <c r="J110" t="s">
        <v>539</v>
      </c>
      <c r="K110">
        <v>2572</v>
      </c>
      <c r="L110" t="s">
        <v>4159</v>
      </c>
      <c r="M110" t="s">
        <v>4560</v>
      </c>
    </row>
    <row r="111" spans="1:13" x14ac:dyDescent="0.3">
      <c r="A111" t="s">
        <v>557</v>
      </c>
      <c r="B111">
        <v>422339</v>
      </c>
      <c r="C111" t="s">
        <v>3393</v>
      </c>
      <c r="D111" t="s">
        <v>11</v>
      </c>
      <c r="E111" t="s">
        <v>806</v>
      </c>
      <c r="F111">
        <v>60</v>
      </c>
      <c r="G111" t="s">
        <v>56</v>
      </c>
      <c r="H111" t="s">
        <v>807</v>
      </c>
      <c r="I111" t="s">
        <v>428</v>
      </c>
      <c r="J111" t="s">
        <v>431</v>
      </c>
      <c r="K111">
        <v>3029</v>
      </c>
      <c r="L111" t="s">
        <v>4159</v>
      </c>
      <c r="M111" t="s">
        <v>4264</v>
      </c>
    </row>
    <row r="112" spans="1:13" x14ac:dyDescent="0.3">
      <c r="A112" t="s">
        <v>557</v>
      </c>
      <c r="B112">
        <v>390490</v>
      </c>
      <c r="C112" t="s">
        <v>3394</v>
      </c>
      <c r="D112" t="s">
        <v>11</v>
      </c>
      <c r="E112" t="s">
        <v>808</v>
      </c>
      <c r="F112">
        <v>60</v>
      </c>
      <c r="G112" t="s">
        <v>56</v>
      </c>
      <c r="H112" t="s">
        <v>809</v>
      </c>
      <c r="I112" t="s">
        <v>428</v>
      </c>
      <c r="J112" t="s">
        <v>431</v>
      </c>
      <c r="K112">
        <v>2645</v>
      </c>
      <c r="L112" t="s">
        <v>4159</v>
      </c>
      <c r="M112" t="s">
        <v>4561</v>
      </c>
    </row>
    <row r="113" spans="1:13" x14ac:dyDescent="0.3">
      <c r="A113" t="s">
        <v>557</v>
      </c>
      <c r="B113">
        <v>108102</v>
      </c>
      <c r="C113" t="s">
        <v>3395</v>
      </c>
      <c r="D113" t="s">
        <v>11</v>
      </c>
      <c r="E113" t="s">
        <v>810</v>
      </c>
      <c r="F113">
        <v>60</v>
      </c>
      <c r="G113" t="s">
        <v>56</v>
      </c>
      <c r="H113" t="s">
        <v>811</v>
      </c>
      <c r="I113" t="s">
        <v>428</v>
      </c>
      <c r="J113" t="s">
        <v>436</v>
      </c>
      <c r="K113">
        <v>2618</v>
      </c>
      <c r="L113" t="s">
        <v>4159</v>
      </c>
      <c r="M113" t="s">
        <v>4562</v>
      </c>
    </row>
    <row r="114" spans="1:13" x14ac:dyDescent="0.3">
      <c r="A114" t="s">
        <v>557</v>
      </c>
      <c r="B114">
        <v>312422</v>
      </c>
      <c r="C114" t="s">
        <v>3396</v>
      </c>
      <c r="D114" t="s">
        <v>11</v>
      </c>
      <c r="E114" t="s">
        <v>812</v>
      </c>
      <c r="F114">
        <v>60</v>
      </c>
      <c r="G114" t="s">
        <v>56</v>
      </c>
      <c r="H114" t="s">
        <v>813</v>
      </c>
      <c r="I114" t="s">
        <v>428</v>
      </c>
      <c r="J114" t="s">
        <v>473</v>
      </c>
      <c r="K114">
        <v>2601</v>
      </c>
      <c r="L114" t="s">
        <v>4159</v>
      </c>
      <c r="M114" t="s">
        <v>4563</v>
      </c>
    </row>
    <row r="115" spans="1:13" x14ac:dyDescent="0.3">
      <c r="A115" t="s">
        <v>814</v>
      </c>
      <c r="B115">
        <v>425230</v>
      </c>
      <c r="C115" t="s">
        <v>3397</v>
      </c>
      <c r="D115" t="s">
        <v>11</v>
      </c>
      <c r="E115" t="s">
        <v>815</v>
      </c>
      <c r="F115">
        <v>60</v>
      </c>
      <c r="G115" t="s">
        <v>56</v>
      </c>
      <c r="H115" t="s">
        <v>816</v>
      </c>
      <c r="I115" t="s">
        <v>428</v>
      </c>
      <c r="J115" t="s">
        <v>436</v>
      </c>
      <c r="K115">
        <v>2587</v>
      </c>
      <c r="L115" t="s">
        <v>4159</v>
      </c>
      <c r="M115" t="s">
        <v>4564</v>
      </c>
    </row>
    <row r="116" spans="1:13" x14ac:dyDescent="0.3">
      <c r="A116" t="s">
        <v>817</v>
      </c>
      <c r="B116">
        <v>18751</v>
      </c>
      <c r="C116" t="s">
        <v>3398</v>
      </c>
      <c r="D116" t="s">
        <v>11</v>
      </c>
      <c r="E116" t="s">
        <v>818</v>
      </c>
      <c r="F116">
        <v>60</v>
      </c>
      <c r="G116" t="s">
        <v>56</v>
      </c>
      <c r="H116" t="s">
        <v>819</v>
      </c>
      <c r="I116" t="s">
        <v>428</v>
      </c>
      <c r="J116" t="s">
        <v>820</v>
      </c>
      <c r="K116">
        <v>2613</v>
      </c>
      <c r="L116" t="s">
        <v>4159</v>
      </c>
      <c r="M116" t="s">
        <v>4557</v>
      </c>
    </row>
    <row r="117" spans="1:13" x14ac:dyDescent="0.3">
      <c r="A117" t="s">
        <v>20</v>
      </c>
      <c r="B117">
        <v>1026490</v>
      </c>
      <c r="C117" t="s">
        <v>3399</v>
      </c>
      <c r="D117" t="s">
        <v>11</v>
      </c>
      <c r="E117" t="s">
        <v>821</v>
      </c>
      <c r="F117">
        <v>60</v>
      </c>
      <c r="G117" t="s">
        <v>56</v>
      </c>
      <c r="H117" t="s">
        <v>822</v>
      </c>
      <c r="I117" t="s">
        <v>428</v>
      </c>
      <c r="J117" t="s">
        <v>539</v>
      </c>
      <c r="K117">
        <v>2671</v>
      </c>
      <c r="L117" t="s">
        <v>4159</v>
      </c>
      <c r="M117" t="s">
        <v>4565</v>
      </c>
    </row>
    <row r="118" spans="1:13" x14ac:dyDescent="0.3">
      <c r="A118" t="s">
        <v>20</v>
      </c>
      <c r="B118">
        <v>850473</v>
      </c>
      <c r="C118" t="s">
        <v>3401</v>
      </c>
      <c r="D118" t="s">
        <v>11</v>
      </c>
      <c r="E118" t="s">
        <v>825</v>
      </c>
      <c r="F118">
        <v>60</v>
      </c>
      <c r="G118" t="s">
        <v>56</v>
      </c>
      <c r="H118" t="s">
        <v>826</v>
      </c>
      <c r="I118" t="s">
        <v>428</v>
      </c>
      <c r="J118" t="s">
        <v>431</v>
      </c>
      <c r="K118">
        <v>2607</v>
      </c>
      <c r="L118" t="s">
        <v>4159</v>
      </c>
      <c r="M118" t="s">
        <v>4566</v>
      </c>
    </row>
    <row r="119" spans="1:13" x14ac:dyDescent="0.3">
      <c r="A119" t="s">
        <v>20</v>
      </c>
      <c r="B119">
        <v>624588</v>
      </c>
      <c r="C119" t="s">
        <v>3402</v>
      </c>
      <c r="D119" t="s">
        <v>11</v>
      </c>
      <c r="E119" t="s">
        <v>827</v>
      </c>
      <c r="F119">
        <v>57</v>
      </c>
      <c r="G119" t="s">
        <v>56</v>
      </c>
      <c r="H119" t="s">
        <v>828</v>
      </c>
      <c r="I119" t="s">
        <v>428</v>
      </c>
      <c r="J119" t="s">
        <v>436</v>
      </c>
      <c r="K119">
        <v>2578</v>
      </c>
      <c r="L119" t="s">
        <v>4159</v>
      </c>
      <c r="M119" t="s">
        <v>4567</v>
      </c>
    </row>
    <row r="120" spans="1:13" x14ac:dyDescent="0.3">
      <c r="A120" t="s">
        <v>287</v>
      </c>
      <c r="B120">
        <v>19845</v>
      </c>
      <c r="C120" t="s">
        <v>3404</v>
      </c>
      <c r="D120" t="s">
        <v>11</v>
      </c>
      <c r="E120" t="s">
        <v>831</v>
      </c>
      <c r="F120">
        <v>60</v>
      </c>
      <c r="G120" t="s">
        <v>56</v>
      </c>
      <c r="H120" t="s">
        <v>832</v>
      </c>
      <c r="I120" t="s">
        <v>428</v>
      </c>
      <c r="J120" t="s">
        <v>436</v>
      </c>
      <c r="K120">
        <v>2593</v>
      </c>
      <c r="L120" t="s">
        <v>4159</v>
      </c>
      <c r="M120" t="s">
        <v>4568</v>
      </c>
    </row>
    <row r="121" spans="1:13" x14ac:dyDescent="0.3">
      <c r="A121" t="s">
        <v>419</v>
      </c>
      <c r="B121">
        <v>918022</v>
      </c>
      <c r="C121" t="s">
        <v>3405</v>
      </c>
      <c r="D121" t="s">
        <v>11</v>
      </c>
      <c r="E121" t="s">
        <v>833</v>
      </c>
      <c r="F121">
        <v>60</v>
      </c>
      <c r="G121" t="s">
        <v>56</v>
      </c>
      <c r="H121" t="s">
        <v>834</v>
      </c>
      <c r="I121" t="s">
        <v>428</v>
      </c>
      <c r="J121" t="s">
        <v>431</v>
      </c>
      <c r="K121">
        <v>2657</v>
      </c>
      <c r="L121" t="s">
        <v>4159</v>
      </c>
      <c r="M121" t="s">
        <v>4569</v>
      </c>
    </row>
    <row r="122" spans="1:13" x14ac:dyDescent="0.3">
      <c r="A122" t="s">
        <v>419</v>
      </c>
      <c r="B122">
        <v>26853</v>
      </c>
      <c r="C122" t="s">
        <v>3406</v>
      </c>
      <c r="D122" t="s">
        <v>11</v>
      </c>
      <c r="E122" t="s">
        <v>835</v>
      </c>
      <c r="F122">
        <v>60</v>
      </c>
      <c r="G122" t="s">
        <v>56</v>
      </c>
      <c r="H122" t="s">
        <v>836</v>
      </c>
      <c r="I122" t="s">
        <v>428</v>
      </c>
      <c r="J122" t="s">
        <v>441</v>
      </c>
      <c r="K122">
        <v>2612</v>
      </c>
      <c r="L122" t="s">
        <v>4159</v>
      </c>
      <c r="M122" t="s">
        <v>4570</v>
      </c>
    </row>
    <row r="123" spans="1:13" x14ac:dyDescent="0.3">
      <c r="A123" t="s">
        <v>419</v>
      </c>
      <c r="B123">
        <v>1275242</v>
      </c>
      <c r="C123" t="s">
        <v>3407</v>
      </c>
      <c r="D123" t="s">
        <v>11</v>
      </c>
      <c r="E123" t="s">
        <v>837</v>
      </c>
      <c r="F123">
        <v>60</v>
      </c>
      <c r="G123" t="s">
        <v>56</v>
      </c>
      <c r="H123" t="s">
        <v>838</v>
      </c>
      <c r="I123" t="s">
        <v>428</v>
      </c>
      <c r="J123" t="s">
        <v>436</v>
      </c>
      <c r="K123">
        <v>2595</v>
      </c>
      <c r="L123" t="s">
        <v>4159</v>
      </c>
      <c r="M123" t="s">
        <v>4571</v>
      </c>
    </row>
    <row r="124" spans="1:13" x14ac:dyDescent="0.3">
      <c r="A124" t="s">
        <v>30</v>
      </c>
      <c r="B124">
        <v>102200</v>
      </c>
      <c r="C124" t="s">
        <v>3408</v>
      </c>
      <c r="D124" t="s">
        <v>11</v>
      </c>
      <c r="E124" t="s">
        <v>839</v>
      </c>
      <c r="F124">
        <v>60</v>
      </c>
      <c r="G124" t="s">
        <v>56</v>
      </c>
      <c r="H124" t="s">
        <v>840</v>
      </c>
      <c r="I124" t="s">
        <v>428</v>
      </c>
      <c r="J124" t="s">
        <v>441</v>
      </c>
      <c r="K124">
        <v>2619</v>
      </c>
      <c r="L124" t="s">
        <v>4159</v>
      </c>
      <c r="M124" t="s">
        <v>4572</v>
      </c>
    </row>
    <row r="125" spans="1:13" x14ac:dyDescent="0.3">
      <c r="A125" t="s">
        <v>575</v>
      </c>
      <c r="B125">
        <v>325755</v>
      </c>
      <c r="C125" t="s">
        <v>3409</v>
      </c>
      <c r="D125" t="s">
        <v>11</v>
      </c>
      <c r="E125" t="s">
        <v>841</v>
      </c>
      <c r="F125">
        <v>55</v>
      </c>
      <c r="G125" t="s">
        <v>56</v>
      </c>
      <c r="H125" t="s">
        <v>842</v>
      </c>
      <c r="I125" t="s">
        <v>428</v>
      </c>
      <c r="J125" t="s">
        <v>436</v>
      </c>
      <c r="K125">
        <v>2597</v>
      </c>
      <c r="L125" t="s">
        <v>4159</v>
      </c>
      <c r="M125" t="s">
        <v>4573</v>
      </c>
    </row>
    <row r="126" spans="1:13" x14ac:dyDescent="0.3">
      <c r="A126" t="s">
        <v>843</v>
      </c>
      <c r="B126">
        <v>337820</v>
      </c>
      <c r="C126" t="s">
        <v>3410</v>
      </c>
      <c r="D126" t="s">
        <v>11</v>
      </c>
      <c r="E126" t="s">
        <v>844</v>
      </c>
      <c r="F126">
        <v>59</v>
      </c>
      <c r="G126" t="s">
        <v>56</v>
      </c>
      <c r="H126" t="s">
        <v>845</v>
      </c>
      <c r="I126" t="s">
        <v>428</v>
      </c>
      <c r="J126" t="s">
        <v>441</v>
      </c>
      <c r="K126">
        <v>3008</v>
      </c>
      <c r="L126" t="s">
        <v>4159</v>
      </c>
      <c r="M126" t="s">
        <v>4265</v>
      </c>
    </row>
    <row r="127" spans="1:13" x14ac:dyDescent="0.3">
      <c r="A127" t="s">
        <v>843</v>
      </c>
      <c r="B127">
        <v>119690</v>
      </c>
      <c r="C127" t="s">
        <v>3411</v>
      </c>
      <c r="D127" t="s">
        <v>11</v>
      </c>
      <c r="E127" t="s">
        <v>846</v>
      </c>
      <c r="F127">
        <v>60</v>
      </c>
      <c r="G127" t="s">
        <v>56</v>
      </c>
      <c r="H127" t="s">
        <v>847</v>
      </c>
      <c r="I127" t="s">
        <v>428</v>
      </c>
      <c r="J127" t="s">
        <v>458</v>
      </c>
      <c r="K127">
        <v>2647</v>
      </c>
      <c r="L127" t="s">
        <v>4159</v>
      </c>
      <c r="M127" t="s">
        <v>4574</v>
      </c>
    </row>
    <row r="128" spans="1:13" x14ac:dyDescent="0.3">
      <c r="A128" t="s">
        <v>843</v>
      </c>
      <c r="B128">
        <v>315258</v>
      </c>
      <c r="C128" t="s">
        <v>3413</v>
      </c>
      <c r="D128" t="s">
        <v>11</v>
      </c>
      <c r="E128" t="s">
        <v>850</v>
      </c>
      <c r="F128">
        <v>60</v>
      </c>
      <c r="G128" t="s">
        <v>56</v>
      </c>
      <c r="H128" t="s">
        <v>851</v>
      </c>
      <c r="I128" t="s">
        <v>428</v>
      </c>
      <c r="J128" t="s">
        <v>458</v>
      </c>
      <c r="K128">
        <v>2603</v>
      </c>
      <c r="L128" t="s">
        <v>4159</v>
      </c>
      <c r="M128" t="s">
        <v>4575</v>
      </c>
    </row>
    <row r="129" spans="1:13" x14ac:dyDescent="0.3">
      <c r="A129" t="s">
        <v>137</v>
      </c>
      <c r="B129">
        <v>201724</v>
      </c>
      <c r="C129" t="s">
        <v>3414</v>
      </c>
      <c r="D129" t="s">
        <v>11</v>
      </c>
      <c r="E129" t="s">
        <v>852</v>
      </c>
      <c r="F129">
        <v>60</v>
      </c>
      <c r="G129" t="s">
        <v>56</v>
      </c>
      <c r="H129" t="s">
        <v>853</v>
      </c>
      <c r="I129" t="s">
        <v>428</v>
      </c>
      <c r="J129" t="s">
        <v>431</v>
      </c>
      <c r="K129">
        <v>2604</v>
      </c>
      <c r="L129" t="s">
        <v>4159</v>
      </c>
      <c r="M129" t="s">
        <v>4387</v>
      </c>
    </row>
    <row r="130" spans="1:13" x14ac:dyDescent="0.3">
      <c r="A130" t="s">
        <v>137</v>
      </c>
      <c r="B130">
        <v>1054600</v>
      </c>
      <c r="C130" t="s">
        <v>3415</v>
      </c>
      <c r="D130" t="s">
        <v>11</v>
      </c>
      <c r="E130" t="s">
        <v>854</v>
      </c>
      <c r="F130">
        <v>60</v>
      </c>
      <c r="G130" t="s">
        <v>56</v>
      </c>
      <c r="H130" t="s">
        <v>855</v>
      </c>
      <c r="I130" t="s">
        <v>428</v>
      </c>
      <c r="J130" t="s">
        <v>458</v>
      </c>
      <c r="K130">
        <v>2596</v>
      </c>
      <c r="L130" t="s">
        <v>4159</v>
      </c>
      <c r="M130" t="s">
        <v>4534</v>
      </c>
    </row>
    <row r="131" spans="1:13" x14ac:dyDescent="0.3">
      <c r="A131" t="s">
        <v>137</v>
      </c>
      <c r="B131">
        <v>1113044</v>
      </c>
      <c r="C131" t="s">
        <v>3416</v>
      </c>
      <c r="D131" t="s">
        <v>11</v>
      </c>
      <c r="E131" t="s">
        <v>856</v>
      </c>
      <c r="F131">
        <v>37</v>
      </c>
      <c r="G131" t="s">
        <v>56</v>
      </c>
      <c r="H131" t="s">
        <v>857</v>
      </c>
      <c r="I131" t="s">
        <v>428</v>
      </c>
      <c r="J131" t="s">
        <v>539</v>
      </c>
      <c r="K131">
        <v>2590</v>
      </c>
      <c r="L131" t="s">
        <v>4159</v>
      </c>
      <c r="M131" t="s">
        <v>4576</v>
      </c>
    </row>
    <row r="132" spans="1:13" x14ac:dyDescent="0.3">
      <c r="A132" t="s">
        <v>137</v>
      </c>
      <c r="B132">
        <v>1251276</v>
      </c>
      <c r="C132" t="s">
        <v>3417</v>
      </c>
      <c r="D132" t="s">
        <v>11</v>
      </c>
      <c r="E132" t="s">
        <v>858</v>
      </c>
      <c r="F132">
        <v>60</v>
      </c>
      <c r="G132" t="s">
        <v>56</v>
      </c>
      <c r="H132" t="s">
        <v>859</v>
      </c>
      <c r="I132" t="s">
        <v>428</v>
      </c>
      <c r="J132" t="s">
        <v>458</v>
      </c>
      <c r="K132">
        <v>2574</v>
      </c>
      <c r="L132" t="s">
        <v>4159</v>
      </c>
      <c r="M132" t="s">
        <v>4388</v>
      </c>
    </row>
    <row r="133" spans="1:13" x14ac:dyDescent="0.3">
      <c r="A133" t="s">
        <v>628</v>
      </c>
      <c r="B133">
        <v>222754</v>
      </c>
      <c r="C133" t="s">
        <v>3418</v>
      </c>
      <c r="D133" t="s">
        <v>11</v>
      </c>
      <c r="E133" t="s">
        <v>860</v>
      </c>
      <c r="F133">
        <v>60</v>
      </c>
      <c r="G133" t="s">
        <v>56</v>
      </c>
      <c r="H133" t="s">
        <v>861</v>
      </c>
      <c r="I133" t="s">
        <v>428</v>
      </c>
      <c r="J133" t="s">
        <v>458</v>
      </c>
      <c r="K133">
        <v>2607</v>
      </c>
      <c r="L133" t="s">
        <v>4159</v>
      </c>
      <c r="M133" t="s">
        <v>4577</v>
      </c>
    </row>
    <row r="134" spans="1:13" x14ac:dyDescent="0.3">
      <c r="A134" t="s">
        <v>862</v>
      </c>
      <c r="B134">
        <v>57996</v>
      </c>
      <c r="C134" t="s">
        <v>3419</v>
      </c>
      <c r="D134" t="s">
        <v>11</v>
      </c>
      <c r="E134" t="s">
        <v>863</v>
      </c>
      <c r="F134">
        <v>60</v>
      </c>
      <c r="G134" t="s">
        <v>56</v>
      </c>
      <c r="H134" t="s">
        <v>864</v>
      </c>
      <c r="I134" t="s">
        <v>428</v>
      </c>
      <c r="J134" t="s">
        <v>458</v>
      </c>
      <c r="K134">
        <v>2611</v>
      </c>
      <c r="L134" t="s">
        <v>4159</v>
      </c>
      <c r="M134" t="s">
        <v>4578</v>
      </c>
    </row>
    <row r="135" spans="1:13" x14ac:dyDescent="0.3">
      <c r="A135" t="s">
        <v>865</v>
      </c>
      <c r="B135">
        <v>142849</v>
      </c>
      <c r="C135" t="s">
        <v>3420</v>
      </c>
      <c r="D135" t="s">
        <v>11</v>
      </c>
      <c r="E135" t="s">
        <v>866</v>
      </c>
      <c r="F135">
        <v>60</v>
      </c>
      <c r="G135" t="s">
        <v>56</v>
      </c>
      <c r="H135" t="s">
        <v>867</v>
      </c>
      <c r="I135" t="s">
        <v>428</v>
      </c>
      <c r="J135" t="s">
        <v>436</v>
      </c>
      <c r="K135">
        <v>2623</v>
      </c>
      <c r="L135" t="s">
        <v>4159</v>
      </c>
      <c r="M135" t="s">
        <v>4579</v>
      </c>
    </row>
    <row r="136" spans="1:13" x14ac:dyDescent="0.3">
      <c r="A136" t="s">
        <v>865</v>
      </c>
      <c r="B136">
        <v>103655</v>
      </c>
      <c r="C136" t="s">
        <v>3421</v>
      </c>
      <c r="D136" t="s">
        <v>11</v>
      </c>
      <c r="E136" t="s">
        <v>868</v>
      </c>
      <c r="F136">
        <v>60</v>
      </c>
      <c r="G136" t="s">
        <v>56</v>
      </c>
      <c r="H136" t="s">
        <v>869</v>
      </c>
      <c r="I136" t="s">
        <v>428</v>
      </c>
      <c r="J136" t="s">
        <v>441</v>
      </c>
      <c r="K136">
        <v>2619</v>
      </c>
      <c r="L136" t="s">
        <v>4159</v>
      </c>
      <c r="M136" t="s">
        <v>4580</v>
      </c>
    </row>
    <row r="137" spans="1:13" x14ac:dyDescent="0.3">
      <c r="A137" t="s">
        <v>865</v>
      </c>
      <c r="B137">
        <v>190249</v>
      </c>
      <c r="C137" t="s">
        <v>3422</v>
      </c>
      <c r="D137" t="s">
        <v>11</v>
      </c>
      <c r="E137" t="s">
        <v>870</v>
      </c>
      <c r="F137">
        <v>56</v>
      </c>
      <c r="G137" t="s">
        <v>56</v>
      </c>
      <c r="H137" t="s">
        <v>871</v>
      </c>
      <c r="I137" t="s">
        <v>428</v>
      </c>
      <c r="J137" t="s">
        <v>444</v>
      </c>
      <c r="K137">
        <v>2603</v>
      </c>
      <c r="L137" t="s">
        <v>4159</v>
      </c>
      <c r="M137" t="s">
        <v>4581</v>
      </c>
    </row>
    <row r="138" spans="1:13" x14ac:dyDescent="0.3">
      <c r="A138" t="s">
        <v>163</v>
      </c>
      <c r="B138">
        <v>230111</v>
      </c>
      <c r="C138" t="s">
        <v>3423</v>
      </c>
      <c r="D138" t="s">
        <v>11</v>
      </c>
      <c r="E138" t="s">
        <v>872</v>
      </c>
      <c r="F138">
        <v>60</v>
      </c>
      <c r="G138" t="s">
        <v>56</v>
      </c>
      <c r="H138" t="s">
        <v>873</v>
      </c>
      <c r="I138" t="s">
        <v>428</v>
      </c>
      <c r="J138" t="s">
        <v>458</v>
      </c>
      <c r="K138">
        <v>2515</v>
      </c>
      <c r="L138" t="s">
        <v>4159</v>
      </c>
      <c r="M138" t="s">
        <v>4389</v>
      </c>
    </row>
    <row r="139" spans="1:13" x14ac:dyDescent="0.3">
      <c r="A139" t="s">
        <v>874</v>
      </c>
      <c r="B139">
        <v>517411</v>
      </c>
      <c r="C139" t="s">
        <v>3425</v>
      </c>
      <c r="D139" t="s">
        <v>11</v>
      </c>
      <c r="E139" t="s">
        <v>877</v>
      </c>
      <c r="F139">
        <v>60</v>
      </c>
      <c r="G139" t="s">
        <v>56</v>
      </c>
      <c r="H139" t="s">
        <v>878</v>
      </c>
      <c r="I139" t="s">
        <v>428</v>
      </c>
      <c r="J139" t="s">
        <v>610</v>
      </c>
      <c r="K139">
        <v>2636</v>
      </c>
      <c r="L139" t="s">
        <v>4159</v>
      </c>
      <c r="M139" t="s">
        <v>4582</v>
      </c>
    </row>
    <row r="140" spans="1:13" x14ac:dyDescent="0.3">
      <c r="A140" t="s">
        <v>555</v>
      </c>
      <c r="B140">
        <v>18692</v>
      </c>
      <c r="C140" t="s">
        <v>3427</v>
      </c>
      <c r="D140" t="s">
        <v>11</v>
      </c>
      <c r="E140" t="s">
        <v>881</v>
      </c>
      <c r="F140">
        <v>60</v>
      </c>
      <c r="G140" t="s">
        <v>56</v>
      </c>
      <c r="H140" t="s">
        <v>882</v>
      </c>
      <c r="I140" t="s">
        <v>428</v>
      </c>
      <c r="J140" t="s">
        <v>458</v>
      </c>
      <c r="K140">
        <v>2624</v>
      </c>
      <c r="L140" t="s">
        <v>4159</v>
      </c>
      <c r="M140" t="s">
        <v>4583</v>
      </c>
    </row>
    <row r="141" spans="1:13" x14ac:dyDescent="0.3">
      <c r="A141" t="s">
        <v>883</v>
      </c>
      <c r="B141">
        <v>71130</v>
      </c>
      <c r="C141" t="s">
        <v>3428</v>
      </c>
      <c r="D141" t="s">
        <v>11</v>
      </c>
      <c r="E141" t="s">
        <v>884</v>
      </c>
      <c r="F141">
        <v>55</v>
      </c>
      <c r="G141" t="s">
        <v>56</v>
      </c>
      <c r="H141" t="s">
        <v>885</v>
      </c>
      <c r="I141" t="s">
        <v>428</v>
      </c>
      <c r="J141" t="s">
        <v>539</v>
      </c>
      <c r="K141">
        <v>2605</v>
      </c>
      <c r="L141" t="s">
        <v>4159</v>
      </c>
      <c r="M141" t="s">
        <v>4584</v>
      </c>
    </row>
    <row r="142" spans="1:13" x14ac:dyDescent="0.3">
      <c r="A142" t="s">
        <v>34</v>
      </c>
      <c r="B142">
        <v>523275</v>
      </c>
      <c r="C142" t="s">
        <v>3429</v>
      </c>
      <c r="D142" t="s">
        <v>11</v>
      </c>
      <c r="E142" t="s">
        <v>886</v>
      </c>
      <c r="F142">
        <v>60</v>
      </c>
      <c r="G142" t="s">
        <v>56</v>
      </c>
      <c r="H142" t="s">
        <v>887</v>
      </c>
      <c r="I142" t="s">
        <v>428</v>
      </c>
      <c r="J142" t="s">
        <v>436</v>
      </c>
      <c r="K142">
        <v>2599</v>
      </c>
      <c r="L142" t="s">
        <v>4159</v>
      </c>
      <c r="M142" t="s">
        <v>4585</v>
      </c>
    </row>
    <row r="143" spans="1:13" x14ac:dyDescent="0.3">
      <c r="A143" t="s">
        <v>52</v>
      </c>
      <c r="B143">
        <v>12673</v>
      </c>
      <c r="C143" t="s">
        <v>3430</v>
      </c>
      <c r="D143" t="s">
        <v>11</v>
      </c>
      <c r="E143" t="s">
        <v>888</v>
      </c>
      <c r="F143">
        <v>60</v>
      </c>
      <c r="G143" t="s">
        <v>56</v>
      </c>
      <c r="H143" t="s">
        <v>889</v>
      </c>
      <c r="I143" t="s">
        <v>428</v>
      </c>
      <c r="J143" t="s">
        <v>524</v>
      </c>
      <c r="K143">
        <v>2593</v>
      </c>
      <c r="L143" t="s">
        <v>4159</v>
      </c>
      <c r="M143" t="s">
        <v>4586</v>
      </c>
    </row>
    <row r="144" spans="1:13" x14ac:dyDescent="0.3">
      <c r="A144" t="s">
        <v>291</v>
      </c>
      <c r="B144">
        <v>1081499</v>
      </c>
      <c r="C144" t="s">
        <v>3431</v>
      </c>
      <c r="D144" t="s">
        <v>11</v>
      </c>
      <c r="E144" t="s">
        <v>890</v>
      </c>
      <c r="F144">
        <v>60</v>
      </c>
      <c r="G144" t="s">
        <v>56</v>
      </c>
      <c r="H144" t="s">
        <v>891</v>
      </c>
      <c r="I144" t="s">
        <v>428</v>
      </c>
      <c r="J144" t="s">
        <v>429</v>
      </c>
      <c r="K144">
        <v>6819</v>
      </c>
      <c r="L144" t="s">
        <v>4159</v>
      </c>
      <c r="M144" t="s">
        <v>4266</v>
      </c>
    </row>
    <row r="145" spans="1:13" x14ac:dyDescent="0.3">
      <c r="A145" t="s">
        <v>291</v>
      </c>
      <c r="B145">
        <v>64706</v>
      </c>
      <c r="C145" t="s">
        <v>3433</v>
      </c>
      <c r="D145" t="s">
        <v>11</v>
      </c>
      <c r="E145" t="s">
        <v>894</v>
      </c>
      <c r="F145">
        <v>60</v>
      </c>
      <c r="G145" t="s">
        <v>56</v>
      </c>
      <c r="H145" t="s">
        <v>895</v>
      </c>
      <c r="I145" t="s">
        <v>428</v>
      </c>
      <c r="J145" t="s">
        <v>539</v>
      </c>
      <c r="K145">
        <v>2635</v>
      </c>
      <c r="L145" t="s">
        <v>4159</v>
      </c>
      <c r="M145" t="s">
        <v>4587</v>
      </c>
    </row>
    <row r="146" spans="1:13" x14ac:dyDescent="0.3">
      <c r="A146" t="s">
        <v>291</v>
      </c>
      <c r="B146">
        <v>501241</v>
      </c>
      <c r="C146" t="s">
        <v>3434</v>
      </c>
      <c r="D146" t="s">
        <v>11</v>
      </c>
      <c r="E146" t="s">
        <v>896</v>
      </c>
      <c r="F146">
        <v>60</v>
      </c>
      <c r="G146" t="s">
        <v>56</v>
      </c>
      <c r="H146" t="s">
        <v>897</v>
      </c>
      <c r="I146" t="s">
        <v>428</v>
      </c>
      <c r="J146" t="s">
        <v>539</v>
      </c>
      <c r="K146">
        <v>2601</v>
      </c>
      <c r="L146" t="s">
        <v>4159</v>
      </c>
      <c r="M146" t="s">
        <v>4588</v>
      </c>
    </row>
    <row r="147" spans="1:13" x14ac:dyDescent="0.3">
      <c r="A147" t="s">
        <v>291</v>
      </c>
      <c r="B147">
        <v>1009086</v>
      </c>
      <c r="C147" t="s">
        <v>3435</v>
      </c>
      <c r="D147" t="s">
        <v>11</v>
      </c>
      <c r="E147" t="s">
        <v>898</v>
      </c>
      <c r="F147">
        <v>60</v>
      </c>
      <c r="G147" t="s">
        <v>56</v>
      </c>
      <c r="H147" t="s">
        <v>899</v>
      </c>
      <c r="I147" t="s">
        <v>428</v>
      </c>
      <c r="J147" t="s">
        <v>524</v>
      </c>
      <c r="K147">
        <v>2587</v>
      </c>
      <c r="L147" t="s">
        <v>4159</v>
      </c>
      <c r="M147" t="s">
        <v>4589</v>
      </c>
    </row>
    <row r="148" spans="1:13" x14ac:dyDescent="0.3">
      <c r="A148" t="s">
        <v>291</v>
      </c>
      <c r="B148">
        <v>705218</v>
      </c>
      <c r="C148" t="s">
        <v>3436</v>
      </c>
      <c r="D148" t="s">
        <v>11</v>
      </c>
      <c r="E148" t="s">
        <v>900</v>
      </c>
      <c r="F148">
        <v>60</v>
      </c>
      <c r="G148" t="s">
        <v>56</v>
      </c>
      <c r="H148" t="s">
        <v>901</v>
      </c>
      <c r="I148" t="s">
        <v>428</v>
      </c>
      <c r="J148" t="s">
        <v>436</v>
      </c>
      <c r="K148">
        <v>2577</v>
      </c>
      <c r="L148" t="s">
        <v>4159</v>
      </c>
      <c r="M148" t="s">
        <v>4390</v>
      </c>
    </row>
    <row r="149" spans="1:13" x14ac:dyDescent="0.3">
      <c r="A149" t="s">
        <v>22</v>
      </c>
      <c r="B149">
        <v>2166138</v>
      </c>
      <c r="C149" t="s">
        <v>3438</v>
      </c>
      <c r="D149" t="s">
        <v>11</v>
      </c>
      <c r="E149" t="s">
        <v>904</v>
      </c>
      <c r="F149">
        <v>60</v>
      </c>
      <c r="G149" t="s">
        <v>56</v>
      </c>
      <c r="H149" t="s">
        <v>905</v>
      </c>
      <c r="I149" t="s">
        <v>428</v>
      </c>
      <c r="J149" t="s">
        <v>436</v>
      </c>
      <c r="K149">
        <v>3073</v>
      </c>
      <c r="L149" t="s">
        <v>4159</v>
      </c>
      <c r="M149" t="s">
        <v>4267</v>
      </c>
    </row>
    <row r="150" spans="1:13" x14ac:dyDescent="0.3">
      <c r="A150" t="s">
        <v>22</v>
      </c>
      <c r="B150">
        <v>1312230</v>
      </c>
      <c r="C150" t="s">
        <v>3439</v>
      </c>
      <c r="D150" t="s">
        <v>11</v>
      </c>
      <c r="E150" t="s">
        <v>906</v>
      </c>
      <c r="F150">
        <v>60</v>
      </c>
      <c r="G150" t="s">
        <v>56</v>
      </c>
      <c r="H150" t="s">
        <v>907</v>
      </c>
      <c r="I150" t="s">
        <v>428</v>
      </c>
      <c r="J150" t="s">
        <v>436</v>
      </c>
      <c r="K150">
        <v>3046</v>
      </c>
      <c r="L150" t="s">
        <v>4159</v>
      </c>
      <c r="M150" t="s">
        <v>4268</v>
      </c>
    </row>
    <row r="151" spans="1:13" x14ac:dyDescent="0.3">
      <c r="A151" t="s">
        <v>22</v>
      </c>
      <c r="B151">
        <v>22304</v>
      </c>
      <c r="C151" t="s">
        <v>3440</v>
      </c>
      <c r="D151" t="s">
        <v>11</v>
      </c>
      <c r="E151" t="s">
        <v>908</v>
      </c>
      <c r="F151">
        <v>60</v>
      </c>
      <c r="G151" t="s">
        <v>56</v>
      </c>
      <c r="H151" t="s">
        <v>909</v>
      </c>
      <c r="I151" t="s">
        <v>428</v>
      </c>
      <c r="J151" t="s">
        <v>436</v>
      </c>
      <c r="K151">
        <v>2650</v>
      </c>
      <c r="L151" t="s">
        <v>4159</v>
      </c>
      <c r="M151" t="s">
        <v>4590</v>
      </c>
    </row>
    <row r="152" spans="1:13" x14ac:dyDescent="0.3">
      <c r="A152" t="s">
        <v>22</v>
      </c>
      <c r="B152">
        <v>1533326</v>
      </c>
      <c r="C152" t="s">
        <v>3441</v>
      </c>
      <c r="D152" t="s">
        <v>11</v>
      </c>
      <c r="E152" t="s">
        <v>910</v>
      </c>
      <c r="F152">
        <v>60</v>
      </c>
      <c r="G152" t="s">
        <v>56</v>
      </c>
      <c r="H152" t="s">
        <v>911</v>
      </c>
      <c r="I152" t="s">
        <v>428</v>
      </c>
      <c r="J152" t="s">
        <v>524</v>
      </c>
      <c r="K152">
        <v>2623</v>
      </c>
      <c r="L152" t="s">
        <v>4159</v>
      </c>
      <c r="M152" t="s">
        <v>4591</v>
      </c>
    </row>
    <row r="153" spans="1:13" x14ac:dyDescent="0.3">
      <c r="A153" t="s">
        <v>22</v>
      </c>
      <c r="B153">
        <v>2649653</v>
      </c>
      <c r="C153" t="s">
        <v>3442</v>
      </c>
      <c r="D153" t="s">
        <v>11</v>
      </c>
      <c r="E153" t="s">
        <v>912</v>
      </c>
      <c r="F153">
        <v>60</v>
      </c>
      <c r="G153" t="s">
        <v>56</v>
      </c>
      <c r="H153" t="s">
        <v>913</v>
      </c>
      <c r="I153" t="s">
        <v>428</v>
      </c>
      <c r="J153" t="s">
        <v>444</v>
      </c>
      <c r="K153">
        <v>2607</v>
      </c>
      <c r="L153" t="s">
        <v>4159</v>
      </c>
      <c r="M153" t="s">
        <v>4592</v>
      </c>
    </row>
    <row r="154" spans="1:13" x14ac:dyDescent="0.3">
      <c r="A154" t="s">
        <v>22</v>
      </c>
      <c r="B154">
        <v>293797</v>
      </c>
      <c r="C154" t="s">
        <v>3443</v>
      </c>
      <c r="D154" t="s">
        <v>11</v>
      </c>
      <c r="E154" t="s">
        <v>914</v>
      </c>
      <c r="F154">
        <v>60</v>
      </c>
      <c r="G154" t="s">
        <v>56</v>
      </c>
      <c r="H154" t="s">
        <v>915</v>
      </c>
      <c r="I154" t="s">
        <v>428</v>
      </c>
      <c r="J154" t="s">
        <v>539</v>
      </c>
      <c r="K154">
        <v>2593</v>
      </c>
      <c r="L154" t="s">
        <v>4159</v>
      </c>
      <c r="M154" t="s">
        <v>4593</v>
      </c>
    </row>
    <row r="155" spans="1:13" x14ac:dyDescent="0.3">
      <c r="A155" t="s">
        <v>417</v>
      </c>
      <c r="B155">
        <v>613454</v>
      </c>
      <c r="C155" t="s">
        <v>3444</v>
      </c>
      <c r="D155" t="s">
        <v>11</v>
      </c>
      <c r="E155" t="s">
        <v>916</v>
      </c>
      <c r="F155">
        <v>60</v>
      </c>
      <c r="G155" t="s">
        <v>56</v>
      </c>
      <c r="H155" t="s">
        <v>917</v>
      </c>
      <c r="I155" t="s">
        <v>428</v>
      </c>
      <c r="J155" t="s">
        <v>546</v>
      </c>
      <c r="K155">
        <v>2684</v>
      </c>
      <c r="L155" t="s">
        <v>4159</v>
      </c>
      <c r="M155" t="s">
        <v>4594</v>
      </c>
    </row>
    <row r="156" spans="1:13" x14ac:dyDescent="0.3">
      <c r="A156" t="s">
        <v>417</v>
      </c>
      <c r="B156">
        <v>556431</v>
      </c>
      <c r="C156" t="s">
        <v>3445</v>
      </c>
      <c r="D156" t="s">
        <v>11</v>
      </c>
      <c r="E156" t="s">
        <v>918</v>
      </c>
      <c r="F156">
        <v>60</v>
      </c>
      <c r="G156" t="s">
        <v>56</v>
      </c>
      <c r="H156" t="s">
        <v>919</v>
      </c>
      <c r="I156" t="s">
        <v>428</v>
      </c>
      <c r="J156" t="s">
        <v>473</v>
      </c>
      <c r="K156">
        <v>2634</v>
      </c>
      <c r="L156" t="s">
        <v>4159</v>
      </c>
      <c r="M156" t="s">
        <v>4595</v>
      </c>
    </row>
    <row r="157" spans="1:13" x14ac:dyDescent="0.3">
      <c r="A157" t="s">
        <v>417</v>
      </c>
      <c r="B157">
        <v>581255</v>
      </c>
      <c r="C157" t="s">
        <v>3446</v>
      </c>
      <c r="D157" t="s">
        <v>11</v>
      </c>
      <c r="E157" t="s">
        <v>920</v>
      </c>
      <c r="F157">
        <v>60</v>
      </c>
      <c r="G157" t="s">
        <v>56</v>
      </c>
      <c r="H157" t="s">
        <v>921</v>
      </c>
      <c r="I157" t="s">
        <v>428</v>
      </c>
      <c r="J157" t="s">
        <v>436</v>
      </c>
      <c r="K157">
        <v>2596</v>
      </c>
      <c r="L157" t="s">
        <v>4159</v>
      </c>
      <c r="M157" t="s">
        <v>4596</v>
      </c>
    </row>
    <row r="158" spans="1:13" x14ac:dyDescent="0.3">
      <c r="A158" t="s">
        <v>417</v>
      </c>
      <c r="B158">
        <v>577305</v>
      </c>
      <c r="C158" t="s">
        <v>3447</v>
      </c>
      <c r="D158" t="s">
        <v>11</v>
      </c>
      <c r="E158" t="s">
        <v>922</v>
      </c>
      <c r="F158">
        <v>60</v>
      </c>
      <c r="G158" t="s">
        <v>56</v>
      </c>
      <c r="H158" t="s">
        <v>923</v>
      </c>
      <c r="I158" t="s">
        <v>428</v>
      </c>
      <c r="J158" t="s">
        <v>436</v>
      </c>
      <c r="K158">
        <v>2578</v>
      </c>
      <c r="L158" t="s">
        <v>4159</v>
      </c>
      <c r="M158" t="s">
        <v>4597</v>
      </c>
    </row>
    <row r="159" spans="1:13" x14ac:dyDescent="0.3">
      <c r="A159" t="s">
        <v>417</v>
      </c>
      <c r="B159">
        <v>633132</v>
      </c>
      <c r="C159" t="s">
        <v>3448</v>
      </c>
      <c r="D159" t="s">
        <v>11</v>
      </c>
      <c r="E159" t="s">
        <v>924</v>
      </c>
      <c r="F159">
        <v>60</v>
      </c>
      <c r="G159" t="s">
        <v>56</v>
      </c>
      <c r="H159" t="s">
        <v>925</v>
      </c>
      <c r="I159" t="s">
        <v>428</v>
      </c>
      <c r="J159" t="s">
        <v>458</v>
      </c>
      <c r="K159">
        <v>2575</v>
      </c>
      <c r="L159" t="s">
        <v>4159</v>
      </c>
      <c r="M159" t="s">
        <v>4391</v>
      </c>
    </row>
    <row r="160" spans="1:13" x14ac:dyDescent="0.3">
      <c r="A160" t="s">
        <v>31</v>
      </c>
      <c r="B160">
        <v>80697</v>
      </c>
      <c r="C160" t="s">
        <v>3449</v>
      </c>
      <c r="D160" t="s">
        <v>11</v>
      </c>
      <c r="E160" t="s">
        <v>926</v>
      </c>
      <c r="F160">
        <v>60</v>
      </c>
      <c r="G160" t="s">
        <v>56</v>
      </c>
      <c r="H160" t="s">
        <v>927</v>
      </c>
      <c r="I160" t="s">
        <v>428</v>
      </c>
      <c r="J160" t="s">
        <v>458</v>
      </c>
      <c r="K160">
        <v>2572</v>
      </c>
      <c r="L160" t="s">
        <v>4159</v>
      </c>
      <c r="M160" t="s">
        <v>4557</v>
      </c>
    </row>
    <row r="161" spans="1:13" x14ac:dyDescent="0.3">
      <c r="A161" t="s">
        <v>19</v>
      </c>
      <c r="B161">
        <v>91681</v>
      </c>
      <c r="C161" t="s">
        <v>3450</v>
      </c>
      <c r="D161" t="s">
        <v>11</v>
      </c>
      <c r="E161" t="s">
        <v>928</v>
      </c>
      <c r="F161">
        <v>60</v>
      </c>
      <c r="G161" t="s">
        <v>56</v>
      </c>
      <c r="H161" t="s">
        <v>929</v>
      </c>
      <c r="I161" t="s">
        <v>428</v>
      </c>
      <c r="J161" t="s">
        <v>436</v>
      </c>
      <c r="K161">
        <v>2667</v>
      </c>
      <c r="L161" t="s">
        <v>4159</v>
      </c>
      <c r="M161" t="s">
        <v>4598</v>
      </c>
    </row>
    <row r="162" spans="1:13" x14ac:dyDescent="0.3">
      <c r="A162" t="s">
        <v>19</v>
      </c>
      <c r="B162">
        <v>261512</v>
      </c>
      <c r="C162" t="s">
        <v>3451</v>
      </c>
      <c r="D162" t="s">
        <v>11</v>
      </c>
      <c r="E162" t="s">
        <v>930</v>
      </c>
      <c r="F162">
        <v>60</v>
      </c>
      <c r="G162" t="s">
        <v>56</v>
      </c>
      <c r="H162" t="s">
        <v>931</v>
      </c>
      <c r="I162" t="s">
        <v>428</v>
      </c>
      <c r="J162" t="s">
        <v>539</v>
      </c>
      <c r="K162">
        <v>2664</v>
      </c>
      <c r="L162" t="s">
        <v>4159</v>
      </c>
      <c r="M162" t="s">
        <v>4599</v>
      </c>
    </row>
    <row r="163" spans="1:13" x14ac:dyDescent="0.3">
      <c r="A163" t="s">
        <v>19</v>
      </c>
      <c r="B163">
        <v>95433</v>
      </c>
      <c r="C163" t="s">
        <v>3452</v>
      </c>
      <c r="D163" t="s">
        <v>11</v>
      </c>
      <c r="E163" t="s">
        <v>932</v>
      </c>
      <c r="F163">
        <v>60</v>
      </c>
      <c r="G163" t="s">
        <v>56</v>
      </c>
      <c r="H163" t="s">
        <v>933</v>
      </c>
      <c r="I163" t="s">
        <v>428</v>
      </c>
      <c r="J163" t="s">
        <v>458</v>
      </c>
      <c r="K163">
        <v>2628</v>
      </c>
      <c r="L163" t="s">
        <v>4159</v>
      </c>
      <c r="M163" t="s">
        <v>4600</v>
      </c>
    </row>
    <row r="164" spans="1:13" x14ac:dyDescent="0.3">
      <c r="A164" t="s">
        <v>19</v>
      </c>
      <c r="B164">
        <v>75521</v>
      </c>
      <c r="C164" t="s">
        <v>3454</v>
      </c>
      <c r="D164" t="s">
        <v>11</v>
      </c>
      <c r="E164" t="s">
        <v>936</v>
      </c>
      <c r="F164">
        <v>60</v>
      </c>
      <c r="G164" t="s">
        <v>56</v>
      </c>
      <c r="H164" t="s">
        <v>937</v>
      </c>
      <c r="I164" t="s">
        <v>428</v>
      </c>
      <c r="J164" t="s">
        <v>436</v>
      </c>
      <c r="K164">
        <v>2617</v>
      </c>
      <c r="L164" t="s">
        <v>4159</v>
      </c>
      <c r="M164" t="s">
        <v>4601</v>
      </c>
    </row>
    <row r="165" spans="1:13" x14ac:dyDescent="0.3">
      <c r="A165" t="s">
        <v>19</v>
      </c>
      <c r="B165">
        <v>1269051</v>
      </c>
      <c r="C165" t="s">
        <v>3455</v>
      </c>
      <c r="D165" t="s">
        <v>11</v>
      </c>
      <c r="E165" t="s">
        <v>938</v>
      </c>
      <c r="F165">
        <v>60</v>
      </c>
      <c r="G165" t="s">
        <v>56</v>
      </c>
      <c r="H165" t="s">
        <v>939</v>
      </c>
      <c r="I165" t="s">
        <v>428</v>
      </c>
      <c r="J165" t="s">
        <v>458</v>
      </c>
      <c r="K165">
        <v>2595</v>
      </c>
      <c r="L165" t="s">
        <v>4159</v>
      </c>
      <c r="M165" t="s">
        <v>4582</v>
      </c>
    </row>
    <row r="166" spans="1:13" x14ac:dyDescent="0.3">
      <c r="A166" t="s">
        <v>19</v>
      </c>
      <c r="B166">
        <v>1974514</v>
      </c>
      <c r="C166" t="s">
        <v>3456</v>
      </c>
      <c r="D166" t="s">
        <v>11</v>
      </c>
      <c r="E166" t="s">
        <v>940</v>
      </c>
      <c r="F166">
        <v>60</v>
      </c>
      <c r="G166" t="s">
        <v>56</v>
      </c>
      <c r="H166" t="s">
        <v>941</v>
      </c>
      <c r="I166" t="s">
        <v>428</v>
      </c>
      <c r="J166" t="s">
        <v>458</v>
      </c>
      <c r="K166">
        <v>2590</v>
      </c>
      <c r="L166" t="s">
        <v>4159</v>
      </c>
      <c r="M166" t="s">
        <v>4392</v>
      </c>
    </row>
    <row r="167" spans="1:13" x14ac:dyDescent="0.3">
      <c r="A167" t="s">
        <v>19</v>
      </c>
      <c r="B167">
        <v>257279</v>
      </c>
      <c r="C167" t="s">
        <v>3457</v>
      </c>
      <c r="D167" t="s">
        <v>11</v>
      </c>
      <c r="E167" t="s">
        <v>942</v>
      </c>
      <c r="F167">
        <v>60</v>
      </c>
      <c r="G167" t="s">
        <v>56</v>
      </c>
      <c r="H167" t="s">
        <v>943</v>
      </c>
      <c r="I167" t="s">
        <v>428</v>
      </c>
      <c r="J167" t="s">
        <v>431</v>
      </c>
      <c r="K167">
        <v>2589</v>
      </c>
      <c r="L167" t="s">
        <v>4159</v>
      </c>
      <c r="M167" t="s">
        <v>4602</v>
      </c>
    </row>
    <row r="168" spans="1:13" x14ac:dyDescent="0.3">
      <c r="A168" t="s">
        <v>19</v>
      </c>
      <c r="B168">
        <v>1256839</v>
      </c>
      <c r="C168" t="s">
        <v>3458</v>
      </c>
      <c r="D168" t="s">
        <v>11</v>
      </c>
      <c r="E168" t="s">
        <v>944</v>
      </c>
      <c r="F168">
        <v>60</v>
      </c>
      <c r="G168" t="s">
        <v>56</v>
      </c>
      <c r="H168" t="s">
        <v>945</v>
      </c>
      <c r="I168" t="s">
        <v>428</v>
      </c>
      <c r="J168" t="s">
        <v>539</v>
      </c>
      <c r="K168">
        <v>2579</v>
      </c>
      <c r="L168" t="s">
        <v>4159</v>
      </c>
      <c r="M168" t="s">
        <v>4603</v>
      </c>
    </row>
    <row r="169" spans="1:13" x14ac:dyDescent="0.3">
      <c r="A169" t="s">
        <v>295</v>
      </c>
      <c r="B169">
        <v>99496</v>
      </c>
      <c r="C169" t="s">
        <v>3459</v>
      </c>
      <c r="D169" t="s">
        <v>11</v>
      </c>
      <c r="E169" t="s">
        <v>946</v>
      </c>
      <c r="F169">
        <v>60</v>
      </c>
      <c r="G169" t="s">
        <v>56</v>
      </c>
      <c r="H169" t="s">
        <v>947</v>
      </c>
      <c r="I169" t="s">
        <v>428</v>
      </c>
      <c r="J169" t="s">
        <v>436</v>
      </c>
      <c r="K169">
        <v>3063</v>
      </c>
      <c r="L169" t="s">
        <v>4159</v>
      </c>
      <c r="M169" t="s">
        <v>4269</v>
      </c>
    </row>
    <row r="170" spans="1:13" x14ac:dyDescent="0.3">
      <c r="A170" t="s">
        <v>295</v>
      </c>
      <c r="B170">
        <v>423862</v>
      </c>
      <c r="C170" t="s">
        <v>3460</v>
      </c>
      <c r="D170" t="s">
        <v>11</v>
      </c>
      <c r="E170" t="s">
        <v>948</v>
      </c>
      <c r="F170">
        <v>60</v>
      </c>
      <c r="G170" t="s">
        <v>56</v>
      </c>
      <c r="H170" t="s">
        <v>949</v>
      </c>
      <c r="I170" t="s">
        <v>428</v>
      </c>
      <c r="J170" t="s">
        <v>539</v>
      </c>
      <c r="K170">
        <v>2605</v>
      </c>
      <c r="L170" t="s">
        <v>4159</v>
      </c>
      <c r="M170" t="s">
        <v>4604</v>
      </c>
    </row>
    <row r="171" spans="1:13" x14ac:dyDescent="0.3">
      <c r="A171" t="s">
        <v>29</v>
      </c>
      <c r="B171">
        <v>11340</v>
      </c>
      <c r="C171" t="s">
        <v>3461</v>
      </c>
      <c r="D171" t="s">
        <v>11</v>
      </c>
      <c r="E171" t="s">
        <v>950</v>
      </c>
      <c r="F171">
        <v>36</v>
      </c>
      <c r="G171" t="s">
        <v>56</v>
      </c>
      <c r="H171" t="s">
        <v>951</v>
      </c>
      <c r="I171" t="s">
        <v>428</v>
      </c>
      <c r="J171" t="s">
        <v>503</v>
      </c>
      <c r="K171">
        <v>6714</v>
      </c>
      <c r="L171" t="s">
        <v>4159</v>
      </c>
      <c r="M171" t="s">
        <v>4270</v>
      </c>
    </row>
    <row r="172" spans="1:13" x14ac:dyDescent="0.3">
      <c r="A172" t="s">
        <v>29</v>
      </c>
      <c r="B172">
        <v>837740</v>
      </c>
      <c r="C172" t="s">
        <v>3462</v>
      </c>
      <c r="D172" t="s">
        <v>11</v>
      </c>
      <c r="E172" t="s">
        <v>952</v>
      </c>
      <c r="F172">
        <v>60</v>
      </c>
      <c r="G172" t="s">
        <v>56</v>
      </c>
      <c r="H172" t="s">
        <v>953</v>
      </c>
      <c r="I172" t="s">
        <v>428</v>
      </c>
      <c r="J172" t="s">
        <v>610</v>
      </c>
      <c r="K172">
        <v>3026</v>
      </c>
      <c r="L172" t="s">
        <v>4159</v>
      </c>
      <c r="M172" t="s">
        <v>4271</v>
      </c>
    </row>
    <row r="173" spans="1:13" x14ac:dyDescent="0.3">
      <c r="A173" t="s">
        <v>29</v>
      </c>
      <c r="B173">
        <v>970447</v>
      </c>
      <c r="C173" t="s">
        <v>3463</v>
      </c>
      <c r="D173" t="s">
        <v>11</v>
      </c>
      <c r="E173" t="s">
        <v>954</v>
      </c>
      <c r="F173">
        <v>60</v>
      </c>
      <c r="G173" t="s">
        <v>56</v>
      </c>
      <c r="H173" t="s">
        <v>955</v>
      </c>
      <c r="I173" t="s">
        <v>428</v>
      </c>
      <c r="J173" t="s">
        <v>431</v>
      </c>
      <c r="K173">
        <v>2726</v>
      </c>
      <c r="L173" t="s">
        <v>4159</v>
      </c>
      <c r="M173" t="s">
        <v>4605</v>
      </c>
    </row>
    <row r="174" spans="1:13" x14ac:dyDescent="0.3">
      <c r="A174" t="s">
        <v>29</v>
      </c>
      <c r="B174">
        <v>731260</v>
      </c>
      <c r="C174" t="s">
        <v>3464</v>
      </c>
      <c r="D174" t="s">
        <v>11</v>
      </c>
      <c r="E174" t="s">
        <v>956</v>
      </c>
      <c r="F174">
        <v>60</v>
      </c>
      <c r="G174" t="s">
        <v>56</v>
      </c>
      <c r="H174" t="s">
        <v>957</v>
      </c>
      <c r="I174" t="s">
        <v>428</v>
      </c>
      <c r="J174" t="s">
        <v>441</v>
      </c>
      <c r="K174">
        <v>2678</v>
      </c>
      <c r="L174" t="s">
        <v>4159</v>
      </c>
      <c r="M174" t="s">
        <v>4606</v>
      </c>
    </row>
    <row r="175" spans="1:13" x14ac:dyDescent="0.3">
      <c r="A175" t="s">
        <v>29</v>
      </c>
      <c r="B175">
        <v>558068</v>
      </c>
      <c r="C175" t="s">
        <v>3465</v>
      </c>
      <c r="D175" t="s">
        <v>11</v>
      </c>
      <c r="E175" t="s">
        <v>958</v>
      </c>
      <c r="F175">
        <v>60</v>
      </c>
      <c r="G175" t="s">
        <v>56</v>
      </c>
      <c r="H175" t="s">
        <v>959</v>
      </c>
      <c r="I175" t="s">
        <v>428</v>
      </c>
      <c r="J175" t="s">
        <v>431</v>
      </c>
      <c r="K175">
        <v>2614</v>
      </c>
      <c r="L175" t="s">
        <v>4159</v>
      </c>
      <c r="M175" t="s">
        <v>4393</v>
      </c>
    </row>
    <row r="176" spans="1:13" x14ac:dyDescent="0.3">
      <c r="A176" t="s">
        <v>29</v>
      </c>
      <c r="B176">
        <v>661638</v>
      </c>
      <c r="C176" t="s">
        <v>3466</v>
      </c>
      <c r="D176" t="s">
        <v>11</v>
      </c>
      <c r="E176" t="s">
        <v>960</v>
      </c>
      <c r="F176">
        <v>60</v>
      </c>
      <c r="G176" t="s">
        <v>56</v>
      </c>
      <c r="H176" t="s">
        <v>961</v>
      </c>
      <c r="I176" t="s">
        <v>428</v>
      </c>
      <c r="J176" t="s">
        <v>458</v>
      </c>
      <c r="K176">
        <v>2610</v>
      </c>
      <c r="L176" t="s">
        <v>4159</v>
      </c>
      <c r="M176" t="s">
        <v>4394</v>
      </c>
    </row>
    <row r="177" spans="1:13" x14ac:dyDescent="0.3">
      <c r="A177" t="s">
        <v>29</v>
      </c>
      <c r="B177">
        <v>804269</v>
      </c>
      <c r="C177" t="s">
        <v>3467</v>
      </c>
      <c r="D177" t="s">
        <v>11</v>
      </c>
      <c r="E177" t="s">
        <v>962</v>
      </c>
      <c r="F177">
        <v>60</v>
      </c>
      <c r="G177" t="s">
        <v>56</v>
      </c>
      <c r="H177" t="s">
        <v>963</v>
      </c>
      <c r="I177" t="s">
        <v>428</v>
      </c>
      <c r="J177" t="s">
        <v>539</v>
      </c>
      <c r="K177">
        <v>2609</v>
      </c>
      <c r="L177" t="s">
        <v>4159</v>
      </c>
      <c r="M177" t="s">
        <v>4395</v>
      </c>
    </row>
    <row r="178" spans="1:13" x14ac:dyDescent="0.3">
      <c r="A178" t="s">
        <v>29</v>
      </c>
      <c r="B178">
        <v>787319</v>
      </c>
      <c r="C178" t="s">
        <v>3468</v>
      </c>
      <c r="D178" t="s">
        <v>11</v>
      </c>
      <c r="E178" t="s">
        <v>964</v>
      </c>
      <c r="F178">
        <v>60</v>
      </c>
      <c r="G178" t="s">
        <v>56</v>
      </c>
      <c r="H178" t="s">
        <v>965</v>
      </c>
      <c r="I178" t="s">
        <v>428</v>
      </c>
      <c r="J178" t="s">
        <v>431</v>
      </c>
      <c r="K178">
        <v>2604</v>
      </c>
      <c r="L178" t="s">
        <v>4159</v>
      </c>
      <c r="M178" t="s">
        <v>4607</v>
      </c>
    </row>
    <row r="179" spans="1:13" x14ac:dyDescent="0.3">
      <c r="A179" t="s">
        <v>29</v>
      </c>
      <c r="B179">
        <v>63429</v>
      </c>
      <c r="C179" t="s">
        <v>3469</v>
      </c>
      <c r="D179" t="s">
        <v>11</v>
      </c>
      <c r="E179" t="s">
        <v>966</v>
      </c>
      <c r="F179">
        <v>60</v>
      </c>
      <c r="G179" t="s">
        <v>56</v>
      </c>
      <c r="H179" t="s">
        <v>967</v>
      </c>
      <c r="I179" t="s">
        <v>428</v>
      </c>
      <c r="J179" t="s">
        <v>539</v>
      </c>
      <c r="K179">
        <v>2593</v>
      </c>
      <c r="L179" t="s">
        <v>4159</v>
      </c>
      <c r="M179" t="s">
        <v>4608</v>
      </c>
    </row>
    <row r="180" spans="1:13" x14ac:dyDescent="0.3">
      <c r="A180" t="s">
        <v>29</v>
      </c>
      <c r="B180">
        <v>1229090</v>
      </c>
      <c r="C180" t="s">
        <v>3470</v>
      </c>
      <c r="D180" t="s">
        <v>11</v>
      </c>
      <c r="E180" t="s">
        <v>968</v>
      </c>
      <c r="F180">
        <v>60</v>
      </c>
      <c r="G180" t="s">
        <v>56</v>
      </c>
      <c r="H180" t="s">
        <v>969</v>
      </c>
      <c r="I180" t="s">
        <v>428</v>
      </c>
      <c r="J180" t="s">
        <v>458</v>
      </c>
      <c r="K180">
        <v>2579</v>
      </c>
      <c r="L180" t="s">
        <v>4159</v>
      </c>
      <c r="M180" t="s">
        <v>4609</v>
      </c>
    </row>
    <row r="181" spans="1:13" x14ac:dyDescent="0.3">
      <c r="A181" t="s">
        <v>29</v>
      </c>
      <c r="B181">
        <v>208354</v>
      </c>
      <c r="C181" t="s">
        <v>3471</v>
      </c>
      <c r="D181" t="s">
        <v>11</v>
      </c>
      <c r="E181" t="s">
        <v>970</v>
      </c>
      <c r="F181">
        <v>60</v>
      </c>
      <c r="G181" t="s">
        <v>56</v>
      </c>
      <c r="H181" t="s">
        <v>971</v>
      </c>
      <c r="I181" t="s">
        <v>428</v>
      </c>
      <c r="J181" t="s">
        <v>436</v>
      </c>
      <c r="K181">
        <v>2571</v>
      </c>
      <c r="L181" t="s">
        <v>4159</v>
      </c>
      <c r="M181" t="s">
        <v>4610</v>
      </c>
    </row>
    <row r="182" spans="1:13" x14ac:dyDescent="0.3">
      <c r="A182" t="s">
        <v>29</v>
      </c>
      <c r="B182">
        <v>955008</v>
      </c>
      <c r="C182" t="s">
        <v>3472</v>
      </c>
      <c r="D182" t="s">
        <v>11</v>
      </c>
      <c r="E182" t="s">
        <v>972</v>
      </c>
      <c r="F182">
        <v>60</v>
      </c>
      <c r="G182" t="s">
        <v>56</v>
      </c>
      <c r="H182" t="s">
        <v>973</v>
      </c>
      <c r="I182" t="s">
        <v>428</v>
      </c>
      <c r="J182" t="s">
        <v>436</v>
      </c>
      <c r="K182">
        <v>2534</v>
      </c>
      <c r="L182" t="s">
        <v>4159</v>
      </c>
      <c r="M182" t="s">
        <v>4611</v>
      </c>
    </row>
    <row r="183" spans="1:13" x14ac:dyDescent="0.3">
      <c r="A183" t="s">
        <v>974</v>
      </c>
      <c r="B183">
        <v>48403</v>
      </c>
      <c r="C183" t="s">
        <v>3473</v>
      </c>
      <c r="D183" t="s">
        <v>11</v>
      </c>
      <c r="E183" t="s">
        <v>975</v>
      </c>
      <c r="F183">
        <v>60</v>
      </c>
      <c r="G183" t="s">
        <v>56</v>
      </c>
      <c r="H183" t="s">
        <v>976</v>
      </c>
      <c r="I183" t="s">
        <v>428</v>
      </c>
      <c r="J183" t="s">
        <v>431</v>
      </c>
      <c r="K183">
        <v>2615</v>
      </c>
      <c r="L183" t="s">
        <v>4159</v>
      </c>
      <c r="M183" t="s">
        <v>4612</v>
      </c>
    </row>
    <row r="184" spans="1:13" x14ac:dyDescent="0.3">
      <c r="A184" t="s">
        <v>434</v>
      </c>
      <c r="B184">
        <v>258498</v>
      </c>
      <c r="C184" t="s">
        <v>3474</v>
      </c>
      <c r="D184" t="s">
        <v>11</v>
      </c>
      <c r="E184" t="s">
        <v>977</v>
      </c>
      <c r="F184">
        <v>60</v>
      </c>
      <c r="G184" t="s">
        <v>56</v>
      </c>
      <c r="H184" t="s">
        <v>978</v>
      </c>
      <c r="I184" t="s">
        <v>428</v>
      </c>
      <c r="J184" t="s">
        <v>436</v>
      </c>
      <c r="K184">
        <v>2639</v>
      </c>
      <c r="L184" t="s">
        <v>4159</v>
      </c>
      <c r="M184" t="s">
        <v>4613</v>
      </c>
    </row>
    <row r="185" spans="1:13" x14ac:dyDescent="0.3">
      <c r="A185" t="s">
        <v>138</v>
      </c>
      <c r="B185">
        <v>450284</v>
      </c>
      <c r="C185" t="s">
        <v>3476</v>
      </c>
      <c r="D185" t="s">
        <v>11</v>
      </c>
      <c r="E185" t="s">
        <v>981</v>
      </c>
      <c r="F185">
        <v>60</v>
      </c>
      <c r="G185" t="s">
        <v>56</v>
      </c>
      <c r="H185" t="s">
        <v>982</v>
      </c>
      <c r="I185" t="s">
        <v>428</v>
      </c>
      <c r="J185" t="s">
        <v>436</v>
      </c>
      <c r="K185">
        <v>2964</v>
      </c>
      <c r="L185" t="s">
        <v>4159</v>
      </c>
      <c r="M185" t="s">
        <v>4272</v>
      </c>
    </row>
    <row r="186" spans="1:13" x14ac:dyDescent="0.3">
      <c r="A186" t="s">
        <v>138</v>
      </c>
      <c r="B186">
        <v>935690</v>
      </c>
      <c r="C186" t="s">
        <v>3477</v>
      </c>
      <c r="D186" t="s">
        <v>11</v>
      </c>
      <c r="E186" t="s">
        <v>983</v>
      </c>
      <c r="F186">
        <v>60</v>
      </c>
      <c r="G186" t="s">
        <v>56</v>
      </c>
      <c r="H186" t="s">
        <v>984</v>
      </c>
      <c r="I186" t="s">
        <v>428</v>
      </c>
      <c r="J186" t="s">
        <v>436</v>
      </c>
      <c r="K186">
        <v>2660</v>
      </c>
      <c r="L186" t="s">
        <v>4159</v>
      </c>
      <c r="M186" t="s">
        <v>4609</v>
      </c>
    </row>
    <row r="187" spans="1:13" x14ac:dyDescent="0.3">
      <c r="A187" t="s">
        <v>138</v>
      </c>
      <c r="B187">
        <v>1544107</v>
      </c>
      <c r="C187" t="s">
        <v>3478</v>
      </c>
      <c r="D187" t="s">
        <v>11</v>
      </c>
      <c r="E187" t="s">
        <v>985</v>
      </c>
      <c r="F187">
        <v>60</v>
      </c>
      <c r="G187" t="s">
        <v>56</v>
      </c>
      <c r="H187" t="s">
        <v>986</v>
      </c>
      <c r="I187" t="s">
        <v>428</v>
      </c>
      <c r="J187" t="s">
        <v>524</v>
      </c>
      <c r="K187">
        <v>2627</v>
      </c>
      <c r="L187" t="s">
        <v>4159</v>
      </c>
      <c r="M187" t="s">
        <v>4614</v>
      </c>
    </row>
    <row r="188" spans="1:13" x14ac:dyDescent="0.3">
      <c r="A188" t="s">
        <v>138</v>
      </c>
      <c r="B188">
        <v>1314572</v>
      </c>
      <c r="C188" t="s">
        <v>3479</v>
      </c>
      <c r="D188" t="s">
        <v>11</v>
      </c>
      <c r="E188" t="s">
        <v>987</v>
      </c>
      <c r="F188">
        <v>60</v>
      </c>
      <c r="G188" t="s">
        <v>56</v>
      </c>
      <c r="H188" t="s">
        <v>988</v>
      </c>
      <c r="I188" t="s">
        <v>428</v>
      </c>
      <c r="J188" t="s">
        <v>473</v>
      </c>
      <c r="K188">
        <v>2605</v>
      </c>
      <c r="L188" t="s">
        <v>4159</v>
      </c>
      <c r="M188" t="s">
        <v>4615</v>
      </c>
    </row>
    <row r="189" spans="1:13" x14ac:dyDescent="0.3">
      <c r="A189" t="s">
        <v>138</v>
      </c>
      <c r="B189">
        <v>1197058</v>
      </c>
      <c r="C189" t="s">
        <v>3480</v>
      </c>
      <c r="D189" t="s">
        <v>11</v>
      </c>
      <c r="E189" t="s">
        <v>989</v>
      </c>
      <c r="F189">
        <v>60</v>
      </c>
      <c r="G189" t="s">
        <v>56</v>
      </c>
      <c r="H189" t="s">
        <v>990</v>
      </c>
      <c r="I189" t="s">
        <v>428</v>
      </c>
      <c r="J189" t="s">
        <v>458</v>
      </c>
      <c r="K189">
        <v>2600</v>
      </c>
      <c r="L189" t="s">
        <v>4159</v>
      </c>
      <c r="M189" t="s">
        <v>4616</v>
      </c>
    </row>
    <row r="190" spans="1:13" x14ac:dyDescent="0.3">
      <c r="A190" t="s">
        <v>138</v>
      </c>
      <c r="B190">
        <v>215674</v>
      </c>
      <c r="C190" t="s">
        <v>3481</v>
      </c>
      <c r="D190" t="s">
        <v>11</v>
      </c>
      <c r="E190" t="s">
        <v>991</v>
      </c>
      <c r="F190">
        <v>60</v>
      </c>
      <c r="G190" t="s">
        <v>56</v>
      </c>
      <c r="H190" t="s">
        <v>992</v>
      </c>
      <c r="I190" t="s">
        <v>428</v>
      </c>
      <c r="J190" t="s">
        <v>436</v>
      </c>
      <c r="K190">
        <v>2591</v>
      </c>
      <c r="L190" t="s">
        <v>4159</v>
      </c>
      <c r="M190" t="s">
        <v>4617</v>
      </c>
    </row>
    <row r="191" spans="1:13" x14ac:dyDescent="0.3">
      <c r="A191" t="s">
        <v>138</v>
      </c>
      <c r="B191">
        <v>313601</v>
      </c>
      <c r="C191" t="s">
        <v>3482</v>
      </c>
      <c r="D191" t="s">
        <v>11</v>
      </c>
      <c r="E191" t="s">
        <v>993</v>
      </c>
      <c r="F191">
        <v>60</v>
      </c>
      <c r="G191" t="s">
        <v>56</v>
      </c>
      <c r="H191" t="s">
        <v>994</v>
      </c>
      <c r="I191" t="s">
        <v>428</v>
      </c>
      <c r="J191" t="s">
        <v>473</v>
      </c>
      <c r="K191">
        <v>2589</v>
      </c>
      <c r="L191" t="s">
        <v>4159</v>
      </c>
      <c r="M191" t="s">
        <v>4396</v>
      </c>
    </row>
    <row r="192" spans="1:13" x14ac:dyDescent="0.3">
      <c r="A192" t="s">
        <v>138</v>
      </c>
      <c r="B192">
        <v>1249364</v>
      </c>
      <c r="C192" t="s">
        <v>3483</v>
      </c>
      <c r="D192" t="s">
        <v>11</v>
      </c>
      <c r="E192" t="s">
        <v>995</v>
      </c>
      <c r="F192">
        <v>60</v>
      </c>
      <c r="G192" t="s">
        <v>56</v>
      </c>
      <c r="H192" t="s">
        <v>996</v>
      </c>
      <c r="I192" t="s">
        <v>428</v>
      </c>
      <c r="J192" t="s">
        <v>441</v>
      </c>
      <c r="K192">
        <v>2573</v>
      </c>
      <c r="L192" t="s">
        <v>4159</v>
      </c>
      <c r="M192" t="s">
        <v>4618</v>
      </c>
    </row>
    <row r="193" spans="1:13" x14ac:dyDescent="0.3">
      <c r="A193" t="s">
        <v>175</v>
      </c>
      <c r="B193">
        <v>585276</v>
      </c>
      <c r="C193" t="s">
        <v>3484</v>
      </c>
      <c r="D193" t="s">
        <v>11</v>
      </c>
      <c r="E193" t="s">
        <v>997</v>
      </c>
      <c r="F193">
        <v>60</v>
      </c>
      <c r="G193" t="s">
        <v>56</v>
      </c>
      <c r="H193" t="s">
        <v>998</v>
      </c>
      <c r="I193" t="s">
        <v>428</v>
      </c>
      <c r="J193" t="s">
        <v>436</v>
      </c>
      <c r="K193">
        <v>3045</v>
      </c>
      <c r="L193" t="s">
        <v>4159</v>
      </c>
      <c r="M193" t="s">
        <v>4273</v>
      </c>
    </row>
    <row r="194" spans="1:13" x14ac:dyDescent="0.3">
      <c r="A194" t="s">
        <v>175</v>
      </c>
      <c r="B194">
        <v>681256</v>
      </c>
      <c r="C194" t="s">
        <v>3487</v>
      </c>
      <c r="D194" t="s">
        <v>11</v>
      </c>
      <c r="E194" t="s">
        <v>1003</v>
      </c>
      <c r="F194">
        <v>58</v>
      </c>
      <c r="G194" t="s">
        <v>56</v>
      </c>
      <c r="H194" t="s">
        <v>1004</v>
      </c>
      <c r="I194" t="s">
        <v>428</v>
      </c>
      <c r="J194" t="s">
        <v>493</v>
      </c>
      <c r="K194">
        <v>2629</v>
      </c>
      <c r="L194" t="s">
        <v>4159</v>
      </c>
      <c r="M194" t="s">
        <v>4619</v>
      </c>
    </row>
    <row r="195" spans="1:13" x14ac:dyDescent="0.3">
      <c r="A195" t="s">
        <v>1007</v>
      </c>
      <c r="B195">
        <v>338748</v>
      </c>
      <c r="C195" t="s">
        <v>3489</v>
      </c>
      <c r="D195" t="s">
        <v>11</v>
      </c>
      <c r="E195" t="s">
        <v>1008</v>
      </c>
      <c r="F195">
        <v>60</v>
      </c>
      <c r="G195" t="s">
        <v>56</v>
      </c>
      <c r="H195" t="s">
        <v>1009</v>
      </c>
      <c r="I195" t="s">
        <v>428</v>
      </c>
      <c r="J195" t="s">
        <v>493</v>
      </c>
      <c r="K195">
        <v>2594</v>
      </c>
      <c r="L195" t="s">
        <v>4159</v>
      </c>
      <c r="M195" t="s">
        <v>4620</v>
      </c>
    </row>
    <row r="196" spans="1:13" x14ac:dyDescent="0.3">
      <c r="A196" t="s">
        <v>375</v>
      </c>
      <c r="B196">
        <v>1431946</v>
      </c>
      <c r="C196" t="s">
        <v>3490</v>
      </c>
      <c r="D196" t="s">
        <v>11</v>
      </c>
      <c r="E196" t="s">
        <v>1010</v>
      </c>
      <c r="F196">
        <v>60</v>
      </c>
      <c r="G196" t="s">
        <v>56</v>
      </c>
      <c r="H196" t="s">
        <v>1011</v>
      </c>
      <c r="I196" t="s">
        <v>428</v>
      </c>
      <c r="J196" t="s">
        <v>458</v>
      </c>
      <c r="K196">
        <v>2991</v>
      </c>
      <c r="L196" t="s">
        <v>4159</v>
      </c>
      <c r="M196" t="s">
        <v>4274</v>
      </c>
    </row>
    <row r="197" spans="1:13" x14ac:dyDescent="0.3">
      <c r="A197" t="s">
        <v>375</v>
      </c>
      <c r="B197">
        <v>997304</v>
      </c>
      <c r="C197" t="s">
        <v>3493</v>
      </c>
      <c r="D197" t="s">
        <v>11</v>
      </c>
      <c r="E197" t="s">
        <v>1016</v>
      </c>
      <c r="F197">
        <v>60</v>
      </c>
      <c r="G197" t="s">
        <v>56</v>
      </c>
      <c r="H197" t="s">
        <v>1017</v>
      </c>
      <c r="I197" t="s">
        <v>428</v>
      </c>
      <c r="J197" t="s">
        <v>524</v>
      </c>
      <c r="K197">
        <v>2583</v>
      </c>
      <c r="L197" t="s">
        <v>4159</v>
      </c>
      <c r="M197" t="s">
        <v>4621</v>
      </c>
    </row>
    <row r="198" spans="1:13" x14ac:dyDescent="0.3">
      <c r="A198" t="s">
        <v>375</v>
      </c>
      <c r="B198">
        <v>1789752</v>
      </c>
      <c r="C198" t="s">
        <v>3494</v>
      </c>
      <c r="D198" t="s">
        <v>11</v>
      </c>
      <c r="E198" t="s">
        <v>1018</v>
      </c>
      <c r="F198">
        <v>60</v>
      </c>
      <c r="G198" t="s">
        <v>56</v>
      </c>
      <c r="H198" t="s">
        <v>1019</v>
      </c>
      <c r="I198" t="s">
        <v>428</v>
      </c>
      <c r="J198" t="s">
        <v>539</v>
      </c>
      <c r="K198">
        <v>2581</v>
      </c>
      <c r="L198" t="s">
        <v>4159</v>
      </c>
      <c r="M198" t="s">
        <v>4397</v>
      </c>
    </row>
    <row r="199" spans="1:13" x14ac:dyDescent="0.3">
      <c r="A199" t="s">
        <v>375</v>
      </c>
      <c r="B199">
        <v>1730775</v>
      </c>
      <c r="C199" t="s">
        <v>3495</v>
      </c>
      <c r="D199" t="s">
        <v>11</v>
      </c>
      <c r="E199" t="s">
        <v>1020</v>
      </c>
      <c r="F199">
        <v>60</v>
      </c>
      <c r="G199" t="s">
        <v>56</v>
      </c>
      <c r="H199" t="s">
        <v>1021</v>
      </c>
      <c r="I199" t="s">
        <v>428</v>
      </c>
      <c r="J199" t="s">
        <v>458</v>
      </c>
      <c r="K199">
        <v>2553</v>
      </c>
      <c r="L199" t="s">
        <v>4159</v>
      </c>
      <c r="M199" t="s">
        <v>4398</v>
      </c>
    </row>
    <row r="200" spans="1:13" x14ac:dyDescent="0.3">
      <c r="A200" t="s">
        <v>375</v>
      </c>
      <c r="B200">
        <v>1862860</v>
      </c>
      <c r="C200" t="s">
        <v>3496</v>
      </c>
      <c r="D200" t="s">
        <v>11</v>
      </c>
      <c r="E200" t="s">
        <v>1022</v>
      </c>
      <c r="F200">
        <v>60</v>
      </c>
      <c r="G200" t="s">
        <v>56</v>
      </c>
      <c r="H200" t="s">
        <v>1023</v>
      </c>
      <c r="I200" t="s">
        <v>428</v>
      </c>
      <c r="J200" t="s">
        <v>436</v>
      </c>
      <c r="K200">
        <v>2536</v>
      </c>
      <c r="L200" t="s">
        <v>4159</v>
      </c>
      <c r="M200" t="s">
        <v>4399</v>
      </c>
    </row>
    <row r="201" spans="1:13" x14ac:dyDescent="0.3">
      <c r="A201" t="s">
        <v>425</v>
      </c>
      <c r="B201">
        <v>8947</v>
      </c>
      <c r="C201" t="s">
        <v>3497</v>
      </c>
      <c r="D201" t="s">
        <v>11</v>
      </c>
      <c r="E201" t="s">
        <v>1024</v>
      </c>
      <c r="F201">
        <v>60</v>
      </c>
      <c r="G201" t="s">
        <v>56</v>
      </c>
      <c r="H201" t="s">
        <v>1025</v>
      </c>
      <c r="I201" t="s">
        <v>428</v>
      </c>
      <c r="J201" t="s">
        <v>458</v>
      </c>
      <c r="K201">
        <v>2563</v>
      </c>
      <c r="L201" t="s">
        <v>4159</v>
      </c>
      <c r="M201" t="s">
        <v>4622</v>
      </c>
    </row>
    <row r="202" spans="1:13" x14ac:dyDescent="0.3">
      <c r="A202" t="s">
        <v>385</v>
      </c>
      <c r="B202">
        <v>143365</v>
      </c>
      <c r="C202" t="s">
        <v>3498</v>
      </c>
      <c r="D202" t="s">
        <v>11</v>
      </c>
      <c r="E202" t="s">
        <v>1026</v>
      </c>
      <c r="F202">
        <v>60</v>
      </c>
      <c r="G202" t="s">
        <v>56</v>
      </c>
      <c r="H202" t="s">
        <v>1027</v>
      </c>
      <c r="I202" t="s">
        <v>428</v>
      </c>
      <c r="J202" t="s">
        <v>539</v>
      </c>
      <c r="K202">
        <v>2647</v>
      </c>
      <c r="L202" t="s">
        <v>4159</v>
      </c>
      <c r="M202" t="s">
        <v>4603</v>
      </c>
    </row>
    <row r="203" spans="1:13" x14ac:dyDescent="0.3">
      <c r="A203" t="s">
        <v>327</v>
      </c>
      <c r="B203">
        <v>471659</v>
      </c>
      <c r="C203" t="s">
        <v>3500</v>
      </c>
      <c r="D203" t="s">
        <v>11</v>
      </c>
      <c r="E203" t="s">
        <v>1030</v>
      </c>
      <c r="F203">
        <v>50</v>
      </c>
      <c r="G203" t="s">
        <v>56</v>
      </c>
      <c r="H203" t="s">
        <v>1031</v>
      </c>
      <c r="I203" t="s">
        <v>428</v>
      </c>
      <c r="J203" t="s">
        <v>539</v>
      </c>
      <c r="K203">
        <v>2637</v>
      </c>
      <c r="L203" t="s">
        <v>4159</v>
      </c>
      <c r="M203" t="s">
        <v>4623</v>
      </c>
    </row>
    <row r="204" spans="1:13" x14ac:dyDescent="0.3">
      <c r="A204" t="s">
        <v>1032</v>
      </c>
      <c r="B204">
        <v>122286</v>
      </c>
      <c r="C204" t="s">
        <v>3501</v>
      </c>
      <c r="D204" t="s">
        <v>11</v>
      </c>
      <c r="E204" t="s">
        <v>1033</v>
      </c>
      <c r="F204">
        <v>60</v>
      </c>
      <c r="G204" t="s">
        <v>56</v>
      </c>
      <c r="H204" t="s">
        <v>1034</v>
      </c>
      <c r="I204" t="s">
        <v>428</v>
      </c>
      <c r="J204" t="s">
        <v>441</v>
      </c>
      <c r="K204">
        <v>2611</v>
      </c>
      <c r="L204" t="s">
        <v>4159</v>
      </c>
      <c r="M204" t="s">
        <v>4624</v>
      </c>
    </row>
    <row r="205" spans="1:13" x14ac:dyDescent="0.3">
      <c r="A205" t="s">
        <v>1035</v>
      </c>
      <c r="B205">
        <v>119230</v>
      </c>
      <c r="C205" t="s">
        <v>3502</v>
      </c>
      <c r="D205" t="s">
        <v>11</v>
      </c>
      <c r="E205" t="s">
        <v>1036</v>
      </c>
      <c r="F205">
        <v>60</v>
      </c>
      <c r="G205" t="s">
        <v>56</v>
      </c>
      <c r="H205" t="s">
        <v>1037</v>
      </c>
      <c r="I205" t="s">
        <v>428</v>
      </c>
      <c r="J205" t="s">
        <v>493</v>
      </c>
      <c r="K205">
        <v>5306</v>
      </c>
      <c r="L205" t="s">
        <v>4159</v>
      </c>
      <c r="M205" t="s">
        <v>4625</v>
      </c>
    </row>
    <row r="206" spans="1:13" x14ac:dyDescent="0.3">
      <c r="A206" t="s">
        <v>1035</v>
      </c>
      <c r="B206">
        <v>119227</v>
      </c>
      <c r="C206" t="s">
        <v>3503</v>
      </c>
      <c r="D206" t="s">
        <v>11</v>
      </c>
      <c r="E206" t="s">
        <v>1038</v>
      </c>
      <c r="F206">
        <v>59</v>
      </c>
      <c r="G206" t="s">
        <v>56</v>
      </c>
      <c r="H206" t="s">
        <v>1039</v>
      </c>
      <c r="I206" t="s">
        <v>428</v>
      </c>
      <c r="J206" t="s">
        <v>528</v>
      </c>
      <c r="K206">
        <v>2593</v>
      </c>
      <c r="L206" t="s">
        <v>4159</v>
      </c>
      <c r="M206" t="s">
        <v>4626</v>
      </c>
    </row>
    <row r="207" spans="1:13" x14ac:dyDescent="0.3">
      <c r="A207" t="s">
        <v>1040</v>
      </c>
      <c r="B207">
        <v>90084</v>
      </c>
      <c r="C207" t="s">
        <v>3504</v>
      </c>
      <c r="D207" t="s">
        <v>11</v>
      </c>
      <c r="E207" t="s">
        <v>1041</v>
      </c>
      <c r="F207">
        <v>60</v>
      </c>
      <c r="G207" t="s">
        <v>56</v>
      </c>
      <c r="H207" t="s">
        <v>1042</v>
      </c>
      <c r="I207" t="s">
        <v>428</v>
      </c>
      <c r="J207" t="s">
        <v>431</v>
      </c>
      <c r="K207">
        <v>2592</v>
      </c>
      <c r="L207" t="s">
        <v>4159</v>
      </c>
      <c r="M207" t="s">
        <v>4525</v>
      </c>
    </row>
    <row r="208" spans="1:13" x14ac:dyDescent="0.3">
      <c r="A208" t="s">
        <v>418</v>
      </c>
      <c r="B208">
        <v>567471</v>
      </c>
      <c r="C208" t="s">
        <v>3505</v>
      </c>
      <c r="D208" t="s">
        <v>11</v>
      </c>
      <c r="E208" t="s">
        <v>1043</v>
      </c>
      <c r="F208">
        <v>60</v>
      </c>
      <c r="G208" t="s">
        <v>56</v>
      </c>
      <c r="H208" t="s">
        <v>1044</v>
      </c>
      <c r="I208" t="s">
        <v>428</v>
      </c>
      <c r="J208" t="s">
        <v>493</v>
      </c>
      <c r="K208">
        <v>3009</v>
      </c>
      <c r="L208" t="s">
        <v>4159</v>
      </c>
      <c r="M208" t="s">
        <v>4275</v>
      </c>
    </row>
    <row r="209" spans="1:13" x14ac:dyDescent="0.3">
      <c r="A209" t="s">
        <v>418</v>
      </c>
      <c r="B209">
        <v>451870</v>
      </c>
      <c r="C209" t="s">
        <v>3506</v>
      </c>
      <c r="D209" t="s">
        <v>11</v>
      </c>
      <c r="E209" t="s">
        <v>1045</v>
      </c>
      <c r="F209">
        <v>60</v>
      </c>
      <c r="G209" t="s">
        <v>56</v>
      </c>
      <c r="H209" t="s">
        <v>1046</v>
      </c>
      <c r="I209" t="s">
        <v>428</v>
      </c>
      <c r="J209" t="s">
        <v>431</v>
      </c>
      <c r="K209">
        <v>2975</v>
      </c>
      <c r="L209" t="s">
        <v>4159</v>
      </c>
      <c r="M209" t="s">
        <v>4276</v>
      </c>
    </row>
    <row r="210" spans="1:13" x14ac:dyDescent="0.3">
      <c r="A210" t="s">
        <v>418</v>
      </c>
      <c r="B210">
        <v>378297</v>
      </c>
      <c r="C210" t="s">
        <v>3507</v>
      </c>
      <c r="D210" t="s">
        <v>11</v>
      </c>
      <c r="E210" t="s">
        <v>1047</v>
      </c>
      <c r="F210">
        <v>60</v>
      </c>
      <c r="G210" t="s">
        <v>56</v>
      </c>
      <c r="H210" t="s">
        <v>1048</v>
      </c>
      <c r="I210" t="s">
        <v>428</v>
      </c>
      <c r="J210" t="s">
        <v>431</v>
      </c>
      <c r="K210">
        <v>2682</v>
      </c>
      <c r="L210" t="s">
        <v>4159</v>
      </c>
      <c r="M210" t="s">
        <v>4627</v>
      </c>
    </row>
    <row r="211" spans="1:13" x14ac:dyDescent="0.3">
      <c r="A211" t="s">
        <v>418</v>
      </c>
      <c r="B211">
        <v>1145681</v>
      </c>
      <c r="C211" t="s">
        <v>3508</v>
      </c>
      <c r="D211" t="s">
        <v>11</v>
      </c>
      <c r="E211" t="s">
        <v>1049</v>
      </c>
      <c r="F211">
        <v>60</v>
      </c>
      <c r="G211" t="s">
        <v>56</v>
      </c>
      <c r="H211" t="s">
        <v>1050</v>
      </c>
      <c r="I211" t="s">
        <v>428</v>
      </c>
      <c r="J211" t="s">
        <v>458</v>
      </c>
      <c r="K211">
        <v>2664</v>
      </c>
      <c r="L211" t="s">
        <v>4159</v>
      </c>
      <c r="M211" t="s">
        <v>4499</v>
      </c>
    </row>
    <row r="212" spans="1:13" x14ac:dyDescent="0.3">
      <c r="A212" t="s">
        <v>418</v>
      </c>
      <c r="B212">
        <v>1381731</v>
      </c>
      <c r="C212" t="s">
        <v>3509</v>
      </c>
      <c r="D212" t="s">
        <v>11</v>
      </c>
      <c r="E212" t="s">
        <v>1051</v>
      </c>
      <c r="F212">
        <v>60</v>
      </c>
      <c r="G212" t="s">
        <v>56</v>
      </c>
      <c r="H212" t="s">
        <v>1052</v>
      </c>
      <c r="I212" t="s">
        <v>428</v>
      </c>
      <c r="J212" t="s">
        <v>436</v>
      </c>
      <c r="K212">
        <v>2649</v>
      </c>
      <c r="L212" t="s">
        <v>4159</v>
      </c>
      <c r="M212" t="s">
        <v>4628</v>
      </c>
    </row>
    <row r="213" spans="1:13" x14ac:dyDescent="0.3">
      <c r="A213" t="s">
        <v>418</v>
      </c>
      <c r="B213">
        <v>1448376</v>
      </c>
      <c r="C213" t="s">
        <v>3510</v>
      </c>
      <c r="D213" t="s">
        <v>11</v>
      </c>
      <c r="E213" t="s">
        <v>1053</v>
      </c>
      <c r="F213">
        <v>60</v>
      </c>
      <c r="G213" t="s">
        <v>56</v>
      </c>
      <c r="H213" t="s">
        <v>1054</v>
      </c>
      <c r="I213" t="s">
        <v>428</v>
      </c>
      <c r="J213" t="s">
        <v>493</v>
      </c>
      <c r="K213">
        <v>2581</v>
      </c>
      <c r="L213" t="s">
        <v>4159</v>
      </c>
      <c r="M213" t="s">
        <v>4508</v>
      </c>
    </row>
    <row r="214" spans="1:13" x14ac:dyDescent="0.3">
      <c r="A214" t="s">
        <v>418</v>
      </c>
      <c r="B214">
        <v>340157</v>
      </c>
      <c r="C214" t="s">
        <v>3511</v>
      </c>
      <c r="D214" t="s">
        <v>11</v>
      </c>
      <c r="E214" t="s">
        <v>1055</v>
      </c>
      <c r="F214">
        <v>60</v>
      </c>
      <c r="G214" t="s">
        <v>56</v>
      </c>
      <c r="H214" t="s">
        <v>1056</v>
      </c>
      <c r="I214" t="s">
        <v>428</v>
      </c>
      <c r="J214" t="s">
        <v>539</v>
      </c>
      <c r="K214">
        <v>2576</v>
      </c>
      <c r="L214" t="s">
        <v>4159</v>
      </c>
      <c r="M214" t="s">
        <v>4629</v>
      </c>
    </row>
    <row r="215" spans="1:13" x14ac:dyDescent="0.3">
      <c r="A215" t="s">
        <v>418</v>
      </c>
      <c r="B215">
        <v>672904</v>
      </c>
      <c r="C215" t="s">
        <v>3512</v>
      </c>
      <c r="D215" t="s">
        <v>11</v>
      </c>
      <c r="E215" t="s">
        <v>1057</v>
      </c>
      <c r="F215">
        <v>60</v>
      </c>
      <c r="G215" t="s">
        <v>56</v>
      </c>
      <c r="H215" t="s">
        <v>1058</v>
      </c>
      <c r="I215" t="s">
        <v>428</v>
      </c>
      <c r="J215" t="s">
        <v>431</v>
      </c>
      <c r="K215">
        <v>2575</v>
      </c>
      <c r="L215" t="s">
        <v>4159</v>
      </c>
      <c r="M215" t="s">
        <v>4630</v>
      </c>
    </row>
    <row r="216" spans="1:13" x14ac:dyDescent="0.3">
      <c r="A216" t="s">
        <v>418</v>
      </c>
      <c r="B216">
        <v>1131123</v>
      </c>
      <c r="C216" t="s">
        <v>3513</v>
      </c>
      <c r="D216" t="s">
        <v>11</v>
      </c>
      <c r="E216" t="s">
        <v>1059</v>
      </c>
      <c r="F216">
        <v>60</v>
      </c>
      <c r="G216" t="s">
        <v>56</v>
      </c>
      <c r="H216" t="s">
        <v>1060</v>
      </c>
      <c r="I216" t="s">
        <v>428</v>
      </c>
      <c r="J216" t="s">
        <v>493</v>
      </c>
      <c r="K216">
        <v>2551</v>
      </c>
      <c r="L216" t="s">
        <v>4159</v>
      </c>
      <c r="M216" t="s">
        <v>4400</v>
      </c>
    </row>
    <row r="217" spans="1:13" x14ac:dyDescent="0.3">
      <c r="A217" t="s">
        <v>418</v>
      </c>
      <c r="B217">
        <v>1204522</v>
      </c>
      <c r="C217" t="s">
        <v>3514</v>
      </c>
      <c r="D217" t="s">
        <v>11</v>
      </c>
      <c r="E217" t="s">
        <v>1061</v>
      </c>
      <c r="F217">
        <v>60</v>
      </c>
      <c r="G217" t="s">
        <v>56</v>
      </c>
      <c r="H217" t="s">
        <v>1062</v>
      </c>
      <c r="I217" t="s">
        <v>428</v>
      </c>
      <c r="J217" t="s">
        <v>539</v>
      </c>
      <c r="K217">
        <v>2549</v>
      </c>
      <c r="L217" t="s">
        <v>4159</v>
      </c>
      <c r="M217" t="s">
        <v>4631</v>
      </c>
    </row>
    <row r="218" spans="1:13" x14ac:dyDescent="0.3">
      <c r="A218" t="s">
        <v>122</v>
      </c>
      <c r="B218">
        <v>149903</v>
      </c>
      <c r="C218" t="s">
        <v>3515</v>
      </c>
      <c r="D218" t="s">
        <v>11</v>
      </c>
      <c r="E218" t="s">
        <v>1063</v>
      </c>
      <c r="F218">
        <v>60</v>
      </c>
      <c r="G218" t="s">
        <v>56</v>
      </c>
      <c r="H218" t="s">
        <v>1064</v>
      </c>
      <c r="I218" t="s">
        <v>428</v>
      </c>
      <c r="J218" t="s">
        <v>431</v>
      </c>
      <c r="K218">
        <v>2584</v>
      </c>
      <c r="L218" t="s">
        <v>4159</v>
      </c>
      <c r="M218" t="s">
        <v>4632</v>
      </c>
    </row>
    <row r="219" spans="1:13" x14ac:dyDescent="0.3">
      <c r="A219" t="s">
        <v>122</v>
      </c>
      <c r="B219">
        <v>479321</v>
      </c>
      <c r="C219" t="s">
        <v>3517</v>
      </c>
      <c r="D219" t="s">
        <v>11</v>
      </c>
      <c r="E219" t="s">
        <v>1067</v>
      </c>
      <c r="F219">
        <v>60</v>
      </c>
      <c r="G219" t="s">
        <v>56</v>
      </c>
      <c r="H219" t="s">
        <v>1068</v>
      </c>
      <c r="I219" t="s">
        <v>428</v>
      </c>
      <c r="J219" t="s">
        <v>436</v>
      </c>
      <c r="K219">
        <v>2559</v>
      </c>
      <c r="L219" t="s">
        <v>4159</v>
      </c>
      <c r="M219" t="s">
        <v>4633</v>
      </c>
    </row>
    <row r="220" spans="1:13" x14ac:dyDescent="0.3">
      <c r="A220" t="s">
        <v>561</v>
      </c>
      <c r="B220">
        <v>216631</v>
      </c>
      <c r="C220" t="s">
        <v>3518</v>
      </c>
      <c r="D220" t="s">
        <v>11</v>
      </c>
      <c r="E220" t="s">
        <v>1069</v>
      </c>
      <c r="F220">
        <v>60</v>
      </c>
      <c r="G220" t="s">
        <v>56</v>
      </c>
      <c r="H220" t="s">
        <v>1070</v>
      </c>
      <c r="I220" t="s">
        <v>428</v>
      </c>
      <c r="J220" t="s">
        <v>436</v>
      </c>
      <c r="K220">
        <v>2638</v>
      </c>
      <c r="L220" t="s">
        <v>4159</v>
      </c>
      <c r="M220" t="s">
        <v>4634</v>
      </c>
    </row>
    <row r="221" spans="1:13" x14ac:dyDescent="0.3">
      <c r="A221" t="s">
        <v>1071</v>
      </c>
      <c r="B221">
        <v>240576</v>
      </c>
      <c r="C221" t="s">
        <v>3519</v>
      </c>
      <c r="D221" t="s">
        <v>11</v>
      </c>
      <c r="E221" t="s">
        <v>1072</v>
      </c>
      <c r="F221">
        <v>60</v>
      </c>
      <c r="G221" t="s">
        <v>56</v>
      </c>
      <c r="H221" t="s">
        <v>1073</v>
      </c>
      <c r="I221" t="s">
        <v>428</v>
      </c>
      <c r="J221" t="s">
        <v>539</v>
      </c>
      <c r="K221">
        <v>2606</v>
      </c>
      <c r="L221" t="s">
        <v>4159</v>
      </c>
      <c r="M221" t="s">
        <v>4635</v>
      </c>
    </row>
    <row r="222" spans="1:13" x14ac:dyDescent="0.3">
      <c r="A222" t="s">
        <v>177</v>
      </c>
      <c r="B222">
        <v>100081</v>
      </c>
      <c r="C222" t="s">
        <v>3520</v>
      </c>
      <c r="D222" t="s">
        <v>11</v>
      </c>
      <c r="E222" t="s">
        <v>1074</v>
      </c>
      <c r="F222">
        <v>60</v>
      </c>
      <c r="G222" t="s">
        <v>56</v>
      </c>
      <c r="H222" t="s">
        <v>1075</v>
      </c>
      <c r="I222" t="s">
        <v>428</v>
      </c>
      <c r="J222" t="s">
        <v>458</v>
      </c>
      <c r="K222">
        <v>2580</v>
      </c>
      <c r="L222" t="s">
        <v>4159</v>
      </c>
      <c r="M222" t="s">
        <v>4636</v>
      </c>
    </row>
    <row r="223" spans="1:13" x14ac:dyDescent="0.3">
      <c r="A223" t="s">
        <v>177</v>
      </c>
      <c r="B223">
        <v>18696</v>
      </c>
      <c r="C223" t="s">
        <v>3521</v>
      </c>
      <c r="D223" t="s">
        <v>11</v>
      </c>
      <c r="E223" t="s">
        <v>1076</v>
      </c>
      <c r="F223">
        <v>60</v>
      </c>
      <c r="G223" t="s">
        <v>56</v>
      </c>
      <c r="H223" t="s">
        <v>1077</v>
      </c>
      <c r="I223" t="s">
        <v>428</v>
      </c>
      <c r="J223" t="s">
        <v>431</v>
      </c>
      <c r="K223">
        <v>2565</v>
      </c>
      <c r="L223" t="s">
        <v>4159</v>
      </c>
      <c r="M223" t="s">
        <v>4637</v>
      </c>
    </row>
    <row r="224" spans="1:13" x14ac:dyDescent="0.3">
      <c r="A224" t="s">
        <v>380</v>
      </c>
      <c r="B224">
        <v>233189</v>
      </c>
      <c r="C224" t="s">
        <v>3522</v>
      </c>
      <c r="D224" t="s">
        <v>11</v>
      </c>
      <c r="E224" t="s">
        <v>1078</v>
      </c>
      <c r="F224">
        <v>60</v>
      </c>
      <c r="G224" t="s">
        <v>56</v>
      </c>
      <c r="H224" t="s">
        <v>1079</v>
      </c>
      <c r="I224" t="s">
        <v>428</v>
      </c>
      <c r="J224" t="s">
        <v>493</v>
      </c>
      <c r="K224">
        <v>2607</v>
      </c>
      <c r="L224" t="s">
        <v>4159</v>
      </c>
      <c r="M224" t="s">
        <v>4638</v>
      </c>
    </row>
    <row r="225" spans="1:13" x14ac:dyDescent="0.3">
      <c r="A225" t="s">
        <v>380</v>
      </c>
      <c r="B225">
        <v>267975</v>
      </c>
      <c r="C225" t="s">
        <v>3523</v>
      </c>
      <c r="D225" t="s">
        <v>11</v>
      </c>
      <c r="E225" t="s">
        <v>1080</v>
      </c>
      <c r="F225">
        <v>60</v>
      </c>
      <c r="G225" t="s">
        <v>56</v>
      </c>
      <c r="H225" t="s">
        <v>1081</v>
      </c>
      <c r="I225" t="s">
        <v>428</v>
      </c>
      <c r="J225" t="s">
        <v>441</v>
      </c>
      <c r="K225">
        <v>2591</v>
      </c>
      <c r="L225" t="s">
        <v>4159</v>
      </c>
      <c r="M225" t="s">
        <v>4639</v>
      </c>
    </row>
    <row r="226" spans="1:13" x14ac:dyDescent="0.3">
      <c r="A226" t="s">
        <v>1082</v>
      </c>
      <c r="B226">
        <v>137427</v>
      </c>
      <c r="C226" t="s">
        <v>3524</v>
      </c>
      <c r="D226" t="s">
        <v>11</v>
      </c>
      <c r="E226" t="s">
        <v>1083</v>
      </c>
      <c r="F226">
        <v>60</v>
      </c>
      <c r="G226" t="s">
        <v>56</v>
      </c>
      <c r="H226" t="s">
        <v>1084</v>
      </c>
      <c r="I226" t="s">
        <v>428</v>
      </c>
      <c r="J226" t="s">
        <v>458</v>
      </c>
      <c r="K226">
        <v>2584</v>
      </c>
      <c r="L226" t="s">
        <v>4159</v>
      </c>
      <c r="M226" t="s">
        <v>4640</v>
      </c>
    </row>
    <row r="227" spans="1:13" x14ac:dyDescent="0.3">
      <c r="A227" t="s">
        <v>393</v>
      </c>
      <c r="B227">
        <v>1372511</v>
      </c>
      <c r="C227" t="s">
        <v>3525</v>
      </c>
      <c r="D227" t="s">
        <v>11</v>
      </c>
      <c r="E227" t="s">
        <v>1085</v>
      </c>
      <c r="F227">
        <v>60</v>
      </c>
      <c r="G227" t="s">
        <v>56</v>
      </c>
      <c r="H227" t="s">
        <v>1086</v>
      </c>
      <c r="I227" t="s">
        <v>428</v>
      </c>
      <c r="J227" t="s">
        <v>458</v>
      </c>
      <c r="K227">
        <v>3064</v>
      </c>
      <c r="L227" t="s">
        <v>4159</v>
      </c>
      <c r="M227" t="s">
        <v>4277</v>
      </c>
    </row>
    <row r="228" spans="1:13" x14ac:dyDescent="0.3">
      <c r="A228" t="s">
        <v>393</v>
      </c>
      <c r="B228">
        <v>919346</v>
      </c>
      <c r="C228" t="s">
        <v>3526</v>
      </c>
      <c r="D228" t="s">
        <v>11</v>
      </c>
      <c r="E228" t="s">
        <v>1087</v>
      </c>
      <c r="F228">
        <v>60</v>
      </c>
      <c r="G228" t="s">
        <v>56</v>
      </c>
      <c r="H228" t="s">
        <v>1088</v>
      </c>
      <c r="I228" t="s">
        <v>428</v>
      </c>
      <c r="J228" t="s">
        <v>539</v>
      </c>
      <c r="K228">
        <v>3034</v>
      </c>
      <c r="L228" t="s">
        <v>4159</v>
      </c>
      <c r="M228" t="s">
        <v>4278</v>
      </c>
    </row>
    <row r="229" spans="1:13" x14ac:dyDescent="0.3">
      <c r="A229" t="s">
        <v>393</v>
      </c>
      <c r="B229">
        <v>244118</v>
      </c>
      <c r="C229" t="s">
        <v>3527</v>
      </c>
      <c r="D229" t="s">
        <v>11</v>
      </c>
      <c r="E229" t="s">
        <v>1089</v>
      </c>
      <c r="F229">
        <v>54</v>
      </c>
      <c r="G229" t="s">
        <v>56</v>
      </c>
      <c r="H229" t="s">
        <v>1090</v>
      </c>
      <c r="I229" t="s">
        <v>428</v>
      </c>
      <c r="J229" t="s">
        <v>539</v>
      </c>
      <c r="K229">
        <v>2669</v>
      </c>
      <c r="L229" t="s">
        <v>4159</v>
      </c>
      <c r="M229" t="s">
        <v>4641</v>
      </c>
    </row>
    <row r="230" spans="1:13" x14ac:dyDescent="0.3">
      <c r="A230" t="s">
        <v>393</v>
      </c>
      <c r="B230">
        <v>577379</v>
      </c>
      <c r="C230" t="s">
        <v>3528</v>
      </c>
      <c r="D230" t="s">
        <v>11</v>
      </c>
      <c r="E230" t="s">
        <v>1091</v>
      </c>
      <c r="F230">
        <v>60</v>
      </c>
      <c r="G230" t="s">
        <v>56</v>
      </c>
      <c r="H230" t="s">
        <v>1092</v>
      </c>
      <c r="I230" t="s">
        <v>428</v>
      </c>
      <c r="J230" t="s">
        <v>539</v>
      </c>
      <c r="K230">
        <v>2604</v>
      </c>
      <c r="L230" t="s">
        <v>4159</v>
      </c>
      <c r="M230" t="s">
        <v>4642</v>
      </c>
    </row>
    <row r="231" spans="1:13" x14ac:dyDescent="0.3">
      <c r="A231" t="s">
        <v>393</v>
      </c>
      <c r="B231">
        <v>1807412</v>
      </c>
      <c r="C231" t="s">
        <v>3529</v>
      </c>
      <c r="D231" t="s">
        <v>11</v>
      </c>
      <c r="E231" t="s">
        <v>1093</v>
      </c>
      <c r="F231">
        <v>60</v>
      </c>
      <c r="G231" t="s">
        <v>56</v>
      </c>
      <c r="H231" t="s">
        <v>1094</v>
      </c>
      <c r="I231" t="s">
        <v>428</v>
      </c>
      <c r="J231" t="s">
        <v>436</v>
      </c>
      <c r="K231">
        <v>2592</v>
      </c>
      <c r="L231" t="s">
        <v>4159</v>
      </c>
      <c r="M231" t="s">
        <v>4643</v>
      </c>
    </row>
    <row r="232" spans="1:13" x14ac:dyDescent="0.3">
      <c r="A232" t="s">
        <v>393</v>
      </c>
      <c r="B232">
        <v>1129698</v>
      </c>
      <c r="C232" t="s">
        <v>3530</v>
      </c>
      <c r="D232" t="s">
        <v>11</v>
      </c>
      <c r="E232" t="s">
        <v>1095</v>
      </c>
      <c r="F232">
        <v>60</v>
      </c>
      <c r="G232" t="s">
        <v>56</v>
      </c>
      <c r="H232" t="s">
        <v>1096</v>
      </c>
      <c r="I232" t="s">
        <v>428</v>
      </c>
      <c r="J232" t="s">
        <v>436</v>
      </c>
      <c r="K232">
        <v>2581</v>
      </c>
      <c r="L232" t="s">
        <v>4159</v>
      </c>
      <c r="M232" t="s">
        <v>4644</v>
      </c>
    </row>
    <row r="233" spans="1:13" x14ac:dyDescent="0.3">
      <c r="A233" t="s">
        <v>393</v>
      </c>
      <c r="B233">
        <v>422725</v>
      </c>
      <c r="C233" t="s">
        <v>3531</v>
      </c>
      <c r="D233" t="s">
        <v>11</v>
      </c>
      <c r="E233" t="s">
        <v>1097</v>
      </c>
      <c r="F233">
        <v>60</v>
      </c>
      <c r="G233" t="s">
        <v>56</v>
      </c>
      <c r="H233" t="s">
        <v>1098</v>
      </c>
      <c r="I233" t="s">
        <v>428</v>
      </c>
      <c r="J233" t="s">
        <v>636</v>
      </c>
      <c r="K233">
        <v>2577</v>
      </c>
      <c r="L233" t="s">
        <v>4159</v>
      </c>
      <c r="M233" t="s">
        <v>4645</v>
      </c>
    </row>
    <row r="234" spans="1:13" x14ac:dyDescent="0.3">
      <c r="A234" t="s">
        <v>393</v>
      </c>
      <c r="B234">
        <v>1106352</v>
      </c>
      <c r="C234" t="s">
        <v>3532</v>
      </c>
      <c r="D234" t="s">
        <v>11</v>
      </c>
      <c r="E234" t="s">
        <v>1099</v>
      </c>
      <c r="F234">
        <v>60</v>
      </c>
      <c r="G234" t="s">
        <v>56</v>
      </c>
      <c r="H234" t="s">
        <v>1100</v>
      </c>
      <c r="I234" t="s">
        <v>428</v>
      </c>
      <c r="J234" t="s">
        <v>436</v>
      </c>
      <c r="K234">
        <v>2576</v>
      </c>
      <c r="L234" t="s">
        <v>4159</v>
      </c>
      <c r="M234" t="s">
        <v>4401</v>
      </c>
    </row>
    <row r="235" spans="1:13" x14ac:dyDescent="0.3">
      <c r="A235" t="s">
        <v>393</v>
      </c>
      <c r="B235">
        <v>1027845</v>
      </c>
      <c r="C235" t="s">
        <v>3533</v>
      </c>
      <c r="D235" t="s">
        <v>11</v>
      </c>
      <c r="E235" t="s">
        <v>1101</v>
      </c>
      <c r="F235">
        <v>60</v>
      </c>
      <c r="G235" t="s">
        <v>56</v>
      </c>
      <c r="H235" t="s">
        <v>1102</v>
      </c>
      <c r="I235" t="s">
        <v>428</v>
      </c>
      <c r="J235" t="s">
        <v>458</v>
      </c>
      <c r="K235">
        <v>2541</v>
      </c>
      <c r="L235" t="s">
        <v>4159</v>
      </c>
      <c r="M235" t="s">
        <v>4401</v>
      </c>
    </row>
    <row r="236" spans="1:13" x14ac:dyDescent="0.3">
      <c r="A236" t="s">
        <v>404</v>
      </c>
      <c r="B236">
        <v>834417</v>
      </c>
      <c r="C236" t="s">
        <v>3534</v>
      </c>
      <c r="D236" t="s">
        <v>11</v>
      </c>
      <c r="E236" t="s">
        <v>1103</v>
      </c>
      <c r="F236">
        <v>60</v>
      </c>
      <c r="G236" t="s">
        <v>56</v>
      </c>
      <c r="H236" t="s">
        <v>1104</v>
      </c>
      <c r="I236" t="s">
        <v>428</v>
      </c>
      <c r="J236" t="s">
        <v>436</v>
      </c>
      <c r="K236">
        <v>3056</v>
      </c>
      <c r="L236" t="s">
        <v>4159</v>
      </c>
      <c r="M236" t="s">
        <v>4279</v>
      </c>
    </row>
    <row r="237" spans="1:13" x14ac:dyDescent="0.3">
      <c r="A237" t="s">
        <v>404</v>
      </c>
      <c r="B237">
        <v>267763</v>
      </c>
      <c r="C237" t="s">
        <v>3535</v>
      </c>
      <c r="D237" t="s">
        <v>11</v>
      </c>
      <c r="E237" t="s">
        <v>1105</v>
      </c>
      <c r="F237">
        <v>60</v>
      </c>
      <c r="G237" t="s">
        <v>56</v>
      </c>
      <c r="H237" t="s">
        <v>1106</v>
      </c>
      <c r="I237" t="s">
        <v>428</v>
      </c>
      <c r="J237" t="s">
        <v>431</v>
      </c>
      <c r="K237">
        <v>2569</v>
      </c>
      <c r="L237" t="s">
        <v>4159</v>
      </c>
      <c r="M237" t="s">
        <v>4646</v>
      </c>
    </row>
    <row r="238" spans="1:13" x14ac:dyDescent="0.3">
      <c r="A238" t="s">
        <v>25</v>
      </c>
      <c r="B238">
        <v>539465</v>
      </c>
      <c r="C238" t="s">
        <v>3536</v>
      </c>
      <c r="D238" t="s">
        <v>11</v>
      </c>
      <c r="E238" t="s">
        <v>1107</v>
      </c>
      <c r="F238">
        <v>60</v>
      </c>
      <c r="G238" t="s">
        <v>56</v>
      </c>
      <c r="H238" t="s">
        <v>1108</v>
      </c>
      <c r="I238" t="s">
        <v>428</v>
      </c>
      <c r="J238" t="s">
        <v>436</v>
      </c>
      <c r="K238">
        <v>2652</v>
      </c>
      <c r="L238" t="s">
        <v>4159</v>
      </c>
      <c r="M238" t="s">
        <v>4647</v>
      </c>
    </row>
    <row r="239" spans="1:13" x14ac:dyDescent="0.3">
      <c r="A239" t="s">
        <v>25</v>
      </c>
      <c r="B239">
        <v>496004</v>
      </c>
      <c r="C239" t="s">
        <v>3537</v>
      </c>
      <c r="D239" t="s">
        <v>11</v>
      </c>
      <c r="E239" t="s">
        <v>1109</v>
      </c>
      <c r="F239">
        <v>60</v>
      </c>
      <c r="G239" t="s">
        <v>56</v>
      </c>
      <c r="H239" t="s">
        <v>1110</v>
      </c>
      <c r="I239" t="s">
        <v>428</v>
      </c>
      <c r="J239" t="s">
        <v>1111</v>
      </c>
      <c r="K239">
        <v>2567</v>
      </c>
      <c r="L239" t="s">
        <v>4159</v>
      </c>
      <c r="M239" t="s">
        <v>4648</v>
      </c>
    </row>
    <row r="240" spans="1:13" x14ac:dyDescent="0.3">
      <c r="A240" t="s">
        <v>299</v>
      </c>
      <c r="B240">
        <v>131271</v>
      </c>
      <c r="C240" t="s">
        <v>3539</v>
      </c>
      <c r="D240" t="s">
        <v>11</v>
      </c>
      <c r="E240" t="s">
        <v>1115</v>
      </c>
      <c r="F240">
        <v>60</v>
      </c>
      <c r="G240" t="s">
        <v>56</v>
      </c>
      <c r="H240" t="s">
        <v>1116</v>
      </c>
      <c r="I240" t="s">
        <v>428</v>
      </c>
      <c r="J240" t="s">
        <v>539</v>
      </c>
      <c r="K240">
        <v>2654</v>
      </c>
      <c r="L240" t="s">
        <v>4159</v>
      </c>
      <c r="M240" t="s">
        <v>4649</v>
      </c>
    </row>
    <row r="241" spans="1:13" x14ac:dyDescent="0.3">
      <c r="A241" t="s">
        <v>299</v>
      </c>
      <c r="B241">
        <v>435433</v>
      </c>
      <c r="C241" t="s">
        <v>3540</v>
      </c>
      <c r="D241" t="s">
        <v>11</v>
      </c>
      <c r="E241" t="s">
        <v>1117</v>
      </c>
      <c r="F241">
        <v>60</v>
      </c>
      <c r="G241" t="s">
        <v>56</v>
      </c>
      <c r="H241" t="s">
        <v>1118</v>
      </c>
      <c r="I241" t="s">
        <v>428</v>
      </c>
      <c r="J241" t="s">
        <v>539</v>
      </c>
      <c r="K241">
        <v>2598</v>
      </c>
      <c r="L241" t="s">
        <v>4159</v>
      </c>
      <c r="M241" t="s">
        <v>4650</v>
      </c>
    </row>
    <row r="242" spans="1:13" x14ac:dyDescent="0.3">
      <c r="A242" t="s">
        <v>1119</v>
      </c>
      <c r="B242">
        <v>31073</v>
      </c>
      <c r="C242" t="s">
        <v>3541</v>
      </c>
      <c r="D242" t="s">
        <v>11</v>
      </c>
      <c r="E242" t="s">
        <v>1120</v>
      </c>
      <c r="F242">
        <v>60</v>
      </c>
      <c r="G242" t="s">
        <v>56</v>
      </c>
      <c r="H242" t="s">
        <v>1121</v>
      </c>
      <c r="I242" t="s">
        <v>428</v>
      </c>
      <c r="J242" t="s">
        <v>458</v>
      </c>
      <c r="K242">
        <v>2619</v>
      </c>
      <c r="L242" t="s">
        <v>4159</v>
      </c>
      <c r="M242" t="s">
        <v>4651</v>
      </c>
    </row>
    <row r="243" spans="1:13" x14ac:dyDescent="0.3">
      <c r="A243" t="s">
        <v>1119</v>
      </c>
      <c r="B243">
        <v>79687</v>
      </c>
      <c r="C243" t="s">
        <v>3542</v>
      </c>
      <c r="D243" t="s">
        <v>11</v>
      </c>
      <c r="E243" t="s">
        <v>1122</v>
      </c>
      <c r="F243">
        <v>60</v>
      </c>
      <c r="G243" t="s">
        <v>56</v>
      </c>
      <c r="H243" t="s">
        <v>1123</v>
      </c>
      <c r="I243" t="s">
        <v>428</v>
      </c>
      <c r="J243" t="s">
        <v>493</v>
      </c>
      <c r="K243">
        <v>2618</v>
      </c>
      <c r="L243" t="s">
        <v>4159</v>
      </c>
      <c r="M243" t="s">
        <v>4652</v>
      </c>
    </row>
    <row r="244" spans="1:13" x14ac:dyDescent="0.3">
      <c r="A244" t="s">
        <v>1119</v>
      </c>
      <c r="B244">
        <v>88442</v>
      </c>
      <c r="C244" t="s">
        <v>3543</v>
      </c>
      <c r="D244" t="s">
        <v>11</v>
      </c>
      <c r="E244" t="s">
        <v>1124</v>
      </c>
      <c r="F244">
        <v>60</v>
      </c>
      <c r="G244" t="s">
        <v>56</v>
      </c>
      <c r="H244" t="s">
        <v>1125</v>
      </c>
      <c r="I244" t="s">
        <v>428</v>
      </c>
      <c r="J244" t="s">
        <v>441</v>
      </c>
      <c r="K244">
        <v>2593</v>
      </c>
      <c r="L244" t="s">
        <v>4159</v>
      </c>
      <c r="M244" t="s">
        <v>4547</v>
      </c>
    </row>
    <row r="245" spans="1:13" x14ac:dyDescent="0.3">
      <c r="A245" t="s">
        <v>1119</v>
      </c>
      <c r="B245">
        <v>19246</v>
      </c>
      <c r="C245" t="s">
        <v>3544</v>
      </c>
      <c r="D245" t="s">
        <v>11</v>
      </c>
      <c r="E245" t="s">
        <v>1126</v>
      </c>
      <c r="F245">
        <v>60</v>
      </c>
      <c r="G245" t="s">
        <v>56</v>
      </c>
      <c r="H245" t="s">
        <v>1127</v>
      </c>
      <c r="I245" t="s">
        <v>428</v>
      </c>
      <c r="J245" t="s">
        <v>436</v>
      </c>
      <c r="K245">
        <v>2560</v>
      </c>
      <c r="L245" t="s">
        <v>4159</v>
      </c>
      <c r="M245" t="s">
        <v>4402</v>
      </c>
    </row>
    <row r="246" spans="1:13" x14ac:dyDescent="0.3">
      <c r="A246" t="s">
        <v>23</v>
      </c>
      <c r="B246">
        <v>1389690</v>
      </c>
      <c r="C246" t="s">
        <v>3545</v>
      </c>
      <c r="D246" t="s">
        <v>11</v>
      </c>
      <c r="E246" t="s">
        <v>1128</v>
      </c>
      <c r="F246">
        <v>60</v>
      </c>
      <c r="G246" t="s">
        <v>56</v>
      </c>
      <c r="H246" t="s">
        <v>1129</v>
      </c>
      <c r="I246" t="s">
        <v>428</v>
      </c>
      <c r="J246" t="s">
        <v>493</v>
      </c>
      <c r="K246">
        <v>2660</v>
      </c>
      <c r="L246" t="s">
        <v>4159</v>
      </c>
      <c r="M246" t="s">
        <v>4536</v>
      </c>
    </row>
    <row r="247" spans="1:13" x14ac:dyDescent="0.3">
      <c r="A247" t="s">
        <v>23</v>
      </c>
      <c r="B247">
        <v>2317677</v>
      </c>
      <c r="C247" t="s">
        <v>3546</v>
      </c>
      <c r="D247" t="s">
        <v>11</v>
      </c>
      <c r="E247" t="s">
        <v>1130</v>
      </c>
      <c r="F247">
        <v>60</v>
      </c>
      <c r="G247" t="s">
        <v>56</v>
      </c>
      <c r="H247" t="s">
        <v>1131</v>
      </c>
      <c r="I247" t="s">
        <v>428</v>
      </c>
      <c r="J247" t="s">
        <v>539</v>
      </c>
      <c r="K247">
        <v>2653</v>
      </c>
      <c r="L247" t="s">
        <v>4159</v>
      </c>
      <c r="M247" t="s">
        <v>4623</v>
      </c>
    </row>
    <row r="248" spans="1:13" x14ac:dyDescent="0.3">
      <c r="A248" t="s">
        <v>23</v>
      </c>
      <c r="B248">
        <v>2662041</v>
      </c>
      <c r="C248" t="s">
        <v>3547</v>
      </c>
      <c r="D248" t="s">
        <v>11</v>
      </c>
      <c r="E248" t="s">
        <v>1132</v>
      </c>
      <c r="F248">
        <v>60</v>
      </c>
      <c r="G248" t="s">
        <v>56</v>
      </c>
      <c r="H248" t="s">
        <v>1133</v>
      </c>
      <c r="I248" t="s">
        <v>428</v>
      </c>
      <c r="J248" t="s">
        <v>431</v>
      </c>
      <c r="K248">
        <v>2647</v>
      </c>
      <c r="L248" t="s">
        <v>4159</v>
      </c>
      <c r="M248" t="s">
        <v>4653</v>
      </c>
    </row>
    <row r="249" spans="1:13" x14ac:dyDescent="0.3">
      <c r="A249" t="s">
        <v>23</v>
      </c>
      <c r="B249">
        <v>1557892</v>
      </c>
      <c r="C249" t="s">
        <v>3548</v>
      </c>
      <c r="D249" t="s">
        <v>11</v>
      </c>
      <c r="E249" t="s">
        <v>1134</v>
      </c>
      <c r="F249">
        <v>60</v>
      </c>
      <c r="G249" t="s">
        <v>56</v>
      </c>
      <c r="H249" t="s">
        <v>1135</v>
      </c>
      <c r="I249" t="s">
        <v>428</v>
      </c>
      <c r="J249" t="s">
        <v>441</v>
      </c>
      <c r="K249">
        <v>2637</v>
      </c>
      <c r="L249" t="s">
        <v>4159</v>
      </c>
      <c r="M249" t="s">
        <v>4654</v>
      </c>
    </row>
    <row r="250" spans="1:13" x14ac:dyDescent="0.3">
      <c r="A250" t="s">
        <v>23</v>
      </c>
      <c r="B250">
        <v>2458408</v>
      </c>
      <c r="C250" t="s">
        <v>3549</v>
      </c>
      <c r="D250" t="s">
        <v>11</v>
      </c>
      <c r="E250" t="s">
        <v>1136</v>
      </c>
      <c r="F250">
        <v>60</v>
      </c>
      <c r="G250" t="s">
        <v>56</v>
      </c>
      <c r="H250" t="s">
        <v>1137</v>
      </c>
      <c r="I250" t="s">
        <v>428</v>
      </c>
      <c r="J250" t="s">
        <v>431</v>
      </c>
      <c r="K250">
        <v>2630</v>
      </c>
      <c r="L250" t="s">
        <v>4159</v>
      </c>
      <c r="M250" t="s">
        <v>4655</v>
      </c>
    </row>
    <row r="251" spans="1:13" x14ac:dyDescent="0.3">
      <c r="A251" t="s">
        <v>23</v>
      </c>
      <c r="B251">
        <v>1532449</v>
      </c>
      <c r="C251" t="s">
        <v>3550</v>
      </c>
      <c r="D251" t="s">
        <v>11</v>
      </c>
      <c r="E251" t="s">
        <v>1138</v>
      </c>
      <c r="F251">
        <v>46</v>
      </c>
      <c r="G251" t="s">
        <v>56</v>
      </c>
      <c r="H251" t="s">
        <v>1139</v>
      </c>
      <c r="I251" t="s">
        <v>428</v>
      </c>
      <c r="J251" t="s">
        <v>436</v>
      </c>
      <c r="K251">
        <v>2628</v>
      </c>
      <c r="L251" t="s">
        <v>4159</v>
      </c>
      <c r="M251" t="s">
        <v>4656</v>
      </c>
    </row>
    <row r="252" spans="1:13" x14ac:dyDescent="0.3">
      <c r="A252" t="s">
        <v>23</v>
      </c>
      <c r="B252">
        <v>240502</v>
      </c>
      <c r="C252" t="s">
        <v>3551</v>
      </c>
      <c r="D252" t="s">
        <v>11</v>
      </c>
      <c r="E252" t="s">
        <v>1140</v>
      </c>
      <c r="F252">
        <v>60</v>
      </c>
      <c r="G252" t="s">
        <v>56</v>
      </c>
      <c r="H252" t="s">
        <v>1141</v>
      </c>
      <c r="I252" t="s">
        <v>428</v>
      </c>
      <c r="J252" t="s">
        <v>720</v>
      </c>
      <c r="K252">
        <v>2574</v>
      </c>
      <c r="L252" t="s">
        <v>4159</v>
      </c>
      <c r="M252" t="s">
        <v>4657</v>
      </c>
    </row>
    <row r="253" spans="1:13" x14ac:dyDescent="0.3">
      <c r="A253" t="s">
        <v>23</v>
      </c>
      <c r="B253">
        <v>2185039</v>
      </c>
      <c r="C253" t="s">
        <v>3552</v>
      </c>
      <c r="D253" t="s">
        <v>11</v>
      </c>
      <c r="E253" t="s">
        <v>1142</v>
      </c>
      <c r="F253">
        <v>60</v>
      </c>
      <c r="G253" t="s">
        <v>56</v>
      </c>
      <c r="H253" t="s">
        <v>1143</v>
      </c>
      <c r="I253" t="s">
        <v>428</v>
      </c>
      <c r="J253" t="s">
        <v>636</v>
      </c>
      <c r="K253">
        <v>2560</v>
      </c>
      <c r="L253" t="s">
        <v>4159</v>
      </c>
      <c r="M253" t="s">
        <v>4658</v>
      </c>
    </row>
    <row r="254" spans="1:13" x14ac:dyDescent="0.3">
      <c r="A254" t="s">
        <v>136</v>
      </c>
      <c r="B254">
        <v>877950</v>
      </c>
      <c r="C254" t="s">
        <v>3553</v>
      </c>
      <c r="D254" t="s">
        <v>11</v>
      </c>
      <c r="E254" t="s">
        <v>1144</v>
      </c>
      <c r="F254">
        <v>36</v>
      </c>
      <c r="G254" t="s">
        <v>56</v>
      </c>
      <c r="H254" t="s">
        <v>1145</v>
      </c>
      <c r="I254" t="s">
        <v>428</v>
      </c>
      <c r="J254" t="s">
        <v>458</v>
      </c>
      <c r="K254">
        <v>2644</v>
      </c>
      <c r="L254" t="s">
        <v>4159</v>
      </c>
      <c r="M254" t="s">
        <v>4659</v>
      </c>
    </row>
    <row r="255" spans="1:13" x14ac:dyDescent="0.3">
      <c r="A255" t="s">
        <v>136</v>
      </c>
      <c r="B255">
        <v>189486</v>
      </c>
      <c r="C255" t="s">
        <v>3554</v>
      </c>
      <c r="D255" t="s">
        <v>11</v>
      </c>
      <c r="E255" t="s">
        <v>1146</v>
      </c>
      <c r="F255">
        <v>60</v>
      </c>
      <c r="G255" t="s">
        <v>56</v>
      </c>
      <c r="H255" t="s">
        <v>1147</v>
      </c>
      <c r="I255" t="s">
        <v>428</v>
      </c>
      <c r="J255" t="s">
        <v>436</v>
      </c>
      <c r="K255">
        <v>2583</v>
      </c>
      <c r="L255" t="s">
        <v>4159</v>
      </c>
      <c r="M255" t="s">
        <v>4660</v>
      </c>
    </row>
    <row r="256" spans="1:13" x14ac:dyDescent="0.3">
      <c r="A256" t="s">
        <v>1148</v>
      </c>
      <c r="B256">
        <v>471771</v>
      </c>
      <c r="C256" t="s">
        <v>3555</v>
      </c>
      <c r="D256" t="s">
        <v>11</v>
      </c>
      <c r="E256" t="s">
        <v>1149</v>
      </c>
      <c r="F256">
        <v>60</v>
      </c>
      <c r="G256" t="s">
        <v>56</v>
      </c>
      <c r="H256" t="s">
        <v>1150</v>
      </c>
      <c r="I256" t="s">
        <v>428</v>
      </c>
      <c r="J256" t="s">
        <v>539</v>
      </c>
      <c r="K256">
        <v>2999</v>
      </c>
      <c r="L256" t="s">
        <v>4159</v>
      </c>
      <c r="M256" t="s">
        <v>4280</v>
      </c>
    </row>
    <row r="257" spans="1:13" x14ac:dyDescent="0.3">
      <c r="A257" t="s">
        <v>1148</v>
      </c>
      <c r="B257">
        <v>410080</v>
      </c>
      <c r="C257" t="s">
        <v>3556</v>
      </c>
      <c r="D257" t="s">
        <v>11</v>
      </c>
      <c r="E257" t="s">
        <v>1151</v>
      </c>
      <c r="F257">
        <v>60</v>
      </c>
      <c r="G257" t="s">
        <v>56</v>
      </c>
      <c r="H257" t="s">
        <v>1152</v>
      </c>
      <c r="I257" t="s">
        <v>428</v>
      </c>
      <c r="J257" t="s">
        <v>539</v>
      </c>
      <c r="K257">
        <v>2612</v>
      </c>
      <c r="L257" t="s">
        <v>4159</v>
      </c>
      <c r="M257" t="s">
        <v>4661</v>
      </c>
    </row>
    <row r="258" spans="1:13" x14ac:dyDescent="0.3">
      <c r="A258" t="s">
        <v>594</v>
      </c>
      <c r="B258">
        <v>104282</v>
      </c>
      <c r="C258" t="s">
        <v>3559</v>
      </c>
      <c r="D258" t="s">
        <v>11</v>
      </c>
      <c r="E258" t="s">
        <v>1157</v>
      </c>
      <c r="F258">
        <v>48</v>
      </c>
      <c r="G258" t="s">
        <v>56</v>
      </c>
      <c r="H258" t="s">
        <v>1158</v>
      </c>
      <c r="I258" t="s">
        <v>428</v>
      </c>
      <c r="J258" t="s">
        <v>458</v>
      </c>
      <c r="K258">
        <v>2578</v>
      </c>
      <c r="L258" t="s">
        <v>4159</v>
      </c>
      <c r="M258" t="s">
        <v>4662</v>
      </c>
    </row>
    <row r="259" spans="1:13" x14ac:dyDescent="0.3">
      <c r="A259" t="s">
        <v>18</v>
      </c>
      <c r="B259">
        <v>46169</v>
      </c>
      <c r="C259" t="s">
        <v>3560</v>
      </c>
      <c r="D259" t="s">
        <v>11</v>
      </c>
      <c r="E259" t="s">
        <v>1159</v>
      </c>
      <c r="F259">
        <v>60</v>
      </c>
      <c r="G259" t="s">
        <v>56</v>
      </c>
      <c r="H259" t="s">
        <v>1160</v>
      </c>
      <c r="I259" t="s">
        <v>428</v>
      </c>
      <c r="J259" t="s">
        <v>431</v>
      </c>
      <c r="K259">
        <v>2631</v>
      </c>
      <c r="L259" t="s">
        <v>4159</v>
      </c>
      <c r="M259" t="s">
        <v>4663</v>
      </c>
    </row>
    <row r="260" spans="1:13" x14ac:dyDescent="0.3">
      <c r="A260" t="s">
        <v>383</v>
      </c>
      <c r="B260">
        <v>656135</v>
      </c>
      <c r="C260" t="s">
        <v>3562</v>
      </c>
      <c r="D260" t="s">
        <v>11</v>
      </c>
      <c r="E260" t="s">
        <v>1163</v>
      </c>
      <c r="F260">
        <v>60</v>
      </c>
      <c r="G260" t="s">
        <v>56</v>
      </c>
      <c r="H260" t="s">
        <v>1164</v>
      </c>
      <c r="I260" t="s">
        <v>428</v>
      </c>
      <c r="J260" t="s">
        <v>436</v>
      </c>
      <c r="K260">
        <v>2608</v>
      </c>
      <c r="L260" t="s">
        <v>4159</v>
      </c>
      <c r="M260" t="s">
        <v>4664</v>
      </c>
    </row>
    <row r="261" spans="1:13" x14ac:dyDescent="0.3">
      <c r="A261" t="s">
        <v>383</v>
      </c>
      <c r="B261">
        <v>128202</v>
      </c>
      <c r="C261" t="s">
        <v>3563</v>
      </c>
      <c r="D261" t="s">
        <v>11</v>
      </c>
      <c r="E261" t="s">
        <v>1165</v>
      </c>
      <c r="F261">
        <v>60</v>
      </c>
      <c r="G261" t="s">
        <v>56</v>
      </c>
      <c r="H261" t="s">
        <v>1166</v>
      </c>
      <c r="I261" t="s">
        <v>428</v>
      </c>
      <c r="J261" t="s">
        <v>436</v>
      </c>
      <c r="K261">
        <v>2591</v>
      </c>
      <c r="L261" t="s">
        <v>4159</v>
      </c>
      <c r="M261" t="s">
        <v>4665</v>
      </c>
    </row>
    <row r="262" spans="1:13" x14ac:dyDescent="0.3">
      <c r="A262" t="s">
        <v>1167</v>
      </c>
      <c r="B262">
        <v>58753</v>
      </c>
      <c r="C262" t="s">
        <v>3564</v>
      </c>
      <c r="D262" t="s">
        <v>11</v>
      </c>
      <c r="E262" t="s">
        <v>1168</v>
      </c>
      <c r="F262">
        <v>60</v>
      </c>
      <c r="G262" t="s">
        <v>56</v>
      </c>
      <c r="H262" t="s">
        <v>1169</v>
      </c>
      <c r="I262" t="s">
        <v>428</v>
      </c>
      <c r="J262" t="s">
        <v>1170</v>
      </c>
      <c r="K262">
        <v>2584</v>
      </c>
      <c r="L262" t="s">
        <v>4159</v>
      </c>
      <c r="M262" t="s">
        <v>4666</v>
      </c>
    </row>
    <row r="263" spans="1:13" x14ac:dyDescent="0.3">
      <c r="A263" t="s">
        <v>395</v>
      </c>
      <c r="B263">
        <v>56067</v>
      </c>
      <c r="C263" t="s">
        <v>3565</v>
      </c>
      <c r="D263" t="s">
        <v>11</v>
      </c>
      <c r="E263" t="s">
        <v>1171</v>
      </c>
      <c r="F263">
        <v>60</v>
      </c>
      <c r="G263" t="s">
        <v>56</v>
      </c>
      <c r="H263" t="s">
        <v>1172</v>
      </c>
      <c r="I263" t="s">
        <v>428</v>
      </c>
      <c r="J263" t="s">
        <v>436</v>
      </c>
      <c r="K263">
        <v>2728</v>
      </c>
      <c r="L263" t="s">
        <v>4159</v>
      </c>
      <c r="M263" t="s">
        <v>4667</v>
      </c>
    </row>
    <row r="264" spans="1:13" x14ac:dyDescent="0.3">
      <c r="A264" t="s">
        <v>426</v>
      </c>
      <c r="B264">
        <v>464030</v>
      </c>
      <c r="C264" t="s">
        <v>3567</v>
      </c>
      <c r="D264" t="s">
        <v>11</v>
      </c>
      <c r="E264" t="s">
        <v>1175</v>
      </c>
      <c r="F264">
        <v>60</v>
      </c>
      <c r="G264" t="s">
        <v>56</v>
      </c>
      <c r="H264" t="s">
        <v>1176</v>
      </c>
      <c r="I264" t="s">
        <v>428</v>
      </c>
      <c r="J264" t="s">
        <v>431</v>
      </c>
      <c r="K264">
        <v>3031</v>
      </c>
      <c r="L264" t="s">
        <v>4159</v>
      </c>
      <c r="M264" t="s">
        <v>4281</v>
      </c>
    </row>
    <row r="265" spans="1:13" x14ac:dyDescent="0.3">
      <c r="A265" t="s">
        <v>426</v>
      </c>
      <c r="B265">
        <v>244625</v>
      </c>
      <c r="C265" t="s">
        <v>3568</v>
      </c>
      <c r="D265" t="s">
        <v>11</v>
      </c>
      <c r="E265" t="s">
        <v>1177</v>
      </c>
      <c r="F265">
        <v>60</v>
      </c>
      <c r="G265" t="s">
        <v>56</v>
      </c>
      <c r="H265" t="s">
        <v>1178</v>
      </c>
      <c r="I265" t="s">
        <v>428</v>
      </c>
      <c r="J265" t="s">
        <v>436</v>
      </c>
      <c r="K265">
        <v>2608</v>
      </c>
      <c r="L265" t="s">
        <v>4159</v>
      </c>
      <c r="M265" t="s">
        <v>4498</v>
      </c>
    </row>
    <row r="266" spans="1:13" x14ac:dyDescent="0.3">
      <c r="A266" t="s">
        <v>426</v>
      </c>
      <c r="B266">
        <v>159517</v>
      </c>
      <c r="C266" t="s">
        <v>3569</v>
      </c>
      <c r="D266" t="s">
        <v>11</v>
      </c>
      <c r="E266" t="s">
        <v>1179</v>
      </c>
      <c r="F266">
        <v>60</v>
      </c>
      <c r="G266" t="s">
        <v>56</v>
      </c>
      <c r="H266" t="s">
        <v>1180</v>
      </c>
      <c r="I266" t="s">
        <v>428</v>
      </c>
      <c r="J266" t="s">
        <v>720</v>
      </c>
      <c r="K266">
        <v>2603</v>
      </c>
      <c r="L266" t="s">
        <v>4159</v>
      </c>
      <c r="M266" t="s">
        <v>4668</v>
      </c>
    </row>
    <row r="267" spans="1:13" x14ac:dyDescent="0.3">
      <c r="A267" t="s">
        <v>426</v>
      </c>
      <c r="B267">
        <v>466367</v>
      </c>
      <c r="C267" t="s">
        <v>3570</v>
      </c>
      <c r="D267" t="s">
        <v>11</v>
      </c>
      <c r="E267" t="s">
        <v>1181</v>
      </c>
      <c r="F267">
        <v>60</v>
      </c>
      <c r="G267" t="s">
        <v>56</v>
      </c>
      <c r="H267" t="s">
        <v>1182</v>
      </c>
      <c r="I267" t="s">
        <v>428</v>
      </c>
      <c r="J267" t="s">
        <v>473</v>
      </c>
      <c r="K267">
        <v>2521</v>
      </c>
      <c r="L267" t="s">
        <v>4159</v>
      </c>
      <c r="M267" t="s">
        <v>4403</v>
      </c>
    </row>
    <row r="268" spans="1:13" x14ac:dyDescent="0.3">
      <c r="A268" t="s">
        <v>50</v>
      </c>
      <c r="B268">
        <v>611588</v>
      </c>
      <c r="C268" t="s">
        <v>3571</v>
      </c>
      <c r="D268" t="s">
        <v>11</v>
      </c>
      <c r="E268" t="s">
        <v>1183</v>
      </c>
      <c r="F268">
        <v>60</v>
      </c>
      <c r="G268" t="s">
        <v>56</v>
      </c>
      <c r="H268" t="s">
        <v>1184</v>
      </c>
      <c r="I268" t="s">
        <v>428</v>
      </c>
      <c r="J268" t="s">
        <v>539</v>
      </c>
      <c r="K268">
        <v>2609</v>
      </c>
      <c r="L268" t="s">
        <v>4159</v>
      </c>
      <c r="M268" t="s">
        <v>4669</v>
      </c>
    </row>
    <row r="269" spans="1:13" x14ac:dyDescent="0.3">
      <c r="A269" t="s">
        <v>300</v>
      </c>
      <c r="B269">
        <v>217585</v>
      </c>
      <c r="C269" t="s">
        <v>3572</v>
      </c>
      <c r="D269" t="s">
        <v>11</v>
      </c>
      <c r="E269" t="s">
        <v>1185</v>
      </c>
      <c r="F269">
        <v>60</v>
      </c>
      <c r="G269" t="s">
        <v>56</v>
      </c>
      <c r="H269" t="s">
        <v>1186</v>
      </c>
      <c r="I269" t="s">
        <v>428</v>
      </c>
      <c r="J269" t="s">
        <v>636</v>
      </c>
      <c r="K269">
        <v>2615</v>
      </c>
      <c r="L269" t="s">
        <v>4159</v>
      </c>
      <c r="M269" t="s">
        <v>4670</v>
      </c>
    </row>
    <row r="270" spans="1:13" x14ac:dyDescent="0.3">
      <c r="A270" t="s">
        <v>300</v>
      </c>
      <c r="B270">
        <v>188607</v>
      </c>
      <c r="C270" t="s">
        <v>3573</v>
      </c>
      <c r="D270" t="s">
        <v>11</v>
      </c>
      <c r="E270" t="s">
        <v>1187</v>
      </c>
      <c r="F270">
        <v>60</v>
      </c>
      <c r="G270" t="s">
        <v>56</v>
      </c>
      <c r="H270" t="s">
        <v>1188</v>
      </c>
      <c r="I270" t="s">
        <v>428</v>
      </c>
      <c r="J270" t="s">
        <v>539</v>
      </c>
      <c r="K270">
        <v>2579</v>
      </c>
      <c r="L270" t="s">
        <v>4159</v>
      </c>
      <c r="M270" t="s">
        <v>4671</v>
      </c>
    </row>
    <row r="271" spans="1:13" x14ac:dyDescent="0.3">
      <c r="A271" t="s">
        <v>300</v>
      </c>
      <c r="B271">
        <v>154387</v>
      </c>
      <c r="C271" t="s">
        <v>3574</v>
      </c>
      <c r="D271" t="s">
        <v>11</v>
      </c>
      <c r="E271" t="s">
        <v>1189</v>
      </c>
      <c r="F271">
        <v>60</v>
      </c>
      <c r="G271" t="s">
        <v>56</v>
      </c>
      <c r="H271" t="s">
        <v>1190</v>
      </c>
      <c r="I271" t="s">
        <v>428</v>
      </c>
      <c r="J271" t="s">
        <v>431</v>
      </c>
      <c r="K271">
        <v>1094</v>
      </c>
      <c r="L271" t="s">
        <v>4159</v>
      </c>
      <c r="M271" t="s">
        <v>4672</v>
      </c>
    </row>
    <row r="272" spans="1:13" x14ac:dyDescent="0.3">
      <c r="A272" t="s">
        <v>391</v>
      </c>
      <c r="B272">
        <v>144162</v>
      </c>
      <c r="C272" t="s">
        <v>3575</v>
      </c>
      <c r="D272" t="s">
        <v>11</v>
      </c>
      <c r="E272" t="s">
        <v>1191</v>
      </c>
      <c r="F272">
        <v>60</v>
      </c>
      <c r="G272" t="s">
        <v>56</v>
      </c>
      <c r="H272" t="s">
        <v>1192</v>
      </c>
      <c r="I272" t="s">
        <v>428</v>
      </c>
      <c r="J272" t="s">
        <v>458</v>
      </c>
      <c r="K272">
        <v>2624</v>
      </c>
      <c r="L272" t="s">
        <v>4159</v>
      </c>
      <c r="M272" t="s">
        <v>4673</v>
      </c>
    </row>
    <row r="273" spans="1:13" x14ac:dyDescent="0.3">
      <c r="A273" t="s">
        <v>391</v>
      </c>
      <c r="B273">
        <v>5672</v>
      </c>
      <c r="C273" t="s">
        <v>3577</v>
      </c>
      <c r="D273" t="s">
        <v>11</v>
      </c>
      <c r="E273" t="s">
        <v>1195</v>
      </c>
      <c r="F273">
        <v>60</v>
      </c>
      <c r="G273" t="s">
        <v>56</v>
      </c>
      <c r="H273" t="s">
        <v>1196</v>
      </c>
      <c r="I273" t="s">
        <v>428</v>
      </c>
      <c r="J273" t="s">
        <v>458</v>
      </c>
      <c r="K273">
        <v>2599</v>
      </c>
      <c r="L273" t="s">
        <v>4159</v>
      </c>
      <c r="M273" t="s">
        <v>4674</v>
      </c>
    </row>
    <row r="274" spans="1:13" x14ac:dyDescent="0.3">
      <c r="A274" t="s">
        <v>391</v>
      </c>
      <c r="B274">
        <v>14897</v>
      </c>
      <c r="C274" t="s">
        <v>3578</v>
      </c>
      <c r="D274" t="s">
        <v>11</v>
      </c>
      <c r="E274" t="s">
        <v>1197</v>
      </c>
      <c r="F274">
        <v>60</v>
      </c>
      <c r="G274" t="s">
        <v>56</v>
      </c>
      <c r="H274" t="s">
        <v>1198</v>
      </c>
      <c r="I274" t="s">
        <v>428</v>
      </c>
      <c r="J274" t="s">
        <v>458</v>
      </c>
      <c r="K274">
        <v>2598</v>
      </c>
      <c r="L274" t="s">
        <v>4159</v>
      </c>
      <c r="M274" t="s">
        <v>4675</v>
      </c>
    </row>
    <row r="275" spans="1:13" x14ac:dyDescent="0.3">
      <c r="A275" t="s">
        <v>1199</v>
      </c>
      <c r="B275">
        <v>31633</v>
      </c>
      <c r="C275" t="s">
        <v>3579</v>
      </c>
      <c r="D275" t="s">
        <v>11</v>
      </c>
      <c r="E275" t="s">
        <v>1200</v>
      </c>
      <c r="F275">
        <v>60</v>
      </c>
      <c r="G275" t="s">
        <v>56</v>
      </c>
      <c r="H275" t="s">
        <v>1201</v>
      </c>
      <c r="I275" t="s">
        <v>428</v>
      </c>
      <c r="J275" t="s">
        <v>436</v>
      </c>
      <c r="K275">
        <v>2632</v>
      </c>
      <c r="L275" t="s">
        <v>4159</v>
      </c>
      <c r="M275" t="s">
        <v>4676</v>
      </c>
    </row>
    <row r="276" spans="1:13" x14ac:dyDescent="0.3">
      <c r="A276" t="s">
        <v>27</v>
      </c>
      <c r="B276">
        <v>2621290</v>
      </c>
      <c r="C276" t="s">
        <v>3580</v>
      </c>
      <c r="D276" t="s">
        <v>11</v>
      </c>
      <c r="E276" t="s">
        <v>1202</v>
      </c>
      <c r="F276">
        <v>60</v>
      </c>
      <c r="G276" t="s">
        <v>56</v>
      </c>
      <c r="H276" t="s">
        <v>1203</v>
      </c>
      <c r="I276" t="s">
        <v>428</v>
      </c>
      <c r="J276" t="s">
        <v>458</v>
      </c>
      <c r="K276">
        <v>2638</v>
      </c>
      <c r="L276" t="s">
        <v>4159</v>
      </c>
      <c r="M276" t="s">
        <v>4677</v>
      </c>
    </row>
    <row r="277" spans="1:13" x14ac:dyDescent="0.3">
      <c r="A277" t="s">
        <v>27</v>
      </c>
      <c r="B277">
        <v>1547194</v>
      </c>
      <c r="C277" t="s">
        <v>3581</v>
      </c>
      <c r="D277" t="s">
        <v>11</v>
      </c>
      <c r="E277" t="s">
        <v>1204</v>
      </c>
      <c r="F277">
        <v>60</v>
      </c>
      <c r="G277" t="s">
        <v>56</v>
      </c>
      <c r="H277" t="s">
        <v>1205</v>
      </c>
      <c r="I277" t="s">
        <v>428</v>
      </c>
      <c r="J277" t="s">
        <v>493</v>
      </c>
      <c r="K277">
        <v>2633</v>
      </c>
      <c r="L277" t="s">
        <v>4159</v>
      </c>
      <c r="M277" t="s">
        <v>4678</v>
      </c>
    </row>
    <row r="278" spans="1:13" x14ac:dyDescent="0.3">
      <c r="A278" t="s">
        <v>27</v>
      </c>
      <c r="B278">
        <v>2872457</v>
      </c>
      <c r="C278" t="s">
        <v>3583</v>
      </c>
      <c r="D278" t="s">
        <v>11</v>
      </c>
      <c r="E278" t="s">
        <v>1208</v>
      </c>
      <c r="F278">
        <v>60</v>
      </c>
      <c r="G278" t="s">
        <v>56</v>
      </c>
      <c r="H278" t="s">
        <v>1209</v>
      </c>
      <c r="I278" t="s">
        <v>428</v>
      </c>
      <c r="J278" t="s">
        <v>458</v>
      </c>
      <c r="K278">
        <v>2630</v>
      </c>
      <c r="L278" t="s">
        <v>4159</v>
      </c>
      <c r="M278" t="s">
        <v>4679</v>
      </c>
    </row>
    <row r="279" spans="1:13" x14ac:dyDescent="0.3">
      <c r="A279" t="s">
        <v>27</v>
      </c>
      <c r="B279">
        <v>1316172</v>
      </c>
      <c r="C279" t="s">
        <v>3584</v>
      </c>
      <c r="D279" t="s">
        <v>11</v>
      </c>
      <c r="E279" t="s">
        <v>1210</v>
      </c>
      <c r="F279">
        <v>60</v>
      </c>
      <c r="G279" t="s">
        <v>56</v>
      </c>
      <c r="H279" t="s">
        <v>1211</v>
      </c>
      <c r="I279" t="s">
        <v>428</v>
      </c>
      <c r="J279" t="s">
        <v>441</v>
      </c>
      <c r="K279">
        <v>2624</v>
      </c>
      <c r="L279" t="s">
        <v>4159</v>
      </c>
      <c r="M279" t="s">
        <v>4680</v>
      </c>
    </row>
    <row r="280" spans="1:13" x14ac:dyDescent="0.3">
      <c r="A280" t="s">
        <v>27</v>
      </c>
      <c r="B280">
        <v>1349152</v>
      </c>
      <c r="C280" t="s">
        <v>3585</v>
      </c>
      <c r="D280" t="s">
        <v>11</v>
      </c>
      <c r="E280" t="s">
        <v>1212</v>
      </c>
      <c r="F280">
        <v>60</v>
      </c>
      <c r="G280" t="s">
        <v>56</v>
      </c>
      <c r="H280" t="s">
        <v>1213</v>
      </c>
      <c r="I280" t="s">
        <v>428</v>
      </c>
      <c r="J280" t="s">
        <v>493</v>
      </c>
      <c r="K280">
        <v>2622</v>
      </c>
      <c r="L280" t="s">
        <v>4159</v>
      </c>
      <c r="M280" t="s">
        <v>4681</v>
      </c>
    </row>
    <row r="281" spans="1:13" x14ac:dyDescent="0.3">
      <c r="A281" t="s">
        <v>27</v>
      </c>
      <c r="B281">
        <v>175641</v>
      </c>
      <c r="C281" t="s">
        <v>3586</v>
      </c>
      <c r="D281" t="s">
        <v>11</v>
      </c>
      <c r="E281" t="s">
        <v>1214</v>
      </c>
      <c r="F281">
        <v>36</v>
      </c>
      <c r="G281" t="s">
        <v>56</v>
      </c>
      <c r="H281" t="s">
        <v>1215</v>
      </c>
      <c r="I281" t="s">
        <v>428</v>
      </c>
      <c r="J281" t="s">
        <v>458</v>
      </c>
      <c r="K281">
        <v>2619</v>
      </c>
      <c r="L281" t="s">
        <v>4159</v>
      </c>
      <c r="M281" t="s">
        <v>4682</v>
      </c>
    </row>
    <row r="282" spans="1:13" x14ac:dyDescent="0.3">
      <c r="A282" t="s">
        <v>27</v>
      </c>
      <c r="B282">
        <v>372219</v>
      </c>
      <c r="C282" t="s">
        <v>3587</v>
      </c>
      <c r="D282" t="s">
        <v>11</v>
      </c>
      <c r="E282" t="s">
        <v>1216</v>
      </c>
      <c r="F282">
        <v>60</v>
      </c>
      <c r="G282" t="s">
        <v>56</v>
      </c>
      <c r="H282" t="s">
        <v>1217</v>
      </c>
      <c r="I282" t="s">
        <v>428</v>
      </c>
      <c r="J282" t="s">
        <v>441</v>
      </c>
      <c r="K282">
        <v>2615</v>
      </c>
      <c r="L282" t="s">
        <v>4159</v>
      </c>
      <c r="M282" t="s">
        <v>4683</v>
      </c>
    </row>
    <row r="283" spans="1:13" x14ac:dyDescent="0.3">
      <c r="A283" t="s">
        <v>27</v>
      </c>
      <c r="B283">
        <v>929414</v>
      </c>
      <c r="C283" t="s">
        <v>3588</v>
      </c>
      <c r="D283" t="s">
        <v>11</v>
      </c>
      <c r="E283" t="s">
        <v>1218</v>
      </c>
      <c r="F283">
        <v>60</v>
      </c>
      <c r="G283" t="s">
        <v>56</v>
      </c>
      <c r="H283" t="s">
        <v>1219</v>
      </c>
      <c r="I283" t="s">
        <v>428</v>
      </c>
      <c r="J283" t="s">
        <v>431</v>
      </c>
      <c r="K283">
        <v>2615</v>
      </c>
      <c r="L283" t="s">
        <v>4159</v>
      </c>
      <c r="M283" t="s">
        <v>4684</v>
      </c>
    </row>
    <row r="284" spans="1:13" x14ac:dyDescent="0.3">
      <c r="A284" t="s">
        <v>27</v>
      </c>
      <c r="B284">
        <v>2096395</v>
      </c>
      <c r="C284" t="s">
        <v>3589</v>
      </c>
      <c r="D284" t="s">
        <v>11</v>
      </c>
      <c r="E284" t="s">
        <v>1220</v>
      </c>
      <c r="F284">
        <v>60</v>
      </c>
      <c r="G284" t="s">
        <v>56</v>
      </c>
      <c r="H284" t="s">
        <v>1221</v>
      </c>
      <c r="I284" t="s">
        <v>428</v>
      </c>
      <c r="J284" t="s">
        <v>436</v>
      </c>
      <c r="K284">
        <v>2615</v>
      </c>
      <c r="L284" t="s">
        <v>4159</v>
      </c>
      <c r="M284" t="s">
        <v>4685</v>
      </c>
    </row>
    <row r="285" spans="1:13" x14ac:dyDescent="0.3">
      <c r="A285" t="s">
        <v>27</v>
      </c>
      <c r="B285">
        <v>2661989</v>
      </c>
      <c r="C285" t="s">
        <v>3590</v>
      </c>
      <c r="D285" t="s">
        <v>11</v>
      </c>
      <c r="E285" t="s">
        <v>1222</v>
      </c>
      <c r="F285">
        <v>60</v>
      </c>
      <c r="G285" t="s">
        <v>56</v>
      </c>
      <c r="H285" t="s">
        <v>1223</v>
      </c>
      <c r="I285" t="s">
        <v>428</v>
      </c>
      <c r="J285" t="s">
        <v>539</v>
      </c>
      <c r="K285">
        <v>2606</v>
      </c>
      <c r="L285" t="s">
        <v>4159</v>
      </c>
      <c r="M285" t="s">
        <v>4686</v>
      </c>
    </row>
    <row r="286" spans="1:13" x14ac:dyDescent="0.3">
      <c r="A286" t="s">
        <v>27</v>
      </c>
      <c r="B286">
        <v>1445085</v>
      </c>
      <c r="C286" t="s">
        <v>3592</v>
      </c>
      <c r="D286" t="s">
        <v>11</v>
      </c>
      <c r="E286" t="s">
        <v>1226</v>
      </c>
      <c r="F286">
        <v>60</v>
      </c>
      <c r="G286" t="s">
        <v>56</v>
      </c>
      <c r="H286" t="s">
        <v>1227</v>
      </c>
      <c r="I286" t="s">
        <v>428</v>
      </c>
      <c r="J286" t="s">
        <v>493</v>
      </c>
      <c r="K286">
        <v>2594</v>
      </c>
      <c r="L286" t="s">
        <v>4159</v>
      </c>
      <c r="M286" t="s">
        <v>4687</v>
      </c>
    </row>
    <row r="287" spans="1:13" x14ac:dyDescent="0.3">
      <c r="A287" t="s">
        <v>27</v>
      </c>
      <c r="B287">
        <v>2121917</v>
      </c>
      <c r="C287" t="s">
        <v>3593</v>
      </c>
      <c r="D287" t="s">
        <v>11</v>
      </c>
      <c r="E287" t="s">
        <v>1228</v>
      </c>
      <c r="F287">
        <v>60</v>
      </c>
      <c r="G287" t="s">
        <v>56</v>
      </c>
      <c r="H287" t="s">
        <v>1229</v>
      </c>
      <c r="I287" t="s">
        <v>428</v>
      </c>
      <c r="J287" t="s">
        <v>539</v>
      </c>
      <c r="K287">
        <v>2590</v>
      </c>
      <c r="L287" t="s">
        <v>4159</v>
      </c>
      <c r="M287" t="s">
        <v>4668</v>
      </c>
    </row>
    <row r="288" spans="1:13" x14ac:dyDescent="0.3">
      <c r="A288" t="s">
        <v>27</v>
      </c>
      <c r="B288">
        <v>1232234</v>
      </c>
      <c r="C288" t="s">
        <v>3594</v>
      </c>
      <c r="D288" t="s">
        <v>11</v>
      </c>
      <c r="E288" t="s">
        <v>1230</v>
      </c>
      <c r="F288">
        <v>60</v>
      </c>
      <c r="G288" t="s">
        <v>56</v>
      </c>
      <c r="H288" t="s">
        <v>1231</v>
      </c>
      <c r="I288" t="s">
        <v>428</v>
      </c>
      <c r="J288" t="s">
        <v>431</v>
      </c>
      <c r="K288">
        <v>2577</v>
      </c>
      <c r="L288" t="s">
        <v>4159</v>
      </c>
      <c r="M288" t="s">
        <v>4586</v>
      </c>
    </row>
    <row r="289" spans="1:13" x14ac:dyDescent="0.3">
      <c r="A289" t="s">
        <v>27</v>
      </c>
      <c r="B289">
        <v>1136074</v>
      </c>
      <c r="C289" t="s">
        <v>3595</v>
      </c>
      <c r="D289" t="s">
        <v>11</v>
      </c>
      <c r="E289" t="s">
        <v>1232</v>
      </c>
      <c r="F289">
        <v>60</v>
      </c>
      <c r="G289" t="s">
        <v>56</v>
      </c>
      <c r="H289" t="s">
        <v>1233</v>
      </c>
      <c r="I289" t="s">
        <v>428</v>
      </c>
      <c r="J289" t="s">
        <v>431</v>
      </c>
      <c r="K289">
        <v>2539</v>
      </c>
      <c r="L289" t="s">
        <v>4159</v>
      </c>
      <c r="M289" t="s">
        <v>4404</v>
      </c>
    </row>
    <row r="290" spans="1:13" x14ac:dyDescent="0.3">
      <c r="A290" t="s">
        <v>28</v>
      </c>
      <c r="B290">
        <v>22479</v>
      </c>
      <c r="C290" t="s">
        <v>3596</v>
      </c>
      <c r="D290" t="s">
        <v>11</v>
      </c>
      <c r="E290" t="s">
        <v>1234</v>
      </c>
      <c r="F290">
        <v>60</v>
      </c>
      <c r="G290" t="s">
        <v>56</v>
      </c>
      <c r="H290" t="s">
        <v>1235</v>
      </c>
      <c r="I290" t="s">
        <v>428</v>
      </c>
      <c r="J290" t="s">
        <v>458</v>
      </c>
      <c r="K290">
        <v>2593</v>
      </c>
      <c r="L290" t="s">
        <v>4159</v>
      </c>
      <c r="M290" t="s">
        <v>4688</v>
      </c>
    </row>
    <row r="291" spans="1:13" x14ac:dyDescent="0.3">
      <c r="A291" t="s">
        <v>28</v>
      </c>
      <c r="B291">
        <v>67953</v>
      </c>
      <c r="C291" t="s">
        <v>3597</v>
      </c>
      <c r="D291" t="s">
        <v>11</v>
      </c>
      <c r="E291" t="s">
        <v>1236</v>
      </c>
      <c r="F291">
        <v>60</v>
      </c>
      <c r="G291" t="s">
        <v>56</v>
      </c>
      <c r="H291" t="s">
        <v>1237</v>
      </c>
      <c r="I291" t="s">
        <v>428</v>
      </c>
      <c r="J291" t="s">
        <v>610</v>
      </c>
      <c r="K291">
        <v>2581</v>
      </c>
      <c r="L291" t="s">
        <v>4159</v>
      </c>
      <c r="M291" t="s">
        <v>4689</v>
      </c>
    </row>
    <row r="292" spans="1:13" x14ac:dyDescent="0.3">
      <c r="A292" t="s">
        <v>398</v>
      </c>
      <c r="B292">
        <v>980914</v>
      </c>
      <c r="C292" t="s">
        <v>3598</v>
      </c>
      <c r="D292" t="s">
        <v>11</v>
      </c>
      <c r="E292" t="s">
        <v>1238</v>
      </c>
      <c r="F292">
        <v>60</v>
      </c>
      <c r="G292" t="s">
        <v>56</v>
      </c>
      <c r="H292" t="s">
        <v>1239</v>
      </c>
      <c r="I292" t="s">
        <v>428</v>
      </c>
      <c r="J292" t="s">
        <v>539</v>
      </c>
      <c r="K292">
        <v>2597</v>
      </c>
      <c r="L292" t="s">
        <v>4159</v>
      </c>
      <c r="M292" t="s">
        <v>4690</v>
      </c>
    </row>
    <row r="293" spans="1:13" x14ac:dyDescent="0.3">
      <c r="A293" t="s">
        <v>398</v>
      </c>
      <c r="B293">
        <v>1077347</v>
      </c>
      <c r="C293" t="s">
        <v>3599</v>
      </c>
      <c r="D293" t="s">
        <v>11</v>
      </c>
      <c r="E293" t="s">
        <v>1240</v>
      </c>
      <c r="F293">
        <v>60</v>
      </c>
      <c r="G293" t="s">
        <v>56</v>
      </c>
      <c r="H293" t="s">
        <v>1241</v>
      </c>
      <c r="I293" t="s">
        <v>428</v>
      </c>
      <c r="J293" t="s">
        <v>436</v>
      </c>
      <c r="K293">
        <v>2589</v>
      </c>
      <c r="L293" t="s">
        <v>4159</v>
      </c>
      <c r="M293" t="s">
        <v>4691</v>
      </c>
    </row>
    <row r="294" spans="1:13" x14ac:dyDescent="0.3">
      <c r="A294" t="s">
        <v>398</v>
      </c>
      <c r="B294">
        <v>985111</v>
      </c>
      <c r="C294" t="s">
        <v>3600</v>
      </c>
      <c r="D294" t="s">
        <v>11</v>
      </c>
      <c r="E294" t="s">
        <v>1242</v>
      </c>
      <c r="F294">
        <v>60</v>
      </c>
      <c r="G294" t="s">
        <v>56</v>
      </c>
      <c r="H294" t="s">
        <v>1243</v>
      </c>
      <c r="I294" t="s">
        <v>428</v>
      </c>
      <c r="J294" t="s">
        <v>493</v>
      </c>
      <c r="K294">
        <v>2581</v>
      </c>
      <c r="L294" t="s">
        <v>4159</v>
      </c>
      <c r="M294" t="s">
        <v>4692</v>
      </c>
    </row>
    <row r="295" spans="1:13" x14ac:dyDescent="0.3">
      <c r="A295" t="s">
        <v>38</v>
      </c>
      <c r="B295">
        <v>258196</v>
      </c>
      <c r="C295" t="s">
        <v>3601</v>
      </c>
      <c r="D295" t="s">
        <v>11</v>
      </c>
      <c r="E295" t="s">
        <v>1244</v>
      </c>
      <c r="F295">
        <v>60</v>
      </c>
      <c r="G295" t="s">
        <v>56</v>
      </c>
      <c r="H295" t="s">
        <v>1245</v>
      </c>
      <c r="I295" t="s">
        <v>428</v>
      </c>
      <c r="J295" t="s">
        <v>473</v>
      </c>
      <c r="K295">
        <v>3051</v>
      </c>
      <c r="L295" t="s">
        <v>4159</v>
      </c>
      <c r="M295" t="s">
        <v>4282</v>
      </c>
    </row>
    <row r="296" spans="1:13" x14ac:dyDescent="0.3">
      <c r="A296" t="s">
        <v>38</v>
      </c>
      <c r="B296">
        <v>1317166</v>
      </c>
      <c r="C296" t="s">
        <v>3603</v>
      </c>
      <c r="D296" t="s">
        <v>11</v>
      </c>
      <c r="E296" t="s">
        <v>1248</v>
      </c>
      <c r="F296">
        <v>60</v>
      </c>
      <c r="G296" t="s">
        <v>56</v>
      </c>
      <c r="H296" t="s">
        <v>1249</v>
      </c>
      <c r="I296" t="s">
        <v>428</v>
      </c>
      <c r="J296" t="s">
        <v>458</v>
      </c>
      <c r="K296">
        <v>2665</v>
      </c>
      <c r="L296" t="s">
        <v>4159</v>
      </c>
      <c r="M296" t="s">
        <v>4693</v>
      </c>
    </row>
    <row r="297" spans="1:13" x14ac:dyDescent="0.3">
      <c r="A297" t="s">
        <v>38</v>
      </c>
      <c r="B297">
        <v>1101599</v>
      </c>
      <c r="C297" t="s">
        <v>3604</v>
      </c>
      <c r="D297" t="s">
        <v>11</v>
      </c>
      <c r="E297" t="s">
        <v>1250</v>
      </c>
      <c r="F297">
        <v>60</v>
      </c>
      <c r="G297" t="s">
        <v>56</v>
      </c>
      <c r="H297" t="s">
        <v>1251</v>
      </c>
      <c r="I297" t="s">
        <v>428</v>
      </c>
      <c r="J297" t="s">
        <v>524</v>
      </c>
      <c r="K297">
        <v>2612</v>
      </c>
      <c r="L297" t="s">
        <v>4159</v>
      </c>
      <c r="M297" t="s">
        <v>4694</v>
      </c>
    </row>
    <row r="298" spans="1:13" x14ac:dyDescent="0.3">
      <c r="A298" t="s">
        <v>38</v>
      </c>
      <c r="B298">
        <v>646042</v>
      </c>
      <c r="C298" t="s">
        <v>3605</v>
      </c>
      <c r="D298" t="s">
        <v>11</v>
      </c>
      <c r="E298" t="s">
        <v>1252</v>
      </c>
      <c r="F298">
        <v>60</v>
      </c>
      <c r="G298" t="s">
        <v>56</v>
      </c>
      <c r="H298" t="s">
        <v>1253</v>
      </c>
      <c r="I298" t="s">
        <v>428</v>
      </c>
      <c r="J298" t="s">
        <v>458</v>
      </c>
      <c r="K298">
        <v>2601</v>
      </c>
      <c r="L298" t="s">
        <v>4159</v>
      </c>
      <c r="M298" t="s">
        <v>4695</v>
      </c>
    </row>
    <row r="299" spans="1:13" x14ac:dyDescent="0.3">
      <c r="A299" t="s">
        <v>40</v>
      </c>
      <c r="B299">
        <v>15985</v>
      </c>
      <c r="C299" t="s">
        <v>3606</v>
      </c>
      <c r="D299" t="s">
        <v>11</v>
      </c>
      <c r="E299" t="s">
        <v>1254</v>
      </c>
      <c r="F299">
        <v>60</v>
      </c>
      <c r="G299" t="s">
        <v>56</v>
      </c>
      <c r="H299" t="s">
        <v>1255</v>
      </c>
      <c r="I299" t="s">
        <v>428</v>
      </c>
      <c r="J299" t="s">
        <v>524</v>
      </c>
      <c r="K299">
        <v>2645</v>
      </c>
      <c r="L299" t="s">
        <v>4159</v>
      </c>
      <c r="M299" t="s">
        <v>4696</v>
      </c>
    </row>
    <row r="300" spans="1:13" x14ac:dyDescent="0.3">
      <c r="A300" t="s">
        <v>40</v>
      </c>
      <c r="B300">
        <v>360706</v>
      </c>
      <c r="C300" t="s">
        <v>3607</v>
      </c>
      <c r="D300" t="s">
        <v>11</v>
      </c>
      <c r="E300" t="s">
        <v>1256</v>
      </c>
      <c r="F300">
        <v>51</v>
      </c>
      <c r="G300" t="s">
        <v>56</v>
      </c>
      <c r="H300" t="s">
        <v>1257</v>
      </c>
      <c r="I300" t="s">
        <v>428</v>
      </c>
      <c r="J300" t="s">
        <v>539</v>
      </c>
      <c r="K300">
        <v>2631</v>
      </c>
      <c r="L300" t="s">
        <v>4159</v>
      </c>
      <c r="M300" t="s">
        <v>4697</v>
      </c>
    </row>
    <row r="301" spans="1:13" x14ac:dyDescent="0.3">
      <c r="A301" t="s">
        <v>40</v>
      </c>
      <c r="B301">
        <v>152353</v>
      </c>
      <c r="C301" t="s">
        <v>3609</v>
      </c>
      <c r="D301" t="s">
        <v>11</v>
      </c>
      <c r="E301" t="s">
        <v>1260</v>
      </c>
      <c r="F301">
        <v>60</v>
      </c>
      <c r="G301" t="s">
        <v>56</v>
      </c>
      <c r="H301" t="s">
        <v>1261</v>
      </c>
      <c r="I301" t="s">
        <v>428</v>
      </c>
      <c r="J301" t="s">
        <v>458</v>
      </c>
      <c r="K301">
        <v>2591</v>
      </c>
      <c r="L301" t="s">
        <v>4159</v>
      </c>
      <c r="M301" t="s">
        <v>4517</v>
      </c>
    </row>
    <row r="302" spans="1:13" x14ac:dyDescent="0.3">
      <c r="A302" t="s">
        <v>40</v>
      </c>
      <c r="B302">
        <v>359900</v>
      </c>
      <c r="C302" t="s">
        <v>3610</v>
      </c>
      <c r="D302" t="s">
        <v>11</v>
      </c>
      <c r="E302" t="s">
        <v>1262</v>
      </c>
      <c r="F302">
        <v>60</v>
      </c>
      <c r="G302" t="s">
        <v>56</v>
      </c>
      <c r="H302" t="s">
        <v>1263</v>
      </c>
      <c r="I302" t="s">
        <v>428</v>
      </c>
      <c r="J302" t="s">
        <v>431</v>
      </c>
      <c r="K302">
        <v>2579</v>
      </c>
      <c r="L302" t="s">
        <v>4159</v>
      </c>
      <c r="M302" t="s">
        <v>4405</v>
      </c>
    </row>
    <row r="303" spans="1:13" x14ac:dyDescent="0.3">
      <c r="A303" t="s">
        <v>420</v>
      </c>
      <c r="B303">
        <v>215064</v>
      </c>
      <c r="C303" t="s">
        <v>3612</v>
      </c>
      <c r="D303" t="s">
        <v>11</v>
      </c>
      <c r="E303" t="s">
        <v>1266</v>
      </c>
      <c r="F303">
        <v>60</v>
      </c>
      <c r="G303" t="s">
        <v>56</v>
      </c>
      <c r="H303" t="s">
        <v>1267</v>
      </c>
      <c r="I303" t="s">
        <v>428</v>
      </c>
      <c r="J303" t="s">
        <v>539</v>
      </c>
      <c r="K303">
        <v>2630</v>
      </c>
      <c r="L303" t="s">
        <v>4159</v>
      </c>
      <c r="M303" t="s">
        <v>4698</v>
      </c>
    </row>
    <row r="304" spans="1:13" x14ac:dyDescent="0.3">
      <c r="A304" t="s">
        <v>42</v>
      </c>
      <c r="B304">
        <v>1003391</v>
      </c>
      <c r="C304" t="s">
        <v>3613</v>
      </c>
      <c r="D304" t="s">
        <v>11</v>
      </c>
      <c r="E304" t="s">
        <v>1268</v>
      </c>
      <c r="F304">
        <v>60</v>
      </c>
      <c r="G304" t="s">
        <v>56</v>
      </c>
      <c r="H304" t="s">
        <v>1269</v>
      </c>
      <c r="I304" t="s">
        <v>428</v>
      </c>
      <c r="J304" t="s">
        <v>539</v>
      </c>
      <c r="K304">
        <v>2994</v>
      </c>
      <c r="L304" t="s">
        <v>4159</v>
      </c>
      <c r="M304" t="s">
        <v>4283</v>
      </c>
    </row>
    <row r="305" spans="1:13" x14ac:dyDescent="0.3">
      <c r="A305" t="s">
        <v>42</v>
      </c>
      <c r="B305">
        <v>688122</v>
      </c>
      <c r="C305" t="s">
        <v>3614</v>
      </c>
      <c r="D305" t="s">
        <v>11</v>
      </c>
      <c r="E305" t="s">
        <v>1270</v>
      </c>
      <c r="F305">
        <v>60</v>
      </c>
      <c r="G305" t="s">
        <v>56</v>
      </c>
      <c r="H305" t="s">
        <v>1271</v>
      </c>
      <c r="I305" t="s">
        <v>428</v>
      </c>
      <c r="J305" t="s">
        <v>436</v>
      </c>
      <c r="K305">
        <v>2675</v>
      </c>
      <c r="L305" t="s">
        <v>4159</v>
      </c>
      <c r="M305" t="s">
        <v>4699</v>
      </c>
    </row>
    <row r="306" spans="1:13" x14ac:dyDescent="0.3">
      <c r="A306" t="s">
        <v>42</v>
      </c>
      <c r="B306">
        <v>302515</v>
      </c>
      <c r="C306" t="s">
        <v>3615</v>
      </c>
      <c r="D306" t="s">
        <v>11</v>
      </c>
      <c r="E306" t="s">
        <v>1272</v>
      </c>
      <c r="F306">
        <v>60</v>
      </c>
      <c r="G306" t="s">
        <v>56</v>
      </c>
      <c r="H306" t="s">
        <v>1273</v>
      </c>
      <c r="I306" t="s">
        <v>428</v>
      </c>
      <c r="J306" t="s">
        <v>720</v>
      </c>
      <c r="K306">
        <v>2633</v>
      </c>
      <c r="L306" t="s">
        <v>4159</v>
      </c>
      <c r="M306" t="s">
        <v>4700</v>
      </c>
    </row>
    <row r="307" spans="1:13" x14ac:dyDescent="0.3">
      <c r="A307" t="s">
        <v>42</v>
      </c>
      <c r="B307">
        <v>1239003</v>
      </c>
      <c r="C307" t="s">
        <v>3616</v>
      </c>
      <c r="D307" t="s">
        <v>11</v>
      </c>
      <c r="E307" t="s">
        <v>1274</v>
      </c>
      <c r="F307">
        <v>60</v>
      </c>
      <c r="G307" t="s">
        <v>56</v>
      </c>
      <c r="H307" t="s">
        <v>1275</v>
      </c>
      <c r="I307" t="s">
        <v>428</v>
      </c>
      <c r="J307" t="s">
        <v>431</v>
      </c>
      <c r="K307">
        <v>2618</v>
      </c>
      <c r="L307" t="s">
        <v>4159</v>
      </c>
      <c r="M307" t="s">
        <v>4604</v>
      </c>
    </row>
    <row r="308" spans="1:13" x14ac:dyDescent="0.3">
      <c r="A308" t="s">
        <v>42</v>
      </c>
      <c r="B308">
        <v>2111719</v>
      </c>
      <c r="C308" t="s">
        <v>3617</v>
      </c>
      <c r="D308" t="s">
        <v>11</v>
      </c>
      <c r="E308" t="s">
        <v>1276</v>
      </c>
      <c r="F308">
        <v>60</v>
      </c>
      <c r="G308" t="s">
        <v>56</v>
      </c>
      <c r="H308" t="s">
        <v>1277</v>
      </c>
      <c r="I308" t="s">
        <v>428</v>
      </c>
      <c r="J308" t="s">
        <v>473</v>
      </c>
      <c r="K308">
        <v>2615</v>
      </c>
      <c r="L308" t="s">
        <v>4159</v>
      </c>
      <c r="M308" t="s">
        <v>4701</v>
      </c>
    </row>
    <row r="309" spans="1:13" x14ac:dyDescent="0.3">
      <c r="A309" t="s">
        <v>42</v>
      </c>
      <c r="B309">
        <v>314622</v>
      </c>
      <c r="C309" t="s">
        <v>3618</v>
      </c>
      <c r="D309" t="s">
        <v>11</v>
      </c>
      <c r="E309" t="s">
        <v>1278</v>
      </c>
      <c r="F309">
        <v>60</v>
      </c>
      <c r="G309" t="s">
        <v>56</v>
      </c>
      <c r="H309" t="s">
        <v>1279</v>
      </c>
      <c r="I309" t="s">
        <v>428</v>
      </c>
      <c r="J309" t="s">
        <v>441</v>
      </c>
      <c r="K309">
        <v>2612</v>
      </c>
      <c r="L309" t="s">
        <v>4159</v>
      </c>
      <c r="M309" t="s">
        <v>4702</v>
      </c>
    </row>
    <row r="310" spans="1:13" x14ac:dyDescent="0.3">
      <c r="A310" t="s">
        <v>42</v>
      </c>
      <c r="B310">
        <v>1553253</v>
      </c>
      <c r="C310" t="s">
        <v>3619</v>
      </c>
      <c r="D310" t="s">
        <v>11</v>
      </c>
      <c r="E310" t="s">
        <v>1280</v>
      </c>
      <c r="F310">
        <v>60</v>
      </c>
      <c r="G310" t="s">
        <v>56</v>
      </c>
      <c r="H310" t="s">
        <v>1281</v>
      </c>
      <c r="I310" t="s">
        <v>428</v>
      </c>
      <c r="J310" t="s">
        <v>431</v>
      </c>
      <c r="K310">
        <v>2608</v>
      </c>
      <c r="L310" t="s">
        <v>4159</v>
      </c>
      <c r="M310" t="s">
        <v>4703</v>
      </c>
    </row>
    <row r="311" spans="1:13" x14ac:dyDescent="0.3">
      <c r="A311" t="s">
        <v>42</v>
      </c>
      <c r="B311">
        <v>2066172</v>
      </c>
      <c r="C311" t="s">
        <v>3620</v>
      </c>
      <c r="D311" t="s">
        <v>11</v>
      </c>
      <c r="E311" t="s">
        <v>1282</v>
      </c>
      <c r="F311">
        <v>60</v>
      </c>
      <c r="G311" t="s">
        <v>56</v>
      </c>
      <c r="H311" t="s">
        <v>1283</v>
      </c>
      <c r="I311" t="s">
        <v>428</v>
      </c>
      <c r="J311" t="s">
        <v>539</v>
      </c>
      <c r="K311">
        <v>2598</v>
      </c>
      <c r="L311" t="s">
        <v>4159</v>
      </c>
      <c r="M311" t="s">
        <v>4530</v>
      </c>
    </row>
    <row r="312" spans="1:13" x14ac:dyDescent="0.3">
      <c r="A312" t="s">
        <v>42</v>
      </c>
      <c r="B312">
        <v>1599882</v>
      </c>
      <c r="C312" t="s">
        <v>3621</v>
      </c>
      <c r="D312" t="s">
        <v>11</v>
      </c>
      <c r="E312" t="s">
        <v>1284</v>
      </c>
      <c r="F312">
        <v>60</v>
      </c>
      <c r="G312" t="s">
        <v>56</v>
      </c>
      <c r="H312" t="s">
        <v>1285</v>
      </c>
      <c r="I312" t="s">
        <v>428</v>
      </c>
      <c r="J312" t="s">
        <v>436</v>
      </c>
      <c r="K312">
        <v>2595</v>
      </c>
      <c r="L312" t="s">
        <v>4159</v>
      </c>
      <c r="M312" t="s">
        <v>4704</v>
      </c>
    </row>
    <row r="313" spans="1:13" x14ac:dyDescent="0.3">
      <c r="A313" t="s">
        <v>42</v>
      </c>
      <c r="B313">
        <v>1688002</v>
      </c>
      <c r="C313" t="s">
        <v>3622</v>
      </c>
      <c r="D313" t="s">
        <v>11</v>
      </c>
      <c r="E313" t="s">
        <v>1286</v>
      </c>
      <c r="F313">
        <v>60</v>
      </c>
      <c r="G313" t="s">
        <v>56</v>
      </c>
      <c r="H313" t="s">
        <v>1287</v>
      </c>
      <c r="I313" t="s">
        <v>428</v>
      </c>
      <c r="J313" t="s">
        <v>458</v>
      </c>
      <c r="K313">
        <v>2584</v>
      </c>
      <c r="L313" t="s">
        <v>4159</v>
      </c>
      <c r="M313" t="s">
        <v>4705</v>
      </c>
    </row>
    <row r="314" spans="1:13" x14ac:dyDescent="0.3">
      <c r="A314" t="s">
        <v>42</v>
      </c>
      <c r="B314">
        <v>220674</v>
      </c>
      <c r="C314" t="s">
        <v>3623</v>
      </c>
      <c r="D314" t="s">
        <v>11</v>
      </c>
      <c r="E314" t="s">
        <v>1288</v>
      </c>
      <c r="F314">
        <v>60</v>
      </c>
      <c r="G314" t="s">
        <v>56</v>
      </c>
      <c r="H314" t="s">
        <v>1289</v>
      </c>
      <c r="I314" t="s">
        <v>428</v>
      </c>
      <c r="J314" t="s">
        <v>436</v>
      </c>
      <c r="K314">
        <v>2522</v>
      </c>
      <c r="L314" t="s">
        <v>4159</v>
      </c>
      <c r="M314" t="s">
        <v>4706</v>
      </c>
    </row>
    <row r="315" spans="1:13" x14ac:dyDescent="0.3">
      <c r="A315" t="s">
        <v>183</v>
      </c>
      <c r="B315">
        <v>518151</v>
      </c>
      <c r="C315" t="s">
        <v>3625</v>
      </c>
      <c r="D315" t="s">
        <v>11</v>
      </c>
      <c r="E315" t="s">
        <v>1292</v>
      </c>
      <c r="F315">
        <v>60</v>
      </c>
      <c r="G315" t="s">
        <v>56</v>
      </c>
      <c r="H315" t="s">
        <v>1293</v>
      </c>
      <c r="I315" t="s">
        <v>428</v>
      </c>
      <c r="J315" t="s">
        <v>436</v>
      </c>
      <c r="K315">
        <v>2580</v>
      </c>
      <c r="L315" t="s">
        <v>4159</v>
      </c>
      <c r="M315" t="s">
        <v>4707</v>
      </c>
    </row>
    <row r="316" spans="1:13" x14ac:dyDescent="0.3">
      <c r="A316" t="s">
        <v>36</v>
      </c>
      <c r="B316">
        <v>696615</v>
      </c>
      <c r="C316" t="s">
        <v>3626</v>
      </c>
      <c r="D316" t="s">
        <v>11</v>
      </c>
      <c r="E316" t="s">
        <v>1294</v>
      </c>
      <c r="F316">
        <v>60</v>
      </c>
      <c r="G316" t="s">
        <v>56</v>
      </c>
      <c r="H316" t="s">
        <v>1295</v>
      </c>
      <c r="I316" t="s">
        <v>428</v>
      </c>
      <c r="J316" t="s">
        <v>493</v>
      </c>
      <c r="K316">
        <v>2578</v>
      </c>
      <c r="L316" t="s">
        <v>4159</v>
      </c>
      <c r="M316" t="s">
        <v>4708</v>
      </c>
    </row>
    <row r="317" spans="1:13" x14ac:dyDescent="0.3">
      <c r="A317" t="s">
        <v>36</v>
      </c>
      <c r="B317">
        <v>609638</v>
      </c>
      <c r="C317" t="s">
        <v>3627</v>
      </c>
      <c r="D317" t="s">
        <v>11</v>
      </c>
      <c r="E317" t="s">
        <v>1296</v>
      </c>
      <c r="F317">
        <v>60</v>
      </c>
      <c r="G317" t="s">
        <v>56</v>
      </c>
      <c r="H317" t="s">
        <v>1297</v>
      </c>
      <c r="I317" t="s">
        <v>428</v>
      </c>
      <c r="J317" t="s">
        <v>539</v>
      </c>
      <c r="K317">
        <v>2511</v>
      </c>
      <c r="L317" t="s">
        <v>4159</v>
      </c>
      <c r="M317" t="s">
        <v>4406</v>
      </c>
    </row>
    <row r="318" spans="1:13" x14ac:dyDescent="0.3">
      <c r="A318" t="s">
        <v>1298</v>
      </c>
      <c r="B318">
        <v>216226</v>
      </c>
      <c r="C318" t="s">
        <v>3628</v>
      </c>
      <c r="D318" t="s">
        <v>11</v>
      </c>
      <c r="E318" t="s">
        <v>1299</v>
      </c>
      <c r="F318">
        <v>60</v>
      </c>
      <c r="G318" t="s">
        <v>56</v>
      </c>
      <c r="H318" t="s">
        <v>1300</v>
      </c>
      <c r="I318" t="s">
        <v>428</v>
      </c>
      <c r="J318" t="s">
        <v>458</v>
      </c>
      <c r="K318">
        <v>2612</v>
      </c>
      <c r="L318" t="s">
        <v>4159</v>
      </c>
      <c r="M318" t="s">
        <v>4709</v>
      </c>
    </row>
    <row r="319" spans="1:13" x14ac:dyDescent="0.3">
      <c r="A319" t="s">
        <v>1112</v>
      </c>
      <c r="B319">
        <v>81164</v>
      </c>
      <c r="C319" t="s">
        <v>3538</v>
      </c>
      <c r="D319" t="s">
        <v>11</v>
      </c>
      <c r="E319" t="s">
        <v>1113</v>
      </c>
      <c r="F319">
        <v>60</v>
      </c>
      <c r="G319" t="s">
        <v>56</v>
      </c>
      <c r="H319" t="s">
        <v>1114</v>
      </c>
      <c r="I319" t="s">
        <v>428</v>
      </c>
      <c r="J319" t="s">
        <v>436</v>
      </c>
      <c r="K319">
        <v>266</v>
      </c>
      <c r="L319" t="s">
        <v>145</v>
      </c>
      <c r="M319" t="s">
        <v>145</v>
      </c>
    </row>
  </sheetData>
  <mergeCells count="2">
    <mergeCell ref="A2:K2"/>
    <mergeCell ref="L2:M2"/>
  </mergeCells>
  <conditionalFormatting sqref="J5:J20 J26:J41 J43:J1048576 J22">
    <cfRule type="containsText" dxfId="2" priority="4" operator="containsText" text="./.">
      <formula>NOT(ISERROR(SEARCH("./.",J5)))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44A60-28A8-40B6-A3A4-63669DAFB03C}">
  <dimension ref="A1:P447"/>
  <sheetViews>
    <sheetView showGridLines="0" zoomScale="85" zoomScaleNormal="85" workbookViewId="0"/>
  </sheetViews>
  <sheetFormatPr baseColWidth="10" defaultRowHeight="14.4" x14ac:dyDescent="0.3"/>
  <cols>
    <col min="1" max="1" width="30.77734375" bestFit="1" customWidth="1"/>
  </cols>
  <sheetData>
    <row r="1" spans="1:16" ht="15" thickBot="1" x14ac:dyDescent="0.35">
      <c r="A1" t="s">
        <v>4986</v>
      </c>
      <c r="K1" s="5" t="s">
        <v>4976</v>
      </c>
      <c r="L1" s="5"/>
      <c r="M1" s="5"/>
      <c r="N1" s="5"/>
      <c r="O1" s="5"/>
      <c r="P1" s="5"/>
    </row>
    <row r="2" spans="1:16" ht="15" thickBot="1" x14ac:dyDescent="0.35">
      <c r="A2" s="14" t="s">
        <v>4045</v>
      </c>
      <c r="B2" s="16"/>
      <c r="C2" s="16"/>
      <c r="D2" s="16"/>
      <c r="E2" s="16"/>
      <c r="F2" s="16"/>
      <c r="G2" s="16"/>
      <c r="H2" s="16"/>
      <c r="I2" s="16"/>
      <c r="J2" s="16"/>
      <c r="K2" s="15"/>
      <c r="L2" s="14" t="s">
        <v>4198</v>
      </c>
      <c r="M2" s="15"/>
    </row>
    <row r="3" spans="1:16" x14ac:dyDescent="0.3">
      <c r="A3" t="s">
        <v>4338</v>
      </c>
      <c r="B3" t="s">
        <v>2</v>
      </c>
      <c r="C3" t="s">
        <v>0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9</v>
      </c>
      <c r="J3" t="s">
        <v>4339</v>
      </c>
      <c r="K3" t="s">
        <v>4337</v>
      </c>
      <c r="L3" t="s">
        <v>4199</v>
      </c>
      <c r="M3" t="s">
        <v>4200</v>
      </c>
    </row>
    <row r="4" spans="1:16" x14ac:dyDescent="0.3">
      <c r="A4" t="s">
        <v>4979</v>
      </c>
    </row>
    <row r="5" spans="1:16" x14ac:dyDescent="0.3">
      <c r="A5" s="5" t="s">
        <v>47</v>
      </c>
      <c r="B5" s="5">
        <v>114290</v>
      </c>
      <c r="C5" s="5" t="s">
        <v>2923</v>
      </c>
      <c r="D5" s="5" t="s">
        <v>11</v>
      </c>
      <c r="E5" s="5" t="s">
        <v>1391</v>
      </c>
      <c r="F5" s="5">
        <v>60</v>
      </c>
      <c r="G5" s="5" t="s">
        <v>56</v>
      </c>
      <c r="H5" s="5" t="s">
        <v>1392</v>
      </c>
      <c r="I5" s="5" t="s">
        <v>428</v>
      </c>
      <c r="J5" s="5" t="s">
        <v>436</v>
      </c>
      <c r="K5" s="5">
        <v>2570</v>
      </c>
      <c r="L5" s="5" t="s">
        <v>4159</v>
      </c>
      <c r="M5" s="5" t="s">
        <v>4717</v>
      </c>
    </row>
    <row r="6" spans="1:16" x14ac:dyDescent="0.3">
      <c r="A6" s="5" t="s">
        <v>31</v>
      </c>
      <c r="B6" s="5">
        <v>9074</v>
      </c>
      <c r="C6" s="5" t="s">
        <v>3076</v>
      </c>
      <c r="D6" s="5" t="s">
        <v>11</v>
      </c>
      <c r="E6" s="5" t="s">
        <v>1713</v>
      </c>
      <c r="F6" s="5">
        <v>60</v>
      </c>
      <c r="G6" s="5" t="s">
        <v>56</v>
      </c>
      <c r="H6" s="5" t="s">
        <v>1714</v>
      </c>
      <c r="I6" s="5" t="s">
        <v>428</v>
      </c>
      <c r="J6" s="5" t="s">
        <v>1427</v>
      </c>
      <c r="K6" s="5">
        <v>2566</v>
      </c>
      <c r="L6" s="5" t="s">
        <v>4159</v>
      </c>
      <c r="M6" s="5" t="s">
        <v>4718</v>
      </c>
    </row>
    <row r="7" spans="1:16" x14ac:dyDescent="0.3">
      <c r="A7" s="5" t="s">
        <v>44</v>
      </c>
      <c r="B7" s="5">
        <v>818903</v>
      </c>
      <c r="C7" s="5" t="s">
        <v>2972</v>
      </c>
      <c r="D7" s="5" t="s">
        <v>11</v>
      </c>
      <c r="E7" s="5" t="s">
        <v>1493</v>
      </c>
      <c r="F7" s="5">
        <v>60</v>
      </c>
      <c r="G7" s="5" t="s">
        <v>56</v>
      </c>
      <c r="H7" s="5" t="s">
        <v>1494</v>
      </c>
      <c r="I7" s="5" t="s">
        <v>428</v>
      </c>
      <c r="J7" s="5" t="s">
        <v>539</v>
      </c>
      <c r="K7" s="5">
        <v>2538</v>
      </c>
      <c r="L7" s="5" t="s">
        <v>4159</v>
      </c>
      <c r="M7" s="5" t="s">
        <v>4719</v>
      </c>
    </row>
    <row r="8" spans="1:16" x14ac:dyDescent="0.3">
      <c r="A8" s="5" t="s">
        <v>36</v>
      </c>
      <c r="B8" s="5">
        <v>830337</v>
      </c>
      <c r="C8" s="5" t="s">
        <v>3307</v>
      </c>
      <c r="D8" s="5" t="s">
        <v>11</v>
      </c>
      <c r="E8" s="5" t="s">
        <v>2187</v>
      </c>
      <c r="F8" s="5">
        <v>60</v>
      </c>
      <c r="G8" s="5" t="s">
        <v>56</v>
      </c>
      <c r="H8" s="5" t="s">
        <v>2188</v>
      </c>
      <c r="I8" s="5" t="s">
        <v>428</v>
      </c>
      <c r="J8" s="5" t="s">
        <v>1500</v>
      </c>
      <c r="K8" s="5">
        <v>2617</v>
      </c>
      <c r="L8" s="5" t="s">
        <v>4159</v>
      </c>
      <c r="M8" s="5" t="s">
        <v>4720</v>
      </c>
    </row>
    <row r="9" spans="1:16" x14ac:dyDescent="0.3">
      <c r="A9" s="5" t="s">
        <v>27</v>
      </c>
      <c r="B9" s="5">
        <v>1595725</v>
      </c>
      <c r="C9" s="5" t="s">
        <v>3256</v>
      </c>
      <c r="D9" s="5" t="s">
        <v>11</v>
      </c>
      <c r="E9" s="5" t="s">
        <v>2081</v>
      </c>
      <c r="F9" s="5">
        <v>60</v>
      </c>
      <c r="G9" s="5" t="s">
        <v>56</v>
      </c>
      <c r="H9" s="5" t="s">
        <v>2082</v>
      </c>
      <c r="I9" s="5" t="s">
        <v>428</v>
      </c>
      <c r="J9" s="5" t="s">
        <v>473</v>
      </c>
      <c r="K9" s="5">
        <v>2512</v>
      </c>
      <c r="L9" s="5" t="s">
        <v>4159</v>
      </c>
      <c r="M9" s="5" t="s">
        <v>4409</v>
      </c>
    </row>
    <row r="10" spans="1:16" x14ac:dyDescent="0.3">
      <c r="A10" s="5" t="s">
        <v>19</v>
      </c>
      <c r="B10" s="5">
        <v>1811743</v>
      </c>
      <c r="C10" s="5" t="s">
        <v>3083</v>
      </c>
      <c r="D10" s="5" t="s">
        <v>11</v>
      </c>
      <c r="E10" s="5" t="s">
        <v>1727</v>
      </c>
      <c r="F10" s="5">
        <v>60</v>
      </c>
      <c r="G10" s="5" t="s">
        <v>56</v>
      </c>
      <c r="H10" s="5" t="s">
        <v>1728</v>
      </c>
      <c r="I10" s="5" t="s">
        <v>428</v>
      </c>
      <c r="J10" s="5" t="s">
        <v>473</v>
      </c>
      <c r="K10" s="5">
        <v>2556</v>
      </c>
      <c r="L10" s="5" t="s">
        <v>4159</v>
      </c>
      <c r="M10" s="5" t="s">
        <v>4721</v>
      </c>
    </row>
    <row r="11" spans="1:16" x14ac:dyDescent="0.3">
      <c r="A11" s="5" t="s">
        <v>19</v>
      </c>
      <c r="B11" s="5">
        <v>1956145</v>
      </c>
      <c r="C11" s="5" t="s">
        <v>3082</v>
      </c>
      <c r="D11" s="5" t="s">
        <v>11</v>
      </c>
      <c r="E11" s="5" t="s">
        <v>1725</v>
      </c>
      <c r="F11" s="5">
        <v>60</v>
      </c>
      <c r="G11" s="5" t="s">
        <v>56</v>
      </c>
      <c r="H11" s="5" t="s">
        <v>1726</v>
      </c>
      <c r="I11" s="5" t="s">
        <v>428</v>
      </c>
      <c r="J11" s="5" t="s">
        <v>1111</v>
      </c>
      <c r="K11" s="5">
        <v>2563</v>
      </c>
      <c r="L11" s="5" t="s">
        <v>4159</v>
      </c>
      <c r="M11" s="5" t="s">
        <v>4722</v>
      </c>
    </row>
    <row r="12" spans="1:16" x14ac:dyDescent="0.3">
      <c r="A12" s="5" t="s">
        <v>19</v>
      </c>
      <c r="B12" s="5">
        <v>1965629</v>
      </c>
      <c r="C12" s="5" t="s">
        <v>3081</v>
      </c>
      <c r="D12" s="5" t="s">
        <v>11</v>
      </c>
      <c r="E12" s="5" t="s">
        <v>1723</v>
      </c>
      <c r="F12" s="5">
        <v>51</v>
      </c>
      <c r="G12" s="5" t="s">
        <v>56</v>
      </c>
      <c r="H12" s="5" t="s">
        <v>1724</v>
      </c>
      <c r="I12" s="5" t="s">
        <v>428</v>
      </c>
      <c r="J12" s="5" t="s">
        <v>1111</v>
      </c>
      <c r="K12" s="5">
        <v>2566</v>
      </c>
      <c r="L12" s="5" t="s">
        <v>4159</v>
      </c>
      <c r="M12" s="5" t="s">
        <v>4698</v>
      </c>
    </row>
    <row r="13" spans="1:16" x14ac:dyDescent="0.3">
      <c r="A13" s="5" t="s">
        <v>47</v>
      </c>
      <c r="B13" s="5">
        <v>169379</v>
      </c>
      <c r="C13" s="5" t="s">
        <v>2921</v>
      </c>
      <c r="D13" s="5" t="s">
        <v>11</v>
      </c>
      <c r="E13" s="5" t="s">
        <v>1387</v>
      </c>
      <c r="F13" s="5">
        <v>60</v>
      </c>
      <c r="G13" s="5" t="s">
        <v>56</v>
      </c>
      <c r="H13" s="5" t="s">
        <v>1388</v>
      </c>
      <c r="I13" s="5" t="s">
        <v>428</v>
      </c>
      <c r="J13" s="5" t="s">
        <v>1111</v>
      </c>
      <c r="K13" s="5">
        <v>2609</v>
      </c>
      <c r="L13" s="5" t="s">
        <v>4159</v>
      </c>
      <c r="M13" s="5" t="s">
        <v>4723</v>
      </c>
    </row>
    <row r="14" spans="1:16" x14ac:dyDescent="0.3">
      <c r="A14" s="5" t="s">
        <v>45</v>
      </c>
      <c r="B14" s="5">
        <v>60619</v>
      </c>
      <c r="C14" s="5" t="s">
        <v>3121</v>
      </c>
      <c r="D14" s="5" t="s">
        <v>11</v>
      </c>
      <c r="E14" s="5" t="s">
        <v>1807</v>
      </c>
      <c r="F14" s="5">
        <v>60</v>
      </c>
      <c r="G14" s="5" t="s">
        <v>56</v>
      </c>
      <c r="H14" s="5" t="s">
        <v>1808</v>
      </c>
      <c r="I14" s="5" t="s">
        <v>428</v>
      </c>
      <c r="J14" s="5" t="s">
        <v>444</v>
      </c>
      <c r="K14" s="5">
        <v>2570</v>
      </c>
      <c r="L14" s="5" t="s">
        <v>4159</v>
      </c>
      <c r="M14" s="5" t="s">
        <v>4724</v>
      </c>
    </row>
    <row r="15" spans="1:16" x14ac:dyDescent="0.3">
      <c r="A15" s="5" t="s">
        <v>24</v>
      </c>
      <c r="B15" s="5">
        <v>32684</v>
      </c>
      <c r="C15" s="5" t="s">
        <v>3149</v>
      </c>
      <c r="D15" s="5" t="s">
        <v>11</v>
      </c>
      <c r="E15" s="5" t="s">
        <v>1863</v>
      </c>
      <c r="F15" s="5">
        <v>55</v>
      </c>
      <c r="G15" s="5" t="s">
        <v>56</v>
      </c>
      <c r="H15" s="5" t="s">
        <v>1864</v>
      </c>
      <c r="I15" s="5" t="s">
        <v>428</v>
      </c>
      <c r="J15" s="5" t="s">
        <v>441</v>
      </c>
      <c r="K15" s="5">
        <v>2559</v>
      </c>
      <c r="L15" s="5" t="s">
        <v>4159</v>
      </c>
      <c r="M15" s="5" t="s">
        <v>4607</v>
      </c>
    </row>
    <row r="16" spans="1:16" x14ac:dyDescent="0.3">
      <c r="A16" s="5" t="s">
        <v>38</v>
      </c>
      <c r="B16" s="5">
        <v>109926</v>
      </c>
      <c r="C16" s="5" t="s">
        <v>3276</v>
      </c>
      <c r="D16" s="5" t="s">
        <v>11</v>
      </c>
      <c r="E16" s="5" t="s">
        <v>2122</v>
      </c>
      <c r="F16" s="5">
        <v>60</v>
      </c>
      <c r="G16" s="5" t="s">
        <v>56</v>
      </c>
      <c r="H16" s="5" t="s">
        <v>2123</v>
      </c>
      <c r="I16" s="5" t="s">
        <v>428</v>
      </c>
      <c r="J16" s="5" t="s">
        <v>436</v>
      </c>
      <c r="K16" s="5">
        <v>2548</v>
      </c>
      <c r="L16" s="5" t="s">
        <v>4159</v>
      </c>
      <c r="M16" s="5" t="s">
        <v>4551</v>
      </c>
    </row>
    <row r="17" spans="1:13" x14ac:dyDescent="0.3">
      <c r="A17" s="5" t="s">
        <v>23</v>
      </c>
      <c r="B17" s="5">
        <v>2155527</v>
      </c>
      <c r="C17" s="5" t="s">
        <v>3180</v>
      </c>
      <c r="D17" s="5" t="s">
        <v>11</v>
      </c>
      <c r="E17" s="5" t="s">
        <v>1926</v>
      </c>
      <c r="F17" s="5">
        <v>60</v>
      </c>
      <c r="G17" s="5" t="s">
        <v>56</v>
      </c>
      <c r="H17" s="5" t="s">
        <v>1927</v>
      </c>
      <c r="I17" s="5" t="s">
        <v>428</v>
      </c>
      <c r="J17" s="5" t="s">
        <v>458</v>
      </c>
      <c r="K17" s="5">
        <v>4973</v>
      </c>
      <c r="L17" s="5" t="s">
        <v>4159</v>
      </c>
      <c r="M17" s="5" t="s">
        <v>4725</v>
      </c>
    </row>
    <row r="18" spans="1:13" x14ac:dyDescent="0.3">
      <c r="A18" s="5" t="s">
        <v>27</v>
      </c>
      <c r="B18" s="5">
        <v>2311589</v>
      </c>
      <c r="C18" s="5" t="s">
        <v>3250</v>
      </c>
      <c r="D18" s="5" t="s">
        <v>11</v>
      </c>
      <c r="E18" s="5" t="s">
        <v>2069</v>
      </c>
      <c r="F18" s="5">
        <v>60</v>
      </c>
      <c r="G18" s="5" t="s">
        <v>56</v>
      </c>
      <c r="H18" s="5" t="s">
        <v>2070</v>
      </c>
      <c r="I18" s="5" t="s">
        <v>428</v>
      </c>
      <c r="J18" s="5" t="s">
        <v>444</v>
      </c>
      <c r="K18" s="5">
        <v>2575</v>
      </c>
      <c r="L18" s="5" t="s">
        <v>4159</v>
      </c>
      <c r="M18" s="5" t="s">
        <v>4556</v>
      </c>
    </row>
    <row r="19" spans="1:13" x14ac:dyDescent="0.3">
      <c r="A19" s="5" t="s">
        <v>22</v>
      </c>
      <c r="B19" s="5">
        <v>2152291</v>
      </c>
      <c r="C19" s="5" t="s">
        <v>3065</v>
      </c>
      <c r="D19" s="5" t="s">
        <v>11</v>
      </c>
      <c r="E19" s="5" t="s">
        <v>1690</v>
      </c>
      <c r="F19" s="5">
        <v>60</v>
      </c>
      <c r="G19" s="5" t="s">
        <v>56</v>
      </c>
      <c r="H19" s="5" t="s">
        <v>1691</v>
      </c>
      <c r="I19" s="5" t="s">
        <v>428</v>
      </c>
      <c r="J19" s="5" t="s">
        <v>431</v>
      </c>
      <c r="K19" s="5">
        <v>2558</v>
      </c>
      <c r="L19" s="5" t="s">
        <v>4159</v>
      </c>
      <c r="M19" s="5" t="s">
        <v>4726</v>
      </c>
    </row>
    <row r="20" spans="1:13" x14ac:dyDescent="0.3">
      <c r="A20" s="5" t="s">
        <v>23</v>
      </c>
      <c r="B20" s="5">
        <v>2652718</v>
      </c>
      <c r="C20" s="5" t="s">
        <v>3189</v>
      </c>
      <c r="D20" s="5" t="s">
        <v>11</v>
      </c>
      <c r="E20" s="5" t="s">
        <v>1944</v>
      </c>
      <c r="F20" s="5">
        <v>60</v>
      </c>
      <c r="G20" s="5" t="s">
        <v>56</v>
      </c>
      <c r="H20" s="5" t="s">
        <v>1945</v>
      </c>
      <c r="I20" s="5" t="s">
        <v>428</v>
      </c>
      <c r="J20" s="5" t="s">
        <v>444</v>
      </c>
      <c r="K20" s="5">
        <v>2576</v>
      </c>
      <c r="L20" s="5" t="s">
        <v>4159</v>
      </c>
      <c r="M20" s="5" t="s">
        <v>4727</v>
      </c>
    </row>
    <row r="21" spans="1:13" x14ac:dyDescent="0.3">
      <c r="A21" s="5" t="s">
        <v>17</v>
      </c>
      <c r="B21" s="5">
        <v>136071</v>
      </c>
      <c r="C21" s="5" t="s">
        <v>2946</v>
      </c>
      <c r="D21" s="5" t="s">
        <v>11</v>
      </c>
      <c r="E21" s="5" t="s">
        <v>1441</v>
      </c>
      <c r="F21" s="5">
        <v>60</v>
      </c>
      <c r="G21" s="5" t="s">
        <v>56</v>
      </c>
      <c r="H21" s="5" t="s">
        <v>1442</v>
      </c>
      <c r="I21" s="5" t="s">
        <v>428</v>
      </c>
      <c r="J21" s="5" t="s">
        <v>539</v>
      </c>
      <c r="K21" s="5">
        <v>2551</v>
      </c>
      <c r="L21" s="5" t="s">
        <v>4159</v>
      </c>
      <c r="M21" s="5" t="s">
        <v>4410</v>
      </c>
    </row>
    <row r="22" spans="1:13" x14ac:dyDescent="0.3">
      <c r="A22" s="5" t="s">
        <v>48</v>
      </c>
      <c r="B22" s="5">
        <v>138926</v>
      </c>
      <c r="C22" s="5" t="s">
        <v>2990</v>
      </c>
      <c r="D22" s="5" t="s">
        <v>11</v>
      </c>
      <c r="E22" s="5" t="s">
        <v>1535</v>
      </c>
      <c r="F22" s="5">
        <v>60</v>
      </c>
      <c r="G22" s="5" t="s">
        <v>56</v>
      </c>
      <c r="H22" s="5" t="s">
        <v>1536</v>
      </c>
      <c r="I22" s="5" t="s">
        <v>428</v>
      </c>
      <c r="J22" s="5" t="s">
        <v>436</v>
      </c>
      <c r="K22" s="5">
        <v>2548</v>
      </c>
      <c r="L22" s="5" t="s">
        <v>4159</v>
      </c>
      <c r="M22" s="5" t="s">
        <v>4728</v>
      </c>
    </row>
    <row r="23" spans="1:13" x14ac:dyDescent="0.3">
      <c r="A23" s="5" t="s">
        <v>43</v>
      </c>
      <c r="B23" s="5">
        <v>172938</v>
      </c>
      <c r="C23" s="5" t="s">
        <v>3035</v>
      </c>
      <c r="D23" s="5" t="s">
        <v>11</v>
      </c>
      <c r="E23" s="5" t="s">
        <v>1629</v>
      </c>
      <c r="F23" s="5">
        <v>52</v>
      </c>
      <c r="G23" s="5" t="s">
        <v>56</v>
      </c>
      <c r="H23" s="5" t="s">
        <v>1630</v>
      </c>
      <c r="I23" s="5" t="s">
        <v>428</v>
      </c>
      <c r="J23" s="5" t="s">
        <v>436</v>
      </c>
      <c r="K23" s="5">
        <v>2986</v>
      </c>
      <c r="L23" s="5" t="s">
        <v>4159</v>
      </c>
      <c r="M23" s="5" t="s">
        <v>4162</v>
      </c>
    </row>
    <row r="24" spans="1:13" x14ac:dyDescent="0.3">
      <c r="A24" s="5" t="s">
        <v>23</v>
      </c>
      <c r="B24" s="5">
        <v>168434</v>
      </c>
      <c r="C24" s="5" t="s">
        <v>3194</v>
      </c>
      <c r="D24" s="5" t="s">
        <v>11</v>
      </c>
      <c r="E24" s="5" t="s">
        <v>1954</v>
      </c>
      <c r="F24" s="5">
        <v>60</v>
      </c>
      <c r="G24" s="5" t="s">
        <v>56</v>
      </c>
      <c r="H24" s="5" t="s">
        <v>1955</v>
      </c>
      <c r="I24" s="5" t="s">
        <v>428</v>
      </c>
      <c r="J24" s="5" t="s">
        <v>1520</v>
      </c>
      <c r="K24" s="5">
        <v>2553</v>
      </c>
      <c r="L24" s="5" t="s">
        <v>4159</v>
      </c>
      <c r="M24" s="5" t="s">
        <v>4644</v>
      </c>
    </row>
    <row r="25" spans="1:13" x14ac:dyDescent="0.3">
      <c r="A25" s="5" t="s">
        <v>18</v>
      </c>
      <c r="B25" s="5">
        <v>40374</v>
      </c>
      <c r="C25" s="5" t="s">
        <v>3220</v>
      </c>
      <c r="D25" s="5" t="s">
        <v>11</v>
      </c>
      <c r="E25" s="5" t="s">
        <v>2009</v>
      </c>
      <c r="F25" s="5">
        <v>60</v>
      </c>
      <c r="G25" s="5" t="s">
        <v>56</v>
      </c>
      <c r="H25" s="5" t="s">
        <v>2010</v>
      </c>
      <c r="I25" s="5" t="s">
        <v>428</v>
      </c>
      <c r="J25" s="5" t="s">
        <v>436</v>
      </c>
      <c r="K25" s="5">
        <v>2536</v>
      </c>
      <c r="L25" s="5" t="s">
        <v>4159</v>
      </c>
      <c r="M25" s="5" t="s">
        <v>4729</v>
      </c>
    </row>
    <row r="26" spans="1:13" x14ac:dyDescent="0.3">
      <c r="A26" s="5" t="s">
        <v>15</v>
      </c>
      <c r="B26" s="5">
        <v>331609</v>
      </c>
      <c r="C26" s="5" t="s">
        <v>2937</v>
      </c>
      <c r="D26" s="5" t="s">
        <v>11</v>
      </c>
      <c r="E26" s="5" t="s">
        <v>1421</v>
      </c>
      <c r="F26" s="5">
        <v>60</v>
      </c>
      <c r="G26" s="5" t="s">
        <v>56</v>
      </c>
      <c r="H26" s="5" t="s">
        <v>1422</v>
      </c>
      <c r="I26" s="5" t="s">
        <v>428</v>
      </c>
      <c r="J26" s="5" t="s">
        <v>441</v>
      </c>
      <c r="K26" s="5">
        <v>4458</v>
      </c>
      <c r="L26" s="5" t="s">
        <v>4159</v>
      </c>
      <c r="M26" s="5" t="s">
        <v>4163</v>
      </c>
    </row>
    <row r="27" spans="1:13" x14ac:dyDescent="0.3">
      <c r="A27" s="5" t="s">
        <v>35</v>
      </c>
      <c r="B27" s="5">
        <v>117452</v>
      </c>
      <c r="C27" s="5" t="s">
        <v>2949</v>
      </c>
      <c r="D27" s="5" t="s">
        <v>11</v>
      </c>
      <c r="E27" s="5" t="s">
        <v>1447</v>
      </c>
      <c r="F27" s="5">
        <v>60</v>
      </c>
      <c r="G27" s="5" t="s">
        <v>56</v>
      </c>
      <c r="H27" s="5" t="s">
        <v>1448</v>
      </c>
      <c r="I27" s="5" t="s">
        <v>428</v>
      </c>
      <c r="J27" s="5" t="s">
        <v>441</v>
      </c>
      <c r="K27" s="5">
        <v>3059</v>
      </c>
      <c r="L27" s="5" t="s">
        <v>4159</v>
      </c>
      <c r="M27" s="5" t="s">
        <v>4164</v>
      </c>
    </row>
    <row r="28" spans="1:13" x14ac:dyDescent="0.3">
      <c r="A28" s="5" t="s">
        <v>21</v>
      </c>
      <c r="B28" s="5">
        <v>124429</v>
      </c>
      <c r="C28" s="5" t="s">
        <v>2955</v>
      </c>
      <c r="D28" s="5" t="s">
        <v>11</v>
      </c>
      <c r="E28" s="5" t="s">
        <v>1459</v>
      </c>
      <c r="F28" s="5">
        <v>60</v>
      </c>
      <c r="G28" s="5" t="s">
        <v>56</v>
      </c>
      <c r="H28" s="5" t="s">
        <v>1460</v>
      </c>
      <c r="I28" s="5" t="s">
        <v>428</v>
      </c>
      <c r="J28" s="5" t="s">
        <v>441</v>
      </c>
      <c r="K28" s="5">
        <v>2584</v>
      </c>
      <c r="L28" s="5" t="s">
        <v>4159</v>
      </c>
      <c r="M28" s="5" t="s">
        <v>4730</v>
      </c>
    </row>
    <row r="29" spans="1:13" x14ac:dyDescent="0.3">
      <c r="A29" s="5" t="s">
        <v>26</v>
      </c>
      <c r="B29" s="5">
        <v>25176</v>
      </c>
      <c r="C29" s="5" t="s">
        <v>3103</v>
      </c>
      <c r="D29" s="5" t="s">
        <v>11</v>
      </c>
      <c r="E29" s="5" t="s">
        <v>1770</v>
      </c>
      <c r="F29" s="5">
        <v>60</v>
      </c>
      <c r="G29" s="5" t="s">
        <v>56</v>
      </c>
      <c r="H29" s="5" t="s">
        <v>1771</v>
      </c>
      <c r="I29" s="5" t="s">
        <v>428</v>
      </c>
      <c r="J29" s="5" t="s">
        <v>473</v>
      </c>
      <c r="K29" s="5">
        <v>2563</v>
      </c>
      <c r="L29" s="5" t="s">
        <v>4159</v>
      </c>
      <c r="M29" s="5" t="s">
        <v>4731</v>
      </c>
    </row>
    <row r="30" spans="1:13" x14ac:dyDescent="0.3">
      <c r="A30" s="5" t="s">
        <v>28</v>
      </c>
      <c r="B30" s="5">
        <v>168370</v>
      </c>
      <c r="C30" s="5" t="s">
        <v>3259</v>
      </c>
      <c r="D30" s="5" t="s">
        <v>11</v>
      </c>
      <c r="E30" s="5" t="s">
        <v>2088</v>
      </c>
      <c r="F30" s="5">
        <v>60</v>
      </c>
      <c r="G30" s="5" t="s">
        <v>56</v>
      </c>
      <c r="H30" s="5" t="s">
        <v>2089</v>
      </c>
      <c r="I30" s="5" t="s">
        <v>428</v>
      </c>
      <c r="J30" s="5" t="s">
        <v>610</v>
      </c>
      <c r="K30" s="5">
        <v>2608</v>
      </c>
      <c r="L30" s="5" t="s">
        <v>4159</v>
      </c>
      <c r="M30" s="5" t="s">
        <v>4732</v>
      </c>
    </row>
    <row r="31" spans="1:13" x14ac:dyDescent="0.3">
      <c r="A31" s="5" t="s">
        <v>41</v>
      </c>
      <c r="B31" s="5">
        <v>269331</v>
      </c>
      <c r="C31" s="5" t="s">
        <v>3284</v>
      </c>
      <c r="D31" s="5" t="s">
        <v>11</v>
      </c>
      <c r="E31" s="5" t="s">
        <v>2139</v>
      </c>
      <c r="F31" s="5">
        <v>60</v>
      </c>
      <c r="G31" s="5" t="s">
        <v>56</v>
      </c>
      <c r="H31" s="5" t="s">
        <v>2140</v>
      </c>
      <c r="I31" s="5" t="s">
        <v>428</v>
      </c>
      <c r="J31" s="5" t="s">
        <v>441</v>
      </c>
      <c r="K31" s="5">
        <v>2577</v>
      </c>
      <c r="L31" s="5" t="s">
        <v>4159</v>
      </c>
      <c r="M31" s="5" t="s">
        <v>4733</v>
      </c>
    </row>
    <row r="32" spans="1:13" x14ac:dyDescent="0.3">
      <c r="A32" s="5" t="s">
        <v>17</v>
      </c>
      <c r="B32" s="5">
        <v>427643</v>
      </c>
      <c r="C32" s="5" t="s">
        <v>2944</v>
      </c>
      <c r="D32" s="5" t="s">
        <v>11</v>
      </c>
      <c r="E32" s="5" t="s">
        <v>1437</v>
      </c>
      <c r="F32" s="5">
        <v>60</v>
      </c>
      <c r="G32" s="5" t="s">
        <v>56</v>
      </c>
      <c r="H32" s="5" t="s">
        <v>1438</v>
      </c>
      <c r="I32" s="5" t="s">
        <v>428</v>
      </c>
      <c r="J32" s="5" t="s">
        <v>441</v>
      </c>
      <c r="K32" s="5">
        <v>2626</v>
      </c>
      <c r="L32" s="5" t="s">
        <v>4159</v>
      </c>
      <c r="M32" s="5" t="s">
        <v>4734</v>
      </c>
    </row>
    <row r="33" spans="1:13" x14ac:dyDescent="0.3">
      <c r="A33" s="5" t="s">
        <v>33</v>
      </c>
      <c r="B33" s="5">
        <v>242659</v>
      </c>
      <c r="C33" s="5" t="s">
        <v>2883</v>
      </c>
      <c r="D33" s="5" t="s">
        <v>11</v>
      </c>
      <c r="E33" s="5" t="s">
        <v>1309</v>
      </c>
      <c r="F33" s="5">
        <v>60</v>
      </c>
      <c r="G33" s="5" t="s">
        <v>56</v>
      </c>
      <c r="H33" s="5" t="s">
        <v>1310</v>
      </c>
      <c r="I33" s="5" t="s">
        <v>428</v>
      </c>
      <c r="J33" s="5" t="s">
        <v>473</v>
      </c>
      <c r="K33" s="5">
        <v>2574</v>
      </c>
      <c r="L33" s="5" t="s">
        <v>4159</v>
      </c>
      <c r="M33" s="5" t="s">
        <v>4735</v>
      </c>
    </row>
    <row r="34" spans="1:13" x14ac:dyDescent="0.3">
      <c r="A34" s="5" t="s">
        <v>37</v>
      </c>
      <c r="B34" s="5">
        <v>434848</v>
      </c>
      <c r="C34" s="5" t="s">
        <v>3024</v>
      </c>
      <c r="D34" s="5" t="s">
        <v>11</v>
      </c>
      <c r="E34" s="5" t="s">
        <v>1604</v>
      </c>
      <c r="F34" s="5">
        <v>60</v>
      </c>
      <c r="G34" s="5" t="s">
        <v>56</v>
      </c>
      <c r="H34" s="5" t="s">
        <v>1605</v>
      </c>
      <c r="I34" s="5" t="s">
        <v>428</v>
      </c>
      <c r="J34" s="5" t="s">
        <v>441</v>
      </c>
      <c r="K34" s="5">
        <v>2578</v>
      </c>
      <c r="L34" s="5" t="s">
        <v>4159</v>
      </c>
      <c r="M34" s="5" t="s">
        <v>4736</v>
      </c>
    </row>
    <row r="35" spans="1:13" x14ac:dyDescent="0.3">
      <c r="A35" s="5" t="s">
        <v>25</v>
      </c>
      <c r="B35" s="5">
        <v>489917</v>
      </c>
      <c r="C35" s="5" t="s">
        <v>3171</v>
      </c>
      <c r="D35" s="5" t="s">
        <v>11</v>
      </c>
      <c r="E35" s="5" t="s">
        <v>1907</v>
      </c>
      <c r="F35" s="5">
        <v>60</v>
      </c>
      <c r="G35" s="5" t="s">
        <v>56</v>
      </c>
      <c r="H35" s="5" t="s">
        <v>1908</v>
      </c>
      <c r="I35" s="5" t="s">
        <v>428</v>
      </c>
      <c r="J35" s="5" t="s">
        <v>528</v>
      </c>
      <c r="K35" s="5">
        <v>2578</v>
      </c>
      <c r="L35" s="5" t="s">
        <v>4159</v>
      </c>
      <c r="M35" s="5" t="s">
        <v>4737</v>
      </c>
    </row>
    <row r="36" spans="1:13" x14ac:dyDescent="0.3">
      <c r="A36" s="5" t="s">
        <v>34</v>
      </c>
      <c r="B36" s="5">
        <v>694862</v>
      </c>
      <c r="C36" s="5" t="s">
        <v>3043</v>
      </c>
      <c r="D36" s="5" t="s">
        <v>11</v>
      </c>
      <c r="E36" s="5" t="s">
        <v>1645</v>
      </c>
      <c r="F36" s="5">
        <v>60</v>
      </c>
      <c r="G36" s="5" t="s">
        <v>56</v>
      </c>
      <c r="H36" s="5" t="s">
        <v>1646</v>
      </c>
      <c r="I36" s="5" t="s">
        <v>428</v>
      </c>
      <c r="J36" s="5" t="s">
        <v>1427</v>
      </c>
      <c r="K36" s="5">
        <v>2560</v>
      </c>
      <c r="L36" s="5" t="s">
        <v>4159</v>
      </c>
      <c r="M36" s="5" t="s">
        <v>4738</v>
      </c>
    </row>
    <row r="37" spans="1:13" x14ac:dyDescent="0.3">
      <c r="A37" s="5" t="s">
        <v>42</v>
      </c>
      <c r="B37" s="5">
        <v>712612</v>
      </c>
      <c r="C37" s="5" t="s">
        <v>3289</v>
      </c>
      <c r="D37" s="5" t="s">
        <v>11</v>
      </c>
      <c r="E37" s="5" t="s">
        <v>2149</v>
      </c>
      <c r="F37" s="5">
        <v>59</v>
      </c>
      <c r="G37" s="5" t="s">
        <v>56</v>
      </c>
      <c r="H37" s="5" t="s">
        <v>2150</v>
      </c>
      <c r="I37" s="5" t="s">
        <v>428</v>
      </c>
      <c r="J37" s="5" t="s">
        <v>473</v>
      </c>
      <c r="K37" s="5">
        <v>2605</v>
      </c>
      <c r="L37" s="5" t="s">
        <v>4159</v>
      </c>
      <c r="M37" s="5" t="s">
        <v>4679</v>
      </c>
    </row>
    <row r="38" spans="1:13" x14ac:dyDescent="0.3">
      <c r="A38" s="5" t="s">
        <v>46</v>
      </c>
      <c r="B38" s="5">
        <v>432103</v>
      </c>
      <c r="C38" s="5" t="s">
        <v>2910</v>
      </c>
      <c r="D38" s="5" t="s">
        <v>11</v>
      </c>
      <c r="E38" s="5" t="s">
        <v>1365</v>
      </c>
      <c r="F38" s="5">
        <v>60</v>
      </c>
      <c r="G38" s="5" t="s">
        <v>56</v>
      </c>
      <c r="H38" s="5" t="s">
        <v>1366</v>
      </c>
      <c r="I38" s="5" t="s">
        <v>428</v>
      </c>
      <c r="J38" s="5" t="s">
        <v>444</v>
      </c>
      <c r="K38" s="5">
        <v>2554</v>
      </c>
      <c r="L38" s="5" t="s">
        <v>4159</v>
      </c>
      <c r="M38" s="5" t="s">
        <v>4634</v>
      </c>
    </row>
    <row r="39" spans="1:13" x14ac:dyDescent="0.3">
      <c r="A39" s="5" t="s">
        <v>30</v>
      </c>
      <c r="B39" s="5">
        <v>208350</v>
      </c>
      <c r="C39" s="5" t="s">
        <v>3002</v>
      </c>
      <c r="D39" s="5" t="s">
        <v>11</v>
      </c>
      <c r="E39" s="5" t="s">
        <v>1559</v>
      </c>
      <c r="F39" s="5">
        <v>60</v>
      </c>
      <c r="G39" s="5" t="s">
        <v>56</v>
      </c>
      <c r="H39" s="5" t="s">
        <v>1560</v>
      </c>
      <c r="I39" s="5" t="s">
        <v>428</v>
      </c>
      <c r="J39" s="5" t="s">
        <v>473</v>
      </c>
      <c r="K39" s="5">
        <v>2586</v>
      </c>
      <c r="L39" s="5" t="s">
        <v>4159</v>
      </c>
      <c r="M39" s="5" t="s">
        <v>4739</v>
      </c>
    </row>
    <row r="40" spans="1:13" x14ac:dyDescent="0.3">
      <c r="A40" s="5" t="s">
        <v>22</v>
      </c>
      <c r="B40" s="5">
        <v>679074</v>
      </c>
      <c r="C40" s="5" t="s">
        <v>3060</v>
      </c>
      <c r="D40" s="5" t="s">
        <v>11</v>
      </c>
      <c r="E40" s="5" t="s">
        <v>1680</v>
      </c>
      <c r="F40" s="5">
        <v>58</v>
      </c>
      <c r="G40" s="5" t="s">
        <v>56</v>
      </c>
      <c r="H40" s="5" t="s">
        <v>1681</v>
      </c>
      <c r="I40" s="5" t="s">
        <v>428</v>
      </c>
      <c r="J40" s="5" t="s">
        <v>444</v>
      </c>
      <c r="K40" s="5">
        <v>2566</v>
      </c>
      <c r="L40" s="5" t="s">
        <v>4159</v>
      </c>
      <c r="M40" s="5" t="s">
        <v>4592</v>
      </c>
    </row>
    <row r="42" spans="1:13" x14ac:dyDescent="0.3">
      <c r="A42" t="s">
        <v>4347</v>
      </c>
    </row>
    <row r="43" spans="1:13" x14ac:dyDescent="0.3">
      <c r="A43" s="13" t="s">
        <v>15</v>
      </c>
      <c r="B43" s="13">
        <v>15194</v>
      </c>
      <c r="C43" s="13" t="s">
        <v>2939</v>
      </c>
      <c r="D43" s="13" t="s">
        <v>11</v>
      </c>
      <c r="E43" s="13" t="s">
        <v>1425</v>
      </c>
      <c r="F43" s="13">
        <v>60</v>
      </c>
      <c r="G43" s="13" t="s">
        <v>56</v>
      </c>
      <c r="H43" s="13" t="s">
        <v>1426</v>
      </c>
      <c r="I43" s="13" t="s">
        <v>428</v>
      </c>
      <c r="J43" s="13" t="s">
        <v>1427</v>
      </c>
      <c r="K43" s="13">
        <v>2573</v>
      </c>
      <c r="L43" s="13" t="s">
        <v>4159</v>
      </c>
      <c r="M43" s="13" t="s">
        <v>4961</v>
      </c>
    </row>
    <row r="44" spans="1:13" x14ac:dyDescent="0.3">
      <c r="A44" s="13" t="s">
        <v>421</v>
      </c>
      <c r="B44" s="13">
        <v>228621</v>
      </c>
      <c r="C44" s="13" t="s">
        <v>3304</v>
      </c>
      <c r="D44" s="13" t="s">
        <v>11</v>
      </c>
      <c r="E44" s="13" t="s">
        <v>2180</v>
      </c>
      <c r="F44" s="13">
        <v>60</v>
      </c>
      <c r="G44" s="13" t="s">
        <v>56</v>
      </c>
      <c r="H44" s="13" t="s">
        <v>2181</v>
      </c>
      <c r="I44" s="13" t="s">
        <v>428</v>
      </c>
      <c r="J44" s="13" t="s">
        <v>433</v>
      </c>
      <c r="K44" s="13">
        <v>863</v>
      </c>
      <c r="L44" s="13" t="s">
        <v>4159</v>
      </c>
      <c r="M44" s="13" t="s">
        <v>4962</v>
      </c>
    </row>
    <row r="45" spans="1:13" x14ac:dyDescent="0.3">
      <c r="A45" s="13" t="s">
        <v>20</v>
      </c>
      <c r="B45" s="13">
        <v>71957</v>
      </c>
      <c r="C45" s="13" t="s">
        <v>2987</v>
      </c>
      <c r="D45" s="13" t="s">
        <v>11</v>
      </c>
      <c r="E45" s="13" t="s">
        <v>1529</v>
      </c>
      <c r="F45" s="13">
        <v>60</v>
      </c>
      <c r="G45" s="13" t="s">
        <v>56</v>
      </c>
      <c r="H45" s="13" t="s">
        <v>1530</v>
      </c>
      <c r="I45" s="13" t="s">
        <v>428</v>
      </c>
      <c r="J45" s="13" t="s">
        <v>493</v>
      </c>
      <c r="K45" s="13">
        <v>2525</v>
      </c>
      <c r="L45" s="13" t="s">
        <v>4159</v>
      </c>
      <c r="M45" s="13" t="s">
        <v>4715</v>
      </c>
    </row>
    <row r="46" spans="1:13" x14ac:dyDescent="0.3">
      <c r="A46" s="13" t="s">
        <v>175</v>
      </c>
      <c r="B46" s="13">
        <v>36542</v>
      </c>
      <c r="C46" s="13" t="s">
        <v>3118</v>
      </c>
      <c r="D46" s="13" t="s">
        <v>11</v>
      </c>
      <c r="E46" s="13" t="s">
        <v>1801</v>
      </c>
      <c r="F46" s="13">
        <v>60</v>
      </c>
      <c r="G46" s="13" t="s">
        <v>56</v>
      </c>
      <c r="H46" s="13" t="s">
        <v>1802</v>
      </c>
      <c r="I46" s="13" t="s">
        <v>428</v>
      </c>
      <c r="J46" s="13" t="s">
        <v>636</v>
      </c>
      <c r="K46" s="13">
        <v>2583</v>
      </c>
      <c r="L46" s="13" t="s">
        <v>4159</v>
      </c>
      <c r="M46" s="13" t="s">
        <v>4559</v>
      </c>
    </row>
    <row r="47" spans="1:13" x14ac:dyDescent="0.3">
      <c r="A47" s="13" t="s">
        <v>38</v>
      </c>
      <c r="B47" s="13">
        <v>1141143</v>
      </c>
      <c r="C47" s="13" t="s">
        <v>3272</v>
      </c>
      <c r="D47" s="13" t="s">
        <v>11</v>
      </c>
      <c r="E47" s="13" t="s">
        <v>2114</v>
      </c>
      <c r="F47" s="13">
        <v>58</v>
      </c>
      <c r="G47" s="13" t="s">
        <v>56</v>
      </c>
      <c r="H47" s="13" t="s">
        <v>2115</v>
      </c>
      <c r="I47" s="13" t="s">
        <v>428</v>
      </c>
      <c r="J47" s="13" t="s">
        <v>473</v>
      </c>
      <c r="K47" s="13">
        <v>2575</v>
      </c>
      <c r="L47" s="13" t="s">
        <v>4159</v>
      </c>
      <c r="M47" s="13" t="s">
        <v>4804</v>
      </c>
    </row>
    <row r="48" spans="1:13" x14ac:dyDescent="0.3">
      <c r="A48" s="13" t="s">
        <v>874</v>
      </c>
      <c r="B48" s="13">
        <v>472800</v>
      </c>
      <c r="C48" s="13" t="s">
        <v>3033</v>
      </c>
      <c r="D48" s="13" t="s">
        <v>11</v>
      </c>
      <c r="E48" s="13" t="s">
        <v>1625</v>
      </c>
      <c r="F48" s="13">
        <v>60</v>
      </c>
      <c r="G48" s="13" t="s">
        <v>56</v>
      </c>
      <c r="H48" s="13" t="s">
        <v>1626</v>
      </c>
      <c r="I48" s="13" t="s">
        <v>428</v>
      </c>
      <c r="J48" s="13" t="s">
        <v>493</v>
      </c>
      <c r="K48" s="13">
        <v>2559</v>
      </c>
      <c r="L48" s="13" t="s">
        <v>4159</v>
      </c>
      <c r="M48" s="13" t="s">
        <v>4963</v>
      </c>
    </row>
    <row r="49" spans="1:13" x14ac:dyDescent="0.3">
      <c r="A49" s="13" t="s">
        <v>27</v>
      </c>
      <c r="B49" s="13">
        <v>2189163</v>
      </c>
      <c r="C49" s="13" t="s">
        <v>3254</v>
      </c>
      <c r="D49" s="13" t="s">
        <v>11</v>
      </c>
      <c r="E49" s="13" t="s">
        <v>2077</v>
      </c>
      <c r="F49" s="13">
        <v>60</v>
      </c>
      <c r="G49" s="13" t="s">
        <v>56</v>
      </c>
      <c r="H49" s="13" t="s">
        <v>2078</v>
      </c>
      <c r="I49" s="13" t="s">
        <v>428</v>
      </c>
      <c r="J49" s="13" t="s">
        <v>1111</v>
      </c>
      <c r="K49" s="13">
        <v>2552</v>
      </c>
      <c r="L49" s="13" t="s">
        <v>4159</v>
      </c>
      <c r="M49" s="13" t="s">
        <v>4964</v>
      </c>
    </row>
    <row r="50" spans="1:13" x14ac:dyDescent="0.3">
      <c r="A50" s="13" t="s">
        <v>1148</v>
      </c>
      <c r="B50" s="13">
        <v>529207</v>
      </c>
      <c r="C50" s="13" t="s">
        <v>3216</v>
      </c>
      <c r="D50" s="13" t="s">
        <v>11</v>
      </c>
      <c r="E50" s="13" t="s">
        <v>2000</v>
      </c>
      <c r="F50" s="13">
        <v>60</v>
      </c>
      <c r="G50" s="13" t="s">
        <v>56</v>
      </c>
      <c r="H50" s="13" t="s">
        <v>2001</v>
      </c>
      <c r="I50" s="13" t="s">
        <v>428</v>
      </c>
      <c r="J50" s="13" t="s">
        <v>429</v>
      </c>
      <c r="K50" s="13">
        <v>2481</v>
      </c>
      <c r="L50" s="13" t="s">
        <v>4159</v>
      </c>
      <c r="M50" s="13" t="s">
        <v>4432</v>
      </c>
    </row>
    <row r="51" spans="1:13" x14ac:dyDescent="0.3">
      <c r="A51" s="13" t="s">
        <v>375</v>
      </c>
      <c r="B51" s="13">
        <v>630166</v>
      </c>
      <c r="C51" s="13" t="s">
        <v>3129</v>
      </c>
      <c r="D51" s="13" t="s">
        <v>11</v>
      </c>
      <c r="E51" s="13" t="s">
        <v>1823</v>
      </c>
      <c r="F51" s="13">
        <v>60</v>
      </c>
      <c r="G51" s="13" t="s">
        <v>56</v>
      </c>
      <c r="H51" s="13" t="s">
        <v>1824</v>
      </c>
      <c r="I51" s="13" t="s">
        <v>428</v>
      </c>
      <c r="J51" s="13" t="s">
        <v>493</v>
      </c>
      <c r="K51" s="13">
        <v>2555</v>
      </c>
      <c r="L51" s="13" t="s">
        <v>4159</v>
      </c>
      <c r="M51" s="13" t="s">
        <v>4433</v>
      </c>
    </row>
    <row r="52" spans="1:13" x14ac:dyDescent="0.3">
      <c r="A52" s="13" t="s">
        <v>175</v>
      </c>
      <c r="B52" s="13">
        <v>71881</v>
      </c>
      <c r="C52" s="13" t="s">
        <v>3117</v>
      </c>
      <c r="D52" s="13" t="s">
        <v>11</v>
      </c>
      <c r="E52" s="13" t="s">
        <v>1799</v>
      </c>
      <c r="F52" s="13">
        <v>53</v>
      </c>
      <c r="G52" s="13" t="s">
        <v>56</v>
      </c>
      <c r="H52" s="13" t="s">
        <v>1800</v>
      </c>
      <c r="I52" s="13" t="s">
        <v>428</v>
      </c>
      <c r="J52" s="13" t="s">
        <v>444</v>
      </c>
      <c r="K52" s="13">
        <v>2982</v>
      </c>
      <c r="L52" s="13" t="s">
        <v>4159</v>
      </c>
      <c r="M52" s="13" t="s">
        <v>4195</v>
      </c>
    </row>
    <row r="53" spans="1:13" x14ac:dyDescent="0.3">
      <c r="A53" s="13" t="s">
        <v>291</v>
      </c>
      <c r="B53" s="13">
        <v>237611</v>
      </c>
      <c r="C53" s="13" t="s">
        <v>3046</v>
      </c>
      <c r="D53" s="13" t="s">
        <v>11</v>
      </c>
      <c r="E53" s="13" t="s">
        <v>1651</v>
      </c>
      <c r="F53" s="13">
        <v>56</v>
      </c>
      <c r="G53" s="13" t="s">
        <v>56</v>
      </c>
      <c r="H53" s="13" t="s">
        <v>1652</v>
      </c>
      <c r="I53" s="13" t="s">
        <v>428</v>
      </c>
      <c r="J53" s="13" t="s">
        <v>444</v>
      </c>
      <c r="K53" s="13">
        <v>2973</v>
      </c>
      <c r="L53" s="13" t="s">
        <v>4159</v>
      </c>
      <c r="M53" s="13" t="s">
        <v>4197</v>
      </c>
    </row>
    <row r="54" spans="1:13" x14ac:dyDescent="0.3">
      <c r="A54" s="13" t="s">
        <v>175</v>
      </c>
      <c r="B54" s="13">
        <v>37268</v>
      </c>
      <c r="C54" s="13" t="s">
        <v>3116</v>
      </c>
      <c r="D54" s="13" t="s">
        <v>11</v>
      </c>
      <c r="E54" s="13" t="s">
        <v>1797</v>
      </c>
      <c r="F54" s="13">
        <v>60</v>
      </c>
      <c r="G54" s="13" t="s">
        <v>56</v>
      </c>
      <c r="H54" s="13" t="s">
        <v>1798</v>
      </c>
      <c r="I54" s="13" t="s">
        <v>428</v>
      </c>
      <c r="J54" s="13" t="s">
        <v>1500</v>
      </c>
      <c r="K54" s="13">
        <v>3003</v>
      </c>
      <c r="L54" s="13" t="s">
        <v>4159</v>
      </c>
      <c r="M54" s="13" t="s">
        <v>4194</v>
      </c>
    </row>
    <row r="55" spans="1:13" x14ac:dyDescent="0.3">
      <c r="A55" s="13" t="s">
        <v>843</v>
      </c>
      <c r="B55" s="13">
        <v>224898</v>
      </c>
      <c r="C55" s="13" t="s">
        <v>3006</v>
      </c>
      <c r="D55" s="13" t="s">
        <v>11</v>
      </c>
      <c r="E55" s="13" t="s">
        <v>1568</v>
      </c>
      <c r="F55" s="13">
        <v>60</v>
      </c>
      <c r="G55" s="13" t="s">
        <v>56</v>
      </c>
      <c r="H55" s="13" t="s">
        <v>1569</v>
      </c>
      <c r="I55" s="13" t="s">
        <v>428</v>
      </c>
      <c r="J55" s="13" t="s">
        <v>458</v>
      </c>
      <c r="K55" s="13">
        <v>2949</v>
      </c>
      <c r="L55" s="13" t="s">
        <v>4159</v>
      </c>
      <c r="M55" s="13" t="s">
        <v>4196</v>
      </c>
    </row>
    <row r="56" spans="1:13" x14ac:dyDescent="0.3">
      <c r="A56" s="13" t="s">
        <v>35</v>
      </c>
      <c r="B56" s="13">
        <v>829683</v>
      </c>
      <c r="C56" s="13" t="s">
        <v>2952</v>
      </c>
      <c r="D56" s="13" t="s">
        <v>11</v>
      </c>
      <c r="E56" s="13" t="s">
        <v>1453</v>
      </c>
      <c r="F56" s="13">
        <v>60</v>
      </c>
      <c r="G56" s="13" t="s">
        <v>56</v>
      </c>
      <c r="H56" s="13" t="s">
        <v>1454</v>
      </c>
      <c r="I56" s="13" t="s">
        <v>428</v>
      </c>
      <c r="J56" s="13" t="s">
        <v>539</v>
      </c>
      <c r="K56" s="13">
        <v>203</v>
      </c>
      <c r="L56" s="13" t="s">
        <v>145</v>
      </c>
      <c r="M56" s="13" t="s">
        <v>145</v>
      </c>
    </row>
    <row r="57" spans="1:13" x14ac:dyDescent="0.3">
      <c r="A57" s="13" t="s">
        <v>495</v>
      </c>
      <c r="B57" s="13">
        <v>126827</v>
      </c>
      <c r="C57" s="13" t="s">
        <v>2891</v>
      </c>
      <c r="D57" s="13" t="s">
        <v>11</v>
      </c>
      <c r="E57" s="13" t="s">
        <v>1326</v>
      </c>
      <c r="F57" s="13">
        <v>60</v>
      </c>
      <c r="G57" s="13" t="s">
        <v>56</v>
      </c>
      <c r="H57" s="13" t="s">
        <v>1327</v>
      </c>
      <c r="I57" s="13" t="s">
        <v>428</v>
      </c>
      <c r="J57" s="13" t="s">
        <v>458</v>
      </c>
      <c r="K57" s="13">
        <v>271</v>
      </c>
      <c r="L57" s="13" t="s">
        <v>145</v>
      </c>
      <c r="M57" s="13" t="s">
        <v>145</v>
      </c>
    </row>
    <row r="58" spans="1:13" x14ac:dyDescent="0.3">
      <c r="A58" s="13" t="s">
        <v>291</v>
      </c>
      <c r="B58" s="13">
        <v>848854</v>
      </c>
      <c r="C58" s="13" t="s">
        <v>3052</v>
      </c>
      <c r="D58" s="13" t="s">
        <v>11</v>
      </c>
      <c r="E58" s="13" t="s">
        <v>1663</v>
      </c>
      <c r="F58" s="13">
        <v>60</v>
      </c>
      <c r="G58" s="13" t="s">
        <v>56</v>
      </c>
      <c r="H58" s="13" t="s">
        <v>1664</v>
      </c>
      <c r="I58" s="13" t="s">
        <v>428</v>
      </c>
      <c r="J58" s="13" t="s">
        <v>528</v>
      </c>
      <c r="K58" s="13">
        <v>396</v>
      </c>
      <c r="L58" s="13" t="s">
        <v>145</v>
      </c>
      <c r="M58" s="13" t="s">
        <v>145</v>
      </c>
    </row>
    <row r="59" spans="1:13" x14ac:dyDescent="0.3">
      <c r="A59" s="13" t="s">
        <v>416</v>
      </c>
      <c r="B59" s="13">
        <v>1015611</v>
      </c>
      <c r="C59" s="13" t="s">
        <v>2967</v>
      </c>
      <c r="D59" s="13" t="s">
        <v>11</v>
      </c>
      <c r="E59" s="13" t="s">
        <v>1483</v>
      </c>
      <c r="F59" s="13">
        <v>60</v>
      </c>
      <c r="G59" s="13" t="s">
        <v>56</v>
      </c>
      <c r="H59" s="13" t="s">
        <v>1484</v>
      </c>
      <c r="I59" s="13" t="s">
        <v>428</v>
      </c>
      <c r="J59" s="13" t="s">
        <v>458</v>
      </c>
      <c r="K59" s="13">
        <v>287</v>
      </c>
      <c r="L59" s="13" t="s">
        <v>145</v>
      </c>
      <c r="M59" s="13" t="s">
        <v>145</v>
      </c>
    </row>
    <row r="60" spans="1:13" x14ac:dyDescent="0.3">
      <c r="A60" s="13" t="s">
        <v>1148</v>
      </c>
      <c r="B60" s="13">
        <v>465949</v>
      </c>
      <c r="C60" s="13" t="s">
        <v>3217</v>
      </c>
      <c r="D60" s="13" t="s">
        <v>11</v>
      </c>
      <c r="E60" s="13" t="s">
        <v>2002</v>
      </c>
      <c r="F60" s="13">
        <v>60</v>
      </c>
      <c r="G60" s="13" t="s">
        <v>56</v>
      </c>
      <c r="H60" s="13" t="s">
        <v>2003</v>
      </c>
      <c r="I60" s="13" t="s">
        <v>428</v>
      </c>
      <c r="J60" s="13" t="s">
        <v>473</v>
      </c>
      <c r="K60" s="13">
        <v>1452</v>
      </c>
      <c r="L60" s="13" t="s">
        <v>145</v>
      </c>
      <c r="M60" s="13" t="s">
        <v>145</v>
      </c>
    </row>
    <row r="61" spans="1:13" x14ac:dyDescent="0.3">
      <c r="A61" s="13" t="s">
        <v>434</v>
      </c>
      <c r="B61" s="13">
        <v>42431</v>
      </c>
      <c r="C61" s="13" t="s">
        <v>3102</v>
      </c>
      <c r="D61" s="13" t="s">
        <v>11</v>
      </c>
      <c r="E61" s="13" t="s">
        <v>1768</v>
      </c>
      <c r="F61" s="13">
        <v>60</v>
      </c>
      <c r="G61" s="13" t="s">
        <v>56</v>
      </c>
      <c r="H61" s="13" t="s">
        <v>1769</v>
      </c>
      <c r="I61" s="13" t="s">
        <v>428</v>
      </c>
      <c r="J61" s="13" t="s">
        <v>441</v>
      </c>
      <c r="K61" s="13">
        <v>1055</v>
      </c>
      <c r="L61" s="13" t="s">
        <v>145</v>
      </c>
      <c r="M61" s="13" t="s">
        <v>145</v>
      </c>
    </row>
    <row r="63" spans="1:13" x14ac:dyDescent="0.3">
      <c r="A63" t="s">
        <v>4974</v>
      </c>
    </row>
    <row r="64" spans="1:13" x14ac:dyDescent="0.3">
      <c r="A64" t="s">
        <v>27</v>
      </c>
      <c r="B64">
        <v>1766073</v>
      </c>
      <c r="C64" t="s">
        <v>3257</v>
      </c>
      <c r="D64" t="s">
        <v>11</v>
      </c>
      <c r="E64" t="s">
        <v>2083</v>
      </c>
      <c r="F64">
        <v>58</v>
      </c>
      <c r="G64" t="s">
        <v>56</v>
      </c>
      <c r="H64" t="s">
        <v>2084</v>
      </c>
      <c r="I64" t="s">
        <v>428</v>
      </c>
      <c r="J64" t="s">
        <v>546</v>
      </c>
      <c r="K64">
        <v>883</v>
      </c>
      <c r="L64" t="s">
        <v>4161</v>
      </c>
      <c r="M64" t="s">
        <v>4189</v>
      </c>
    </row>
    <row r="65" spans="1:13" x14ac:dyDescent="0.3">
      <c r="A65" t="s">
        <v>273</v>
      </c>
      <c r="B65">
        <v>487232</v>
      </c>
      <c r="C65" t="s">
        <v>2897</v>
      </c>
      <c r="D65" t="s">
        <v>11</v>
      </c>
      <c r="E65" t="s">
        <v>1339</v>
      </c>
      <c r="F65">
        <v>50</v>
      </c>
      <c r="G65" t="s">
        <v>56</v>
      </c>
      <c r="H65" t="s">
        <v>1340</v>
      </c>
      <c r="I65" t="s">
        <v>428</v>
      </c>
      <c r="J65" t="s">
        <v>447</v>
      </c>
      <c r="K65">
        <v>4632</v>
      </c>
      <c r="L65" t="s">
        <v>4161</v>
      </c>
      <c r="M65" t="s">
        <v>4166</v>
      </c>
    </row>
    <row r="66" spans="1:13" x14ac:dyDescent="0.3">
      <c r="A66" t="s">
        <v>865</v>
      </c>
      <c r="B66">
        <v>184063</v>
      </c>
      <c r="C66" t="s">
        <v>3029</v>
      </c>
      <c r="D66" t="s">
        <v>11</v>
      </c>
      <c r="E66" t="s">
        <v>1615</v>
      </c>
      <c r="F66">
        <v>60</v>
      </c>
      <c r="G66" t="s">
        <v>56</v>
      </c>
      <c r="H66" t="s">
        <v>1616</v>
      </c>
      <c r="I66" t="s">
        <v>428</v>
      </c>
      <c r="J66" t="s">
        <v>1617</v>
      </c>
      <c r="K66">
        <v>1090</v>
      </c>
      <c r="L66" t="s">
        <v>4159</v>
      </c>
      <c r="M66" t="s">
        <v>4740</v>
      </c>
    </row>
    <row r="67" spans="1:13" x14ac:dyDescent="0.3">
      <c r="A67" t="s">
        <v>1007</v>
      </c>
      <c r="B67">
        <v>451123</v>
      </c>
      <c r="C67" t="s">
        <v>3122</v>
      </c>
      <c r="D67" t="s">
        <v>11</v>
      </c>
      <c r="E67" t="s">
        <v>1809</v>
      </c>
      <c r="F67">
        <v>60</v>
      </c>
      <c r="G67" t="s">
        <v>56</v>
      </c>
      <c r="H67" t="s">
        <v>1810</v>
      </c>
      <c r="I67" t="s">
        <v>428</v>
      </c>
      <c r="J67" t="s">
        <v>493</v>
      </c>
      <c r="K67">
        <v>2627</v>
      </c>
      <c r="L67" t="s">
        <v>4159</v>
      </c>
      <c r="M67" t="s">
        <v>4741</v>
      </c>
    </row>
    <row r="68" spans="1:13" x14ac:dyDescent="0.3">
      <c r="A68" t="s">
        <v>273</v>
      </c>
      <c r="B68">
        <v>429270</v>
      </c>
      <c r="C68" t="s">
        <v>2899</v>
      </c>
      <c r="D68" t="s">
        <v>11</v>
      </c>
      <c r="E68" t="s">
        <v>1343</v>
      </c>
      <c r="F68">
        <v>60</v>
      </c>
      <c r="G68" t="s">
        <v>56</v>
      </c>
      <c r="H68" t="s">
        <v>1344</v>
      </c>
      <c r="I68" t="s">
        <v>428</v>
      </c>
      <c r="J68" t="s">
        <v>720</v>
      </c>
      <c r="K68">
        <v>2563</v>
      </c>
      <c r="L68" t="s">
        <v>4159</v>
      </c>
      <c r="M68" t="s">
        <v>4742</v>
      </c>
    </row>
    <row r="69" spans="1:13" x14ac:dyDescent="0.3">
      <c r="A69" t="s">
        <v>10</v>
      </c>
      <c r="B69">
        <v>115557</v>
      </c>
      <c r="C69" t="s">
        <v>3156</v>
      </c>
      <c r="D69" t="s">
        <v>11</v>
      </c>
      <c r="E69" t="s">
        <v>1877</v>
      </c>
      <c r="F69">
        <v>60</v>
      </c>
      <c r="G69" t="s">
        <v>56</v>
      </c>
      <c r="H69" t="s">
        <v>1878</v>
      </c>
      <c r="I69" t="s">
        <v>428</v>
      </c>
      <c r="J69" t="s">
        <v>493</v>
      </c>
      <c r="K69">
        <v>2734</v>
      </c>
      <c r="L69" t="s">
        <v>4159</v>
      </c>
      <c r="M69" t="s">
        <v>4743</v>
      </c>
    </row>
    <row r="70" spans="1:13" x14ac:dyDescent="0.3">
      <c r="A70" t="s">
        <v>1082</v>
      </c>
      <c r="B70">
        <v>57524</v>
      </c>
      <c r="C70" t="s">
        <v>3162</v>
      </c>
      <c r="D70" t="s">
        <v>11</v>
      </c>
      <c r="E70" t="s">
        <v>1889</v>
      </c>
      <c r="F70">
        <v>60</v>
      </c>
      <c r="G70" t="s">
        <v>56</v>
      </c>
      <c r="H70" t="s">
        <v>1890</v>
      </c>
      <c r="I70" t="s">
        <v>428</v>
      </c>
      <c r="J70" t="s">
        <v>636</v>
      </c>
      <c r="K70">
        <v>2539</v>
      </c>
      <c r="L70" t="s">
        <v>4159</v>
      </c>
      <c r="M70" t="s">
        <v>4744</v>
      </c>
    </row>
    <row r="71" spans="1:13" x14ac:dyDescent="0.3">
      <c r="A71" t="s">
        <v>557</v>
      </c>
      <c r="B71">
        <v>278496</v>
      </c>
      <c r="C71" t="s">
        <v>2981</v>
      </c>
      <c r="D71" t="s">
        <v>11</v>
      </c>
      <c r="E71" t="s">
        <v>1515</v>
      </c>
      <c r="F71">
        <v>60</v>
      </c>
      <c r="G71" t="s">
        <v>56</v>
      </c>
      <c r="H71" t="s">
        <v>1516</v>
      </c>
      <c r="I71" t="s">
        <v>428</v>
      </c>
      <c r="J71" t="s">
        <v>436</v>
      </c>
      <c r="K71">
        <v>2537</v>
      </c>
      <c r="L71" t="s">
        <v>4159</v>
      </c>
      <c r="M71" t="s">
        <v>4745</v>
      </c>
    </row>
    <row r="72" spans="1:13" x14ac:dyDescent="0.3">
      <c r="A72" t="s">
        <v>42</v>
      </c>
      <c r="B72">
        <v>139280</v>
      </c>
      <c r="C72" t="s">
        <v>3288</v>
      </c>
      <c r="D72" t="s">
        <v>11</v>
      </c>
      <c r="E72" t="s">
        <v>2147</v>
      </c>
      <c r="F72">
        <v>60</v>
      </c>
      <c r="G72" t="s">
        <v>56</v>
      </c>
      <c r="H72" t="s">
        <v>2148</v>
      </c>
      <c r="I72" t="s">
        <v>428</v>
      </c>
      <c r="J72" t="s">
        <v>610</v>
      </c>
      <c r="K72">
        <v>2627</v>
      </c>
      <c r="L72" t="s">
        <v>4159</v>
      </c>
      <c r="M72" t="s">
        <v>4746</v>
      </c>
    </row>
    <row r="73" spans="1:13" x14ac:dyDescent="0.3">
      <c r="A73" t="s">
        <v>575</v>
      </c>
      <c r="B73">
        <v>247823</v>
      </c>
      <c r="C73" t="s">
        <v>3004</v>
      </c>
      <c r="D73" t="s">
        <v>11</v>
      </c>
      <c r="E73" t="s">
        <v>1563</v>
      </c>
      <c r="F73">
        <v>52</v>
      </c>
      <c r="G73" t="s">
        <v>56</v>
      </c>
      <c r="H73" t="s">
        <v>1564</v>
      </c>
      <c r="I73" t="s">
        <v>428</v>
      </c>
      <c r="J73" t="s">
        <v>431</v>
      </c>
      <c r="K73">
        <v>2525</v>
      </c>
      <c r="L73" t="s">
        <v>4159</v>
      </c>
      <c r="M73" t="s">
        <v>4747</v>
      </c>
    </row>
    <row r="74" spans="1:13" x14ac:dyDescent="0.3">
      <c r="A74" t="s">
        <v>196</v>
      </c>
      <c r="B74">
        <v>4177</v>
      </c>
      <c r="C74" t="s">
        <v>2988</v>
      </c>
      <c r="D74" t="s">
        <v>11</v>
      </c>
      <c r="E74" t="s">
        <v>1531</v>
      </c>
      <c r="F74">
        <v>60</v>
      </c>
      <c r="G74" t="s">
        <v>56</v>
      </c>
      <c r="H74" t="s">
        <v>1532</v>
      </c>
      <c r="I74" t="s">
        <v>428</v>
      </c>
      <c r="J74" t="s">
        <v>539</v>
      </c>
      <c r="K74">
        <v>2506</v>
      </c>
      <c r="L74" t="s">
        <v>4159</v>
      </c>
      <c r="M74" t="s">
        <v>4748</v>
      </c>
    </row>
    <row r="75" spans="1:13" x14ac:dyDescent="0.3">
      <c r="A75" t="s">
        <v>1007</v>
      </c>
      <c r="B75">
        <v>9270</v>
      </c>
      <c r="C75" t="s">
        <v>3123</v>
      </c>
      <c r="D75" t="s">
        <v>11</v>
      </c>
      <c r="E75" t="s">
        <v>1811</v>
      </c>
      <c r="F75">
        <v>60</v>
      </c>
      <c r="G75" t="s">
        <v>56</v>
      </c>
      <c r="H75" t="s">
        <v>1812</v>
      </c>
      <c r="I75" t="s">
        <v>428</v>
      </c>
      <c r="J75" t="s">
        <v>493</v>
      </c>
      <c r="K75">
        <v>2595</v>
      </c>
      <c r="L75" t="s">
        <v>4159</v>
      </c>
      <c r="M75" t="s">
        <v>4749</v>
      </c>
    </row>
    <row r="76" spans="1:13" x14ac:dyDescent="0.3">
      <c r="A76" t="s">
        <v>46</v>
      </c>
      <c r="B76">
        <v>18306</v>
      </c>
      <c r="C76" t="s">
        <v>2914</v>
      </c>
      <c r="D76" t="s">
        <v>11</v>
      </c>
      <c r="E76" t="s">
        <v>1373</v>
      </c>
      <c r="F76">
        <v>60</v>
      </c>
      <c r="G76" t="s">
        <v>56</v>
      </c>
      <c r="H76" t="s">
        <v>1374</v>
      </c>
      <c r="I76" t="s">
        <v>428</v>
      </c>
      <c r="J76" t="s">
        <v>493</v>
      </c>
      <c r="K76">
        <v>2517</v>
      </c>
      <c r="L76" t="s">
        <v>4159</v>
      </c>
      <c r="M76" t="s">
        <v>4577</v>
      </c>
    </row>
    <row r="77" spans="1:13" x14ac:dyDescent="0.3">
      <c r="A77" t="s">
        <v>419</v>
      </c>
      <c r="B77">
        <v>118641</v>
      </c>
      <c r="C77" t="s">
        <v>2999</v>
      </c>
      <c r="D77" t="s">
        <v>11</v>
      </c>
      <c r="E77" t="s">
        <v>1553</v>
      </c>
      <c r="F77">
        <v>60</v>
      </c>
      <c r="G77" t="s">
        <v>56</v>
      </c>
      <c r="H77" t="s">
        <v>1554</v>
      </c>
      <c r="I77" t="s">
        <v>428</v>
      </c>
      <c r="J77" t="s">
        <v>436</v>
      </c>
      <c r="K77">
        <v>2527</v>
      </c>
      <c r="L77" t="s">
        <v>4159</v>
      </c>
      <c r="M77" t="s">
        <v>4612</v>
      </c>
    </row>
    <row r="78" spans="1:13" x14ac:dyDescent="0.3">
      <c r="A78" t="s">
        <v>46</v>
      </c>
      <c r="B78">
        <v>166854</v>
      </c>
      <c r="C78" t="s">
        <v>2912</v>
      </c>
      <c r="D78" t="s">
        <v>11</v>
      </c>
      <c r="E78" t="s">
        <v>1369</v>
      </c>
      <c r="F78">
        <v>60</v>
      </c>
      <c r="G78" t="s">
        <v>56</v>
      </c>
      <c r="H78" t="s">
        <v>1370</v>
      </c>
      <c r="I78" t="s">
        <v>428</v>
      </c>
      <c r="J78" t="s">
        <v>458</v>
      </c>
      <c r="K78">
        <v>2539</v>
      </c>
      <c r="L78" t="s">
        <v>4159</v>
      </c>
      <c r="M78" t="s">
        <v>4515</v>
      </c>
    </row>
    <row r="79" spans="1:13" x14ac:dyDescent="0.3">
      <c r="A79" t="s">
        <v>418</v>
      </c>
      <c r="B79">
        <v>1853215</v>
      </c>
      <c r="C79" t="s">
        <v>3145</v>
      </c>
      <c r="D79" t="s">
        <v>11</v>
      </c>
      <c r="E79" t="s">
        <v>1855</v>
      </c>
      <c r="F79">
        <v>60</v>
      </c>
      <c r="G79" t="s">
        <v>56</v>
      </c>
      <c r="H79" t="s">
        <v>1856</v>
      </c>
      <c r="I79" t="s">
        <v>428</v>
      </c>
      <c r="J79" t="s">
        <v>436</v>
      </c>
      <c r="K79">
        <v>2559</v>
      </c>
      <c r="L79" t="s">
        <v>4159</v>
      </c>
      <c r="M79" t="s">
        <v>4750</v>
      </c>
    </row>
    <row r="80" spans="1:13" x14ac:dyDescent="0.3">
      <c r="A80" t="s">
        <v>20</v>
      </c>
      <c r="B80">
        <v>768801</v>
      </c>
      <c r="C80" t="s">
        <v>2984</v>
      </c>
      <c r="D80" t="s">
        <v>11</v>
      </c>
      <c r="E80" t="s">
        <v>1523</v>
      </c>
      <c r="F80">
        <v>30</v>
      </c>
      <c r="G80" t="s">
        <v>56</v>
      </c>
      <c r="H80" t="s">
        <v>1524</v>
      </c>
      <c r="I80" t="s">
        <v>428</v>
      </c>
      <c r="J80" t="s">
        <v>436</v>
      </c>
      <c r="K80">
        <v>2547</v>
      </c>
      <c r="L80" t="s">
        <v>4159</v>
      </c>
      <c r="M80" t="s">
        <v>4751</v>
      </c>
    </row>
    <row r="81" spans="1:13" x14ac:dyDescent="0.3">
      <c r="A81" t="s">
        <v>15</v>
      </c>
      <c r="B81">
        <v>352247</v>
      </c>
      <c r="C81" t="s">
        <v>2938</v>
      </c>
      <c r="D81" t="s">
        <v>11</v>
      </c>
      <c r="E81" t="s">
        <v>1423</v>
      </c>
      <c r="F81">
        <v>60</v>
      </c>
      <c r="G81" t="s">
        <v>56</v>
      </c>
      <c r="H81" t="s">
        <v>1424</v>
      </c>
      <c r="I81" t="s">
        <v>428</v>
      </c>
      <c r="J81" t="s">
        <v>431</v>
      </c>
      <c r="K81">
        <v>2585</v>
      </c>
      <c r="L81" t="s">
        <v>4159</v>
      </c>
      <c r="M81" t="s">
        <v>4752</v>
      </c>
    </row>
    <row r="82" spans="1:13" x14ac:dyDescent="0.3">
      <c r="A82" t="s">
        <v>137</v>
      </c>
      <c r="B82">
        <v>1028352</v>
      </c>
      <c r="C82" t="s">
        <v>3019</v>
      </c>
      <c r="D82" t="s">
        <v>11</v>
      </c>
      <c r="E82" t="s">
        <v>1594</v>
      </c>
      <c r="F82">
        <v>60</v>
      </c>
      <c r="G82" t="s">
        <v>56</v>
      </c>
      <c r="H82" t="s">
        <v>1595</v>
      </c>
      <c r="I82" t="s">
        <v>428</v>
      </c>
      <c r="J82" t="s">
        <v>458</v>
      </c>
      <c r="K82">
        <v>2572</v>
      </c>
      <c r="L82" t="s">
        <v>4159</v>
      </c>
      <c r="M82" t="s">
        <v>4753</v>
      </c>
    </row>
    <row r="83" spans="1:13" x14ac:dyDescent="0.3">
      <c r="A83" t="s">
        <v>22</v>
      </c>
      <c r="B83">
        <v>852032</v>
      </c>
      <c r="C83" t="s">
        <v>3069</v>
      </c>
      <c r="D83" t="s">
        <v>11</v>
      </c>
      <c r="E83" t="s">
        <v>1698</v>
      </c>
      <c r="F83">
        <v>60</v>
      </c>
      <c r="G83" t="s">
        <v>56</v>
      </c>
      <c r="H83" t="s">
        <v>1699</v>
      </c>
      <c r="I83" t="s">
        <v>428</v>
      </c>
      <c r="J83" t="s">
        <v>539</v>
      </c>
      <c r="K83">
        <v>2543</v>
      </c>
      <c r="L83" t="s">
        <v>4159</v>
      </c>
      <c r="M83" t="s">
        <v>4754</v>
      </c>
    </row>
    <row r="84" spans="1:13" x14ac:dyDescent="0.3">
      <c r="A84" t="s">
        <v>42</v>
      </c>
      <c r="B84">
        <v>279666</v>
      </c>
      <c r="C84" t="s">
        <v>3291</v>
      </c>
      <c r="D84" t="s">
        <v>11</v>
      </c>
      <c r="E84" t="s">
        <v>2153</v>
      </c>
      <c r="F84">
        <v>60</v>
      </c>
      <c r="G84" t="s">
        <v>56</v>
      </c>
      <c r="H84" t="s">
        <v>2154</v>
      </c>
      <c r="I84" t="s">
        <v>428</v>
      </c>
      <c r="J84" t="s">
        <v>524</v>
      </c>
      <c r="K84">
        <v>2599</v>
      </c>
      <c r="L84" t="s">
        <v>4159</v>
      </c>
      <c r="M84" t="s">
        <v>4755</v>
      </c>
    </row>
    <row r="85" spans="1:13" x14ac:dyDescent="0.3">
      <c r="A85" t="s">
        <v>495</v>
      </c>
      <c r="B85">
        <v>652920</v>
      </c>
      <c r="C85" t="s">
        <v>2890</v>
      </c>
      <c r="D85" t="s">
        <v>11</v>
      </c>
      <c r="E85" t="s">
        <v>1324</v>
      </c>
      <c r="F85">
        <v>60</v>
      </c>
      <c r="G85" t="s">
        <v>56</v>
      </c>
      <c r="H85" t="s">
        <v>1325</v>
      </c>
      <c r="I85" t="s">
        <v>428</v>
      </c>
      <c r="J85" t="s">
        <v>441</v>
      </c>
      <c r="K85">
        <v>2579</v>
      </c>
      <c r="L85" t="s">
        <v>4159</v>
      </c>
      <c r="M85" t="s">
        <v>4756</v>
      </c>
    </row>
    <row r="86" spans="1:13" x14ac:dyDescent="0.3">
      <c r="A86" t="s">
        <v>398</v>
      </c>
      <c r="B86">
        <v>157726</v>
      </c>
      <c r="C86" t="s">
        <v>3264</v>
      </c>
      <c r="D86" t="s">
        <v>11</v>
      </c>
      <c r="E86" t="s">
        <v>2098</v>
      </c>
      <c r="F86">
        <v>60</v>
      </c>
      <c r="G86" t="s">
        <v>56</v>
      </c>
      <c r="H86" t="s">
        <v>2099</v>
      </c>
      <c r="I86" t="s">
        <v>428</v>
      </c>
      <c r="J86" t="s">
        <v>610</v>
      </c>
      <c r="K86">
        <v>2563</v>
      </c>
      <c r="L86" t="s">
        <v>4159</v>
      </c>
      <c r="M86" t="s">
        <v>4757</v>
      </c>
    </row>
    <row r="87" spans="1:13" x14ac:dyDescent="0.3">
      <c r="A87" t="s">
        <v>419</v>
      </c>
      <c r="B87">
        <v>435059</v>
      </c>
      <c r="C87" t="s">
        <v>2995</v>
      </c>
      <c r="D87" t="s">
        <v>11</v>
      </c>
      <c r="E87" t="s">
        <v>1545</v>
      </c>
      <c r="F87">
        <v>60</v>
      </c>
      <c r="G87" t="s">
        <v>56</v>
      </c>
      <c r="H87" t="s">
        <v>1546</v>
      </c>
      <c r="I87" t="s">
        <v>428</v>
      </c>
      <c r="J87" t="s">
        <v>539</v>
      </c>
      <c r="K87">
        <v>2555</v>
      </c>
      <c r="L87" t="s">
        <v>4159</v>
      </c>
      <c r="M87" t="s">
        <v>4681</v>
      </c>
    </row>
    <row r="88" spans="1:13" x14ac:dyDescent="0.3">
      <c r="A88" t="s">
        <v>404</v>
      </c>
      <c r="B88">
        <v>353308</v>
      </c>
      <c r="C88" t="s">
        <v>3166</v>
      </c>
      <c r="D88" t="s">
        <v>11</v>
      </c>
      <c r="E88" t="s">
        <v>1897</v>
      </c>
      <c r="F88">
        <v>60</v>
      </c>
      <c r="G88" t="s">
        <v>56</v>
      </c>
      <c r="H88" t="s">
        <v>1898</v>
      </c>
      <c r="I88" t="s">
        <v>428</v>
      </c>
      <c r="J88" t="s">
        <v>524</v>
      </c>
      <c r="K88">
        <v>2584</v>
      </c>
      <c r="L88" t="s">
        <v>4159</v>
      </c>
      <c r="M88" t="s">
        <v>4758</v>
      </c>
    </row>
    <row r="89" spans="1:13" x14ac:dyDescent="0.3">
      <c r="A89" t="s">
        <v>23</v>
      </c>
      <c r="B89">
        <v>2425195</v>
      </c>
      <c r="C89" t="s">
        <v>3184</v>
      </c>
      <c r="D89" t="s">
        <v>11</v>
      </c>
      <c r="E89" t="s">
        <v>1934</v>
      </c>
      <c r="F89">
        <v>60</v>
      </c>
      <c r="G89" t="s">
        <v>56</v>
      </c>
      <c r="H89" t="s">
        <v>1935</v>
      </c>
      <c r="I89" t="s">
        <v>428</v>
      </c>
      <c r="J89" t="s">
        <v>539</v>
      </c>
      <c r="K89">
        <v>2662</v>
      </c>
      <c r="L89" t="s">
        <v>4159</v>
      </c>
      <c r="M89" t="s">
        <v>4759</v>
      </c>
    </row>
    <row r="90" spans="1:13" x14ac:dyDescent="0.3">
      <c r="A90" t="s">
        <v>22</v>
      </c>
      <c r="B90">
        <v>2170780</v>
      </c>
      <c r="C90" t="s">
        <v>3058</v>
      </c>
      <c r="D90" t="s">
        <v>11</v>
      </c>
      <c r="E90" t="s">
        <v>1676</v>
      </c>
      <c r="F90">
        <v>60</v>
      </c>
      <c r="G90" t="s">
        <v>56</v>
      </c>
      <c r="H90" t="s">
        <v>1677</v>
      </c>
      <c r="I90" t="s">
        <v>428</v>
      </c>
      <c r="J90" t="s">
        <v>431</v>
      </c>
      <c r="K90">
        <v>2569</v>
      </c>
      <c r="L90" t="s">
        <v>4159</v>
      </c>
      <c r="M90" t="s">
        <v>4760</v>
      </c>
    </row>
    <row r="91" spans="1:13" x14ac:dyDescent="0.3">
      <c r="A91" t="s">
        <v>148</v>
      </c>
      <c r="B91">
        <v>335613</v>
      </c>
      <c r="C91" t="s">
        <v>2933</v>
      </c>
      <c r="D91" t="s">
        <v>11</v>
      </c>
      <c r="E91" t="s">
        <v>1412</v>
      </c>
      <c r="F91">
        <v>60</v>
      </c>
      <c r="G91" t="s">
        <v>56</v>
      </c>
      <c r="H91" t="s">
        <v>1413</v>
      </c>
      <c r="I91" t="s">
        <v>428</v>
      </c>
      <c r="J91" t="s">
        <v>524</v>
      </c>
      <c r="K91">
        <v>2579</v>
      </c>
      <c r="L91" t="s">
        <v>4159</v>
      </c>
      <c r="M91" t="s">
        <v>4665</v>
      </c>
    </row>
    <row r="92" spans="1:13" x14ac:dyDescent="0.3">
      <c r="A92" t="s">
        <v>383</v>
      </c>
      <c r="B92">
        <v>661874</v>
      </c>
      <c r="C92" t="s">
        <v>3228</v>
      </c>
      <c r="D92" t="s">
        <v>11</v>
      </c>
      <c r="E92" t="s">
        <v>2025</v>
      </c>
      <c r="F92">
        <v>60</v>
      </c>
      <c r="G92" t="s">
        <v>56</v>
      </c>
      <c r="H92" t="s">
        <v>2026</v>
      </c>
      <c r="I92" t="s">
        <v>428</v>
      </c>
      <c r="J92" t="s">
        <v>473</v>
      </c>
      <c r="K92">
        <v>2562</v>
      </c>
      <c r="L92" t="s">
        <v>4159</v>
      </c>
      <c r="M92" t="s">
        <v>4761</v>
      </c>
    </row>
    <row r="93" spans="1:13" x14ac:dyDescent="0.3">
      <c r="A93" t="s">
        <v>415</v>
      </c>
      <c r="B93">
        <v>420628</v>
      </c>
      <c r="C93" t="s">
        <v>2918</v>
      </c>
      <c r="D93" t="s">
        <v>11</v>
      </c>
      <c r="E93" t="s">
        <v>1381</v>
      </c>
      <c r="F93">
        <v>60</v>
      </c>
      <c r="G93" t="s">
        <v>56</v>
      </c>
      <c r="H93" t="s">
        <v>1382</v>
      </c>
      <c r="I93" t="s">
        <v>428</v>
      </c>
      <c r="J93" t="s">
        <v>539</v>
      </c>
      <c r="K93">
        <v>2524</v>
      </c>
      <c r="L93" t="s">
        <v>4159</v>
      </c>
      <c r="M93" t="s">
        <v>4762</v>
      </c>
    </row>
    <row r="94" spans="1:13" x14ac:dyDescent="0.3">
      <c r="A94" t="s">
        <v>41</v>
      </c>
      <c r="B94">
        <v>51783</v>
      </c>
      <c r="C94" t="s">
        <v>3286</v>
      </c>
      <c r="D94" t="s">
        <v>11</v>
      </c>
      <c r="E94" t="s">
        <v>2143</v>
      </c>
      <c r="F94">
        <v>60</v>
      </c>
      <c r="G94" t="s">
        <v>56</v>
      </c>
      <c r="H94" t="s">
        <v>2144</v>
      </c>
      <c r="I94" t="s">
        <v>428</v>
      </c>
      <c r="J94" t="s">
        <v>473</v>
      </c>
      <c r="K94">
        <v>2552</v>
      </c>
      <c r="L94" t="s">
        <v>4159</v>
      </c>
      <c r="M94" t="s">
        <v>4763</v>
      </c>
    </row>
    <row r="95" spans="1:13" x14ac:dyDescent="0.3">
      <c r="A95" t="s">
        <v>42</v>
      </c>
      <c r="B95">
        <v>2249816</v>
      </c>
      <c r="C95" t="s">
        <v>3298</v>
      </c>
      <c r="D95" t="s">
        <v>11</v>
      </c>
      <c r="E95" t="s">
        <v>2167</v>
      </c>
      <c r="F95">
        <v>60</v>
      </c>
      <c r="G95" t="s">
        <v>56</v>
      </c>
      <c r="H95" t="s">
        <v>2168</v>
      </c>
      <c r="I95" t="s">
        <v>428</v>
      </c>
      <c r="J95" t="s">
        <v>493</v>
      </c>
      <c r="K95">
        <v>2545</v>
      </c>
      <c r="L95" t="s">
        <v>4159</v>
      </c>
      <c r="M95" t="s">
        <v>4764</v>
      </c>
    </row>
    <row r="96" spans="1:13" x14ac:dyDescent="0.3">
      <c r="A96" t="s">
        <v>291</v>
      </c>
      <c r="B96">
        <v>774672</v>
      </c>
      <c r="C96" t="s">
        <v>3051</v>
      </c>
      <c r="D96" t="s">
        <v>11</v>
      </c>
      <c r="E96" t="s">
        <v>1661</v>
      </c>
      <c r="F96">
        <v>60</v>
      </c>
      <c r="G96" t="s">
        <v>56</v>
      </c>
      <c r="H96" t="s">
        <v>1662</v>
      </c>
      <c r="I96" t="s">
        <v>428</v>
      </c>
      <c r="J96" t="s">
        <v>473</v>
      </c>
      <c r="K96">
        <v>2528</v>
      </c>
      <c r="L96" t="s">
        <v>4159</v>
      </c>
      <c r="M96" t="s">
        <v>4765</v>
      </c>
    </row>
    <row r="97" spans="1:13" x14ac:dyDescent="0.3">
      <c r="A97" t="s">
        <v>2175</v>
      </c>
      <c r="B97">
        <v>13924</v>
      </c>
      <c r="C97" t="s">
        <v>3303</v>
      </c>
      <c r="D97" t="s">
        <v>11</v>
      </c>
      <c r="E97" t="s">
        <v>2178</v>
      </c>
      <c r="F97">
        <v>31</v>
      </c>
      <c r="G97" t="s">
        <v>56</v>
      </c>
      <c r="H97" t="s">
        <v>2179</v>
      </c>
      <c r="I97" t="s">
        <v>428</v>
      </c>
      <c r="J97" t="s">
        <v>458</v>
      </c>
      <c r="K97">
        <v>2526</v>
      </c>
      <c r="L97" t="s">
        <v>4159</v>
      </c>
      <c r="M97" t="s">
        <v>4766</v>
      </c>
    </row>
    <row r="98" spans="1:13" x14ac:dyDescent="0.3">
      <c r="A98" t="s">
        <v>21</v>
      </c>
      <c r="B98">
        <v>184440</v>
      </c>
      <c r="C98" t="s">
        <v>2958</v>
      </c>
      <c r="D98" t="s">
        <v>11</v>
      </c>
      <c r="E98" t="s">
        <v>1465</v>
      </c>
      <c r="F98">
        <v>60</v>
      </c>
      <c r="G98" t="s">
        <v>56</v>
      </c>
      <c r="H98" t="s">
        <v>1466</v>
      </c>
      <c r="I98" t="s">
        <v>428</v>
      </c>
      <c r="J98" t="s">
        <v>458</v>
      </c>
      <c r="K98">
        <v>2506</v>
      </c>
      <c r="L98" t="s">
        <v>4159</v>
      </c>
      <c r="M98" t="s">
        <v>4767</v>
      </c>
    </row>
    <row r="99" spans="1:13" x14ac:dyDescent="0.3">
      <c r="A99" t="s">
        <v>2004</v>
      </c>
      <c r="B99">
        <v>5082</v>
      </c>
      <c r="C99" t="s">
        <v>3218</v>
      </c>
      <c r="D99" t="s">
        <v>11</v>
      </c>
      <c r="E99" t="s">
        <v>2005</v>
      </c>
      <c r="F99">
        <v>32</v>
      </c>
      <c r="G99" t="s">
        <v>56</v>
      </c>
      <c r="H99" t="s">
        <v>2006</v>
      </c>
      <c r="I99" t="s">
        <v>428</v>
      </c>
      <c r="J99" t="s">
        <v>431</v>
      </c>
      <c r="K99">
        <v>2558</v>
      </c>
      <c r="L99" t="s">
        <v>4159</v>
      </c>
      <c r="M99" t="s">
        <v>4768</v>
      </c>
    </row>
    <row r="100" spans="1:13" x14ac:dyDescent="0.3">
      <c r="A100" t="s">
        <v>325</v>
      </c>
      <c r="B100">
        <v>92808</v>
      </c>
      <c r="C100" t="s">
        <v>3074</v>
      </c>
      <c r="D100" t="s">
        <v>11</v>
      </c>
      <c r="E100" t="s">
        <v>1709</v>
      </c>
      <c r="F100">
        <v>60</v>
      </c>
      <c r="G100" t="s">
        <v>56</v>
      </c>
      <c r="H100" t="s">
        <v>1710</v>
      </c>
      <c r="I100" t="s">
        <v>428</v>
      </c>
      <c r="J100" t="s">
        <v>1500</v>
      </c>
      <c r="K100">
        <v>2561</v>
      </c>
      <c r="L100" t="s">
        <v>4159</v>
      </c>
      <c r="M100" t="s">
        <v>4769</v>
      </c>
    </row>
    <row r="101" spans="1:13" x14ac:dyDescent="0.3">
      <c r="A101" t="s">
        <v>48</v>
      </c>
      <c r="B101">
        <v>57417</v>
      </c>
      <c r="C101" t="s">
        <v>2989</v>
      </c>
      <c r="D101" t="s">
        <v>11</v>
      </c>
      <c r="E101" t="s">
        <v>1533</v>
      </c>
      <c r="F101">
        <v>60</v>
      </c>
      <c r="G101" t="s">
        <v>56</v>
      </c>
      <c r="H101" t="s">
        <v>1534</v>
      </c>
      <c r="I101" t="s">
        <v>428</v>
      </c>
      <c r="J101" t="s">
        <v>493</v>
      </c>
      <c r="K101">
        <v>2573</v>
      </c>
      <c r="L101" t="s">
        <v>4159</v>
      </c>
      <c r="M101" t="s">
        <v>4770</v>
      </c>
    </row>
    <row r="102" spans="1:13" x14ac:dyDescent="0.3">
      <c r="A102" t="s">
        <v>327</v>
      </c>
      <c r="B102">
        <v>214701</v>
      </c>
      <c r="C102" t="s">
        <v>3133</v>
      </c>
      <c r="D102" t="s">
        <v>11</v>
      </c>
      <c r="E102" t="s">
        <v>1831</v>
      </c>
      <c r="F102">
        <v>60</v>
      </c>
      <c r="G102" t="s">
        <v>56</v>
      </c>
      <c r="H102" t="s">
        <v>1832</v>
      </c>
      <c r="I102" t="s">
        <v>428</v>
      </c>
      <c r="J102" t="s">
        <v>444</v>
      </c>
      <c r="K102">
        <v>2594</v>
      </c>
      <c r="L102" t="s">
        <v>4159</v>
      </c>
      <c r="M102" t="s">
        <v>4770</v>
      </c>
    </row>
    <row r="103" spans="1:13" x14ac:dyDescent="0.3">
      <c r="A103" t="s">
        <v>42</v>
      </c>
      <c r="B103">
        <v>1778238</v>
      </c>
      <c r="C103" t="s">
        <v>3300</v>
      </c>
      <c r="D103" t="s">
        <v>11</v>
      </c>
      <c r="E103" t="s">
        <v>2171</v>
      </c>
      <c r="F103">
        <v>60</v>
      </c>
      <c r="G103" t="s">
        <v>56</v>
      </c>
      <c r="H103" t="s">
        <v>2172</v>
      </c>
      <c r="I103" t="s">
        <v>428</v>
      </c>
      <c r="J103" t="s">
        <v>458</v>
      </c>
      <c r="K103">
        <v>2520</v>
      </c>
      <c r="L103" t="s">
        <v>4159</v>
      </c>
      <c r="M103" t="s">
        <v>4771</v>
      </c>
    </row>
    <row r="104" spans="1:13" x14ac:dyDescent="0.3">
      <c r="A104" t="s">
        <v>1007</v>
      </c>
      <c r="B104">
        <v>268973</v>
      </c>
      <c r="C104" t="s">
        <v>3124</v>
      </c>
      <c r="D104" t="s">
        <v>11</v>
      </c>
      <c r="E104" t="s">
        <v>1813</v>
      </c>
      <c r="F104">
        <v>60</v>
      </c>
      <c r="G104" t="s">
        <v>56</v>
      </c>
      <c r="H104" t="s">
        <v>1814</v>
      </c>
      <c r="I104" t="s">
        <v>428</v>
      </c>
      <c r="J104" t="s">
        <v>539</v>
      </c>
      <c r="K104">
        <v>2547</v>
      </c>
      <c r="L104" t="s">
        <v>4159</v>
      </c>
      <c r="M104" t="s">
        <v>4772</v>
      </c>
    </row>
    <row r="105" spans="1:13" x14ac:dyDescent="0.3">
      <c r="A105" t="s">
        <v>17</v>
      </c>
      <c r="B105">
        <v>678204</v>
      </c>
      <c r="C105" t="s">
        <v>2947</v>
      </c>
      <c r="D105" t="s">
        <v>11</v>
      </c>
      <c r="E105" t="s">
        <v>1443</v>
      </c>
      <c r="F105">
        <v>60</v>
      </c>
      <c r="G105" t="s">
        <v>56</v>
      </c>
      <c r="H105" t="s">
        <v>1444</v>
      </c>
      <c r="I105" t="s">
        <v>428</v>
      </c>
      <c r="J105" t="s">
        <v>524</v>
      </c>
      <c r="K105">
        <v>2524</v>
      </c>
      <c r="L105" t="s">
        <v>4159</v>
      </c>
      <c r="M105" t="s">
        <v>4598</v>
      </c>
    </row>
    <row r="106" spans="1:13" x14ac:dyDescent="0.3">
      <c r="A106" t="s">
        <v>36</v>
      </c>
      <c r="B106">
        <v>703027</v>
      </c>
      <c r="C106" t="s">
        <v>3311</v>
      </c>
      <c r="D106" t="s">
        <v>11</v>
      </c>
      <c r="E106" t="s">
        <v>2195</v>
      </c>
      <c r="F106">
        <v>60</v>
      </c>
      <c r="G106" t="s">
        <v>56</v>
      </c>
      <c r="H106" t="s">
        <v>2196</v>
      </c>
      <c r="I106" t="s">
        <v>428</v>
      </c>
      <c r="J106" t="s">
        <v>473</v>
      </c>
      <c r="K106">
        <v>2560</v>
      </c>
      <c r="L106" t="s">
        <v>4159</v>
      </c>
      <c r="M106" t="s">
        <v>4598</v>
      </c>
    </row>
    <row r="107" spans="1:13" x14ac:dyDescent="0.3">
      <c r="A107" t="s">
        <v>1517</v>
      </c>
      <c r="B107">
        <v>43427</v>
      </c>
      <c r="C107" t="s">
        <v>2983</v>
      </c>
      <c r="D107" t="s">
        <v>11</v>
      </c>
      <c r="E107" t="s">
        <v>1521</v>
      </c>
      <c r="F107">
        <v>59</v>
      </c>
      <c r="G107" t="s">
        <v>56</v>
      </c>
      <c r="H107" t="s">
        <v>1522</v>
      </c>
      <c r="I107" t="s">
        <v>428</v>
      </c>
      <c r="J107" t="s">
        <v>444</v>
      </c>
      <c r="K107">
        <v>2606</v>
      </c>
      <c r="L107" t="s">
        <v>4159</v>
      </c>
      <c r="M107" t="s">
        <v>4773</v>
      </c>
    </row>
    <row r="108" spans="1:13" x14ac:dyDescent="0.3">
      <c r="A108" t="s">
        <v>52</v>
      </c>
      <c r="B108">
        <v>583847</v>
      </c>
      <c r="C108" t="s">
        <v>3045</v>
      </c>
      <c r="D108" t="s">
        <v>11</v>
      </c>
      <c r="E108" t="s">
        <v>1649</v>
      </c>
      <c r="F108">
        <v>60</v>
      </c>
      <c r="G108" t="s">
        <v>56</v>
      </c>
      <c r="H108" t="s">
        <v>1650</v>
      </c>
      <c r="I108" t="s">
        <v>428</v>
      </c>
      <c r="J108" t="s">
        <v>493</v>
      </c>
      <c r="K108">
        <v>2573</v>
      </c>
      <c r="L108" t="s">
        <v>4159</v>
      </c>
      <c r="M108" t="s">
        <v>4567</v>
      </c>
    </row>
    <row r="109" spans="1:13" x14ac:dyDescent="0.3">
      <c r="A109" t="s">
        <v>47</v>
      </c>
      <c r="B109">
        <v>198215</v>
      </c>
      <c r="C109" t="s">
        <v>2925</v>
      </c>
      <c r="D109" t="s">
        <v>11</v>
      </c>
      <c r="E109" t="s">
        <v>1395</v>
      </c>
      <c r="F109">
        <v>60</v>
      </c>
      <c r="G109" t="s">
        <v>56</v>
      </c>
      <c r="H109" t="s">
        <v>1396</v>
      </c>
      <c r="I109" t="s">
        <v>428</v>
      </c>
      <c r="J109" t="s">
        <v>473</v>
      </c>
      <c r="K109">
        <v>2541</v>
      </c>
      <c r="L109" t="s">
        <v>4159</v>
      </c>
      <c r="M109" t="s">
        <v>4774</v>
      </c>
    </row>
    <row r="110" spans="1:13" x14ac:dyDescent="0.3">
      <c r="A110" t="s">
        <v>25</v>
      </c>
      <c r="B110">
        <v>8283</v>
      </c>
      <c r="C110" t="s">
        <v>3173</v>
      </c>
      <c r="D110" t="s">
        <v>11</v>
      </c>
      <c r="E110" t="s">
        <v>1911</v>
      </c>
      <c r="F110">
        <v>60</v>
      </c>
      <c r="G110" t="s">
        <v>56</v>
      </c>
      <c r="H110" t="s">
        <v>1912</v>
      </c>
      <c r="I110" t="s">
        <v>428</v>
      </c>
      <c r="J110" t="s">
        <v>431</v>
      </c>
      <c r="K110">
        <v>2566</v>
      </c>
      <c r="L110" t="s">
        <v>4159</v>
      </c>
      <c r="M110" t="s">
        <v>4775</v>
      </c>
    </row>
    <row r="111" spans="1:13" x14ac:dyDescent="0.3">
      <c r="A111" t="s">
        <v>49</v>
      </c>
      <c r="B111">
        <v>657249</v>
      </c>
      <c r="C111" t="s">
        <v>2978</v>
      </c>
      <c r="D111" t="s">
        <v>11</v>
      </c>
      <c r="E111" t="s">
        <v>1509</v>
      </c>
      <c r="F111">
        <v>60</v>
      </c>
      <c r="G111" t="s">
        <v>56</v>
      </c>
      <c r="H111" t="s">
        <v>1510</v>
      </c>
      <c r="I111" t="s">
        <v>428</v>
      </c>
      <c r="J111" t="s">
        <v>431</v>
      </c>
      <c r="K111">
        <v>2551</v>
      </c>
      <c r="L111" t="s">
        <v>4159</v>
      </c>
      <c r="M111" t="s">
        <v>4776</v>
      </c>
    </row>
    <row r="112" spans="1:13" x14ac:dyDescent="0.3">
      <c r="A112" t="s">
        <v>46</v>
      </c>
      <c r="B112">
        <v>514271</v>
      </c>
      <c r="C112" t="s">
        <v>2908</v>
      </c>
      <c r="D112" t="s">
        <v>11</v>
      </c>
      <c r="E112" t="s">
        <v>1361</v>
      </c>
      <c r="F112">
        <v>60</v>
      </c>
      <c r="G112" t="s">
        <v>56</v>
      </c>
      <c r="H112" t="s">
        <v>1362</v>
      </c>
      <c r="I112" t="s">
        <v>428</v>
      </c>
      <c r="J112" t="s">
        <v>1111</v>
      </c>
      <c r="K112">
        <v>2582</v>
      </c>
      <c r="L112" t="s">
        <v>4159</v>
      </c>
      <c r="M112" t="s">
        <v>4777</v>
      </c>
    </row>
    <row r="113" spans="1:13" x14ac:dyDescent="0.3">
      <c r="A113" t="s">
        <v>418</v>
      </c>
      <c r="B113">
        <v>817998</v>
      </c>
      <c r="C113" t="s">
        <v>3140</v>
      </c>
      <c r="D113" t="s">
        <v>11</v>
      </c>
      <c r="E113" t="s">
        <v>1845</v>
      </c>
      <c r="F113">
        <v>60</v>
      </c>
      <c r="G113" t="s">
        <v>56</v>
      </c>
      <c r="H113" t="s">
        <v>1846</v>
      </c>
      <c r="I113" t="s">
        <v>428</v>
      </c>
      <c r="J113" t="s">
        <v>441</v>
      </c>
      <c r="K113">
        <v>2584</v>
      </c>
      <c r="L113" t="s">
        <v>4159</v>
      </c>
      <c r="M113" t="s">
        <v>4516</v>
      </c>
    </row>
    <row r="114" spans="1:13" x14ac:dyDescent="0.3">
      <c r="A114" t="s">
        <v>28</v>
      </c>
      <c r="B114">
        <v>230347</v>
      </c>
      <c r="C114" t="s">
        <v>3260</v>
      </c>
      <c r="D114" t="s">
        <v>11</v>
      </c>
      <c r="E114" t="s">
        <v>2090</v>
      </c>
      <c r="F114">
        <v>60</v>
      </c>
      <c r="G114" t="s">
        <v>56</v>
      </c>
      <c r="H114" t="s">
        <v>2091</v>
      </c>
      <c r="I114" t="s">
        <v>428</v>
      </c>
      <c r="J114" t="s">
        <v>431</v>
      </c>
      <c r="K114">
        <v>2588</v>
      </c>
      <c r="L114" t="s">
        <v>4159</v>
      </c>
      <c r="M114" t="s">
        <v>4778</v>
      </c>
    </row>
    <row r="115" spans="1:13" x14ac:dyDescent="0.3">
      <c r="A115" t="s">
        <v>1418</v>
      </c>
      <c r="B115">
        <v>85093</v>
      </c>
      <c r="C115" t="s">
        <v>2936</v>
      </c>
      <c r="D115" t="s">
        <v>11</v>
      </c>
      <c r="E115" t="s">
        <v>1419</v>
      </c>
      <c r="F115">
        <v>45</v>
      </c>
      <c r="G115" t="s">
        <v>56</v>
      </c>
      <c r="H115" t="s">
        <v>1420</v>
      </c>
      <c r="I115" t="s">
        <v>428</v>
      </c>
      <c r="J115" t="s">
        <v>431</v>
      </c>
      <c r="K115">
        <v>2584</v>
      </c>
      <c r="L115" t="s">
        <v>4159</v>
      </c>
      <c r="M115" t="s">
        <v>4779</v>
      </c>
    </row>
    <row r="116" spans="1:13" x14ac:dyDescent="0.3">
      <c r="A116" t="s">
        <v>419</v>
      </c>
      <c r="B116">
        <v>1148380</v>
      </c>
      <c r="C116" t="s">
        <v>2996</v>
      </c>
      <c r="D116" t="s">
        <v>11</v>
      </c>
      <c r="E116" t="s">
        <v>1547</v>
      </c>
      <c r="F116">
        <v>60</v>
      </c>
      <c r="G116" t="s">
        <v>56</v>
      </c>
      <c r="H116" t="s">
        <v>1548</v>
      </c>
      <c r="I116" t="s">
        <v>428</v>
      </c>
      <c r="J116" t="s">
        <v>493</v>
      </c>
      <c r="K116">
        <v>2552</v>
      </c>
      <c r="L116" t="s">
        <v>4159</v>
      </c>
      <c r="M116" t="s">
        <v>4779</v>
      </c>
    </row>
    <row r="117" spans="1:13" x14ac:dyDescent="0.3">
      <c r="A117" t="s">
        <v>42</v>
      </c>
      <c r="B117">
        <v>1806750</v>
      </c>
      <c r="C117" t="s">
        <v>3290</v>
      </c>
      <c r="D117" t="s">
        <v>11</v>
      </c>
      <c r="E117" t="s">
        <v>2151</v>
      </c>
      <c r="F117">
        <v>60</v>
      </c>
      <c r="G117" t="s">
        <v>56</v>
      </c>
      <c r="H117" t="s">
        <v>2152</v>
      </c>
      <c r="I117" t="s">
        <v>428</v>
      </c>
      <c r="J117" t="s">
        <v>524</v>
      </c>
      <c r="K117">
        <v>2603</v>
      </c>
      <c r="L117" t="s">
        <v>4159</v>
      </c>
      <c r="M117" t="s">
        <v>4780</v>
      </c>
    </row>
    <row r="118" spans="1:13" x14ac:dyDescent="0.3">
      <c r="A118" t="s">
        <v>418</v>
      </c>
      <c r="B118">
        <v>1779432</v>
      </c>
      <c r="C118" t="s">
        <v>3147</v>
      </c>
      <c r="D118" t="s">
        <v>11</v>
      </c>
      <c r="E118" t="s">
        <v>1859</v>
      </c>
      <c r="F118">
        <v>60</v>
      </c>
      <c r="G118" t="s">
        <v>56</v>
      </c>
      <c r="H118" t="s">
        <v>1860</v>
      </c>
      <c r="I118" t="s">
        <v>428</v>
      </c>
      <c r="J118" t="s">
        <v>1111</v>
      </c>
      <c r="K118">
        <v>2516</v>
      </c>
      <c r="L118" t="s">
        <v>4159</v>
      </c>
      <c r="M118" t="s">
        <v>4781</v>
      </c>
    </row>
    <row r="119" spans="1:13" x14ac:dyDescent="0.3">
      <c r="A119" t="s">
        <v>19</v>
      </c>
      <c r="B119">
        <v>910509</v>
      </c>
      <c r="C119" t="s">
        <v>3079</v>
      </c>
      <c r="D119" t="s">
        <v>11</v>
      </c>
      <c r="E119" t="s">
        <v>1719</v>
      </c>
      <c r="F119">
        <v>42</v>
      </c>
      <c r="G119" t="s">
        <v>56</v>
      </c>
      <c r="H119" t="s">
        <v>1720</v>
      </c>
      <c r="I119" t="s">
        <v>428</v>
      </c>
      <c r="J119" t="s">
        <v>431</v>
      </c>
      <c r="K119">
        <v>2578</v>
      </c>
      <c r="L119" t="s">
        <v>4159</v>
      </c>
      <c r="M119" t="s">
        <v>4782</v>
      </c>
    </row>
    <row r="120" spans="1:13" x14ac:dyDescent="0.3">
      <c r="A120" t="s">
        <v>138</v>
      </c>
      <c r="B120">
        <v>932870</v>
      </c>
      <c r="C120" t="s">
        <v>3113</v>
      </c>
      <c r="D120" t="s">
        <v>11</v>
      </c>
      <c r="E120" t="s">
        <v>1791</v>
      </c>
      <c r="F120">
        <v>60</v>
      </c>
      <c r="G120" t="s">
        <v>56</v>
      </c>
      <c r="H120" t="s">
        <v>1792</v>
      </c>
      <c r="I120" t="s">
        <v>428</v>
      </c>
      <c r="J120" t="s">
        <v>539</v>
      </c>
      <c r="K120">
        <v>2528</v>
      </c>
      <c r="L120" t="s">
        <v>4159</v>
      </c>
      <c r="M120" t="s">
        <v>4783</v>
      </c>
    </row>
    <row r="121" spans="1:13" x14ac:dyDescent="0.3">
      <c r="A121" t="s">
        <v>383</v>
      </c>
      <c r="B121">
        <v>98656</v>
      </c>
      <c r="C121" t="s">
        <v>3224</v>
      </c>
      <c r="D121" t="s">
        <v>11</v>
      </c>
      <c r="E121" t="s">
        <v>2017</v>
      </c>
      <c r="F121">
        <v>60</v>
      </c>
      <c r="G121" t="s">
        <v>56</v>
      </c>
      <c r="H121" t="s">
        <v>2018</v>
      </c>
      <c r="I121" t="s">
        <v>428</v>
      </c>
      <c r="J121" t="s">
        <v>436</v>
      </c>
      <c r="K121">
        <v>2581</v>
      </c>
      <c r="L121" t="s">
        <v>4159</v>
      </c>
      <c r="M121" t="s">
        <v>4784</v>
      </c>
    </row>
    <row r="122" spans="1:13" x14ac:dyDescent="0.3">
      <c r="A122" t="s">
        <v>20</v>
      </c>
      <c r="B122">
        <v>24467</v>
      </c>
      <c r="C122" t="s">
        <v>2985</v>
      </c>
      <c r="D122" t="s">
        <v>11</v>
      </c>
      <c r="E122" t="s">
        <v>1525</v>
      </c>
      <c r="F122">
        <v>56</v>
      </c>
      <c r="G122" t="s">
        <v>56</v>
      </c>
      <c r="H122" t="s">
        <v>1526</v>
      </c>
      <c r="I122" t="s">
        <v>428</v>
      </c>
      <c r="J122" t="s">
        <v>473</v>
      </c>
      <c r="K122">
        <v>2532</v>
      </c>
      <c r="L122" t="s">
        <v>4159</v>
      </c>
      <c r="M122" t="s">
        <v>4519</v>
      </c>
    </row>
    <row r="123" spans="1:13" x14ac:dyDescent="0.3">
      <c r="A123" t="s">
        <v>22</v>
      </c>
      <c r="B123">
        <v>1882523</v>
      </c>
      <c r="C123" t="s">
        <v>3056</v>
      </c>
      <c r="D123" t="s">
        <v>11</v>
      </c>
      <c r="E123" t="s">
        <v>1672</v>
      </c>
      <c r="F123">
        <v>60</v>
      </c>
      <c r="G123" t="s">
        <v>56</v>
      </c>
      <c r="H123" t="s">
        <v>1673</v>
      </c>
      <c r="I123" t="s">
        <v>428</v>
      </c>
      <c r="J123" t="s">
        <v>493</v>
      </c>
      <c r="K123">
        <v>2584</v>
      </c>
      <c r="L123" t="s">
        <v>4159</v>
      </c>
      <c r="M123" t="s">
        <v>4519</v>
      </c>
    </row>
    <row r="124" spans="1:13" x14ac:dyDescent="0.3">
      <c r="A124" t="s">
        <v>136</v>
      </c>
      <c r="B124">
        <v>54279</v>
      </c>
      <c r="C124" t="s">
        <v>3212</v>
      </c>
      <c r="D124" t="s">
        <v>11</v>
      </c>
      <c r="E124" t="s">
        <v>1992</v>
      </c>
      <c r="F124">
        <v>60</v>
      </c>
      <c r="G124" t="s">
        <v>56</v>
      </c>
      <c r="H124" t="s">
        <v>1993</v>
      </c>
      <c r="I124" t="s">
        <v>428</v>
      </c>
      <c r="J124" t="s">
        <v>546</v>
      </c>
      <c r="K124">
        <v>2547</v>
      </c>
      <c r="L124" t="s">
        <v>4159</v>
      </c>
      <c r="M124" t="s">
        <v>4519</v>
      </c>
    </row>
    <row r="125" spans="1:13" x14ac:dyDescent="0.3">
      <c r="A125" t="s">
        <v>21</v>
      </c>
      <c r="B125">
        <v>16292</v>
      </c>
      <c r="C125" t="s">
        <v>2956</v>
      </c>
      <c r="D125" t="s">
        <v>11</v>
      </c>
      <c r="E125" t="s">
        <v>1461</v>
      </c>
      <c r="F125">
        <v>38</v>
      </c>
      <c r="G125" t="s">
        <v>56</v>
      </c>
      <c r="H125" t="s">
        <v>1462</v>
      </c>
      <c r="I125" t="s">
        <v>428</v>
      </c>
      <c r="J125" t="s">
        <v>493</v>
      </c>
      <c r="K125">
        <v>2573</v>
      </c>
      <c r="L125" t="s">
        <v>4159</v>
      </c>
      <c r="M125" t="s">
        <v>4785</v>
      </c>
    </row>
    <row r="126" spans="1:13" x14ac:dyDescent="0.3">
      <c r="A126" t="s">
        <v>37</v>
      </c>
      <c r="B126">
        <v>458689</v>
      </c>
      <c r="C126" t="s">
        <v>3025</v>
      </c>
      <c r="D126" t="s">
        <v>11</v>
      </c>
      <c r="E126" t="s">
        <v>1606</v>
      </c>
      <c r="F126">
        <v>55</v>
      </c>
      <c r="G126" t="s">
        <v>56</v>
      </c>
      <c r="H126" t="s">
        <v>1607</v>
      </c>
      <c r="I126" t="s">
        <v>428</v>
      </c>
      <c r="J126" t="s">
        <v>441</v>
      </c>
      <c r="K126">
        <v>2550</v>
      </c>
      <c r="L126" t="s">
        <v>4159</v>
      </c>
      <c r="M126" t="s">
        <v>4786</v>
      </c>
    </row>
    <row r="127" spans="1:13" x14ac:dyDescent="0.3">
      <c r="A127" t="s">
        <v>291</v>
      </c>
      <c r="B127">
        <v>1023649</v>
      </c>
      <c r="C127" t="s">
        <v>3049</v>
      </c>
      <c r="D127" t="s">
        <v>11</v>
      </c>
      <c r="E127" t="s">
        <v>1657</v>
      </c>
      <c r="F127">
        <v>60</v>
      </c>
      <c r="G127" t="s">
        <v>56</v>
      </c>
      <c r="H127" t="s">
        <v>1658</v>
      </c>
      <c r="I127" t="s">
        <v>428</v>
      </c>
      <c r="J127" t="s">
        <v>636</v>
      </c>
      <c r="K127">
        <v>2551</v>
      </c>
      <c r="L127" t="s">
        <v>4159</v>
      </c>
      <c r="M127" t="s">
        <v>4787</v>
      </c>
    </row>
    <row r="128" spans="1:13" x14ac:dyDescent="0.3">
      <c r="A128" t="s">
        <v>1495</v>
      </c>
      <c r="B128">
        <v>209364</v>
      </c>
      <c r="C128" t="s">
        <v>2973</v>
      </c>
      <c r="D128" t="s">
        <v>11</v>
      </c>
      <c r="E128" t="s">
        <v>1496</v>
      </c>
      <c r="F128">
        <v>60</v>
      </c>
      <c r="G128" t="s">
        <v>56</v>
      </c>
      <c r="H128" t="s">
        <v>1497</v>
      </c>
      <c r="I128" t="s">
        <v>428</v>
      </c>
      <c r="J128" t="s">
        <v>444</v>
      </c>
      <c r="K128">
        <v>2538</v>
      </c>
      <c r="L128" t="s">
        <v>4159</v>
      </c>
      <c r="M128" t="s">
        <v>4788</v>
      </c>
    </row>
    <row r="129" spans="1:13" x14ac:dyDescent="0.3">
      <c r="A129" t="s">
        <v>37</v>
      </c>
      <c r="B129">
        <v>262146</v>
      </c>
      <c r="C129" t="s">
        <v>3022</v>
      </c>
      <c r="D129" t="s">
        <v>11</v>
      </c>
      <c r="E129" t="s">
        <v>1600</v>
      </c>
      <c r="F129">
        <v>60</v>
      </c>
      <c r="G129" t="s">
        <v>56</v>
      </c>
      <c r="H129" t="s">
        <v>1601</v>
      </c>
      <c r="I129" t="s">
        <v>428</v>
      </c>
      <c r="J129" t="s">
        <v>436</v>
      </c>
      <c r="K129">
        <v>2627</v>
      </c>
      <c r="L129" t="s">
        <v>4159</v>
      </c>
      <c r="M129" t="s">
        <v>4788</v>
      </c>
    </row>
    <row r="130" spans="1:13" x14ac:dyDescent="0.3">
      <c r="A130" t="s">
        <v>416</v>
      </c>
      <c r="B130">
        <v>1331071</v>
      </c>
      <c r="C130" t="s">
        <v>2966</v>
      </c>
      <c r="D130" t="s">
        <v>11</v>
      </c>
      <c r="E130" t="s">
        <v>1481</v>
      </c>
      <c r="F130">
        <v>60</v>
      </c>
      <c r="G130" t="s">
        <v>56</v>
      </c>
      <c r="H130" t="s">
        <v>1482</v>
      </c>
      <c r="I130" t="s">
        <v>428</v>
      </c>
      <c r="J130" t="s">
        <v>1317</v>
      </c>
      <c r="K130">
        <v>2528</v>
      </c>
      <c r="L130" t="s">
        <v>4159</v>
      </c>
      <c r="M130" t="s">
        <v>4789</v>
      </c>
    </row>
    <row r="131" spans="1:13" x14ac:dyDescent="0.3">
      <c r="A131" t="s">
        <v>36</v>
      </c>
      <c r="B131">
        <v>280943</v>
      </c>
      <c r="C131" t="s">
        <v>3309</v>
      </c>
      <c r="D131" t="s">
        <v>11</v>
      </c>
      <c r="E131" t="s">
        <v>2191</v>
      </c>
      <c r="F131">
        <v>60</v>
      </c>
      <c r="G131" t="s">
        <v>56</v>
      </c>
      <c r="H131" t="s">
        <v>2192</v>
      </c>
      <c r="I131" t="s">
        <v>428</v>
      </c>
      <c r="J131" t="s">
        <v>473</v>
      </c>
      <c r="K131">
        <v>2577</v>
      </c>
      <c r="L131" t="s">
        <v>4159</v>
      </c>
      <c r="M131" t="s">
        <v>4790</v>
      </c>
    </row>
    <row r="132" spans="1:13" x14ac:dyDescent="0.3">
      <c r="A132" t="s">
        <v>19</v>
      </c>
      <c r="B132">
        <v>24862</v>
      </c>
      <c r="C132" t="s">
        <v>3084</v>
      </c>
      <c r="D132" t="s">
        <v>11</v>
      </c>
      <c r="E132" t="s">
        <v>1729</v>
      </c>
      <c r="F132">
        <v>39</v>
      </c>
      <c r="G132" t="s">
        <v>56</v>
      </c>
      <c r="H132" t="s">
        <v>1730</v>
      </c>
      <c r="I132" t="s">
        <v>428</v>
      </c>
      <c r="J132" t="s">
        <v>720</v>
      </c>
      <c r="K132">
        <v>2544</v>
      </c>
      <c r="L132" t="s">
        <v>4159</v>
      </c>
      <c r="M132" t="s">
        <v>4631</v>
      </c>
    </row>
    <row r="133" spans="1:13" x14ac:dyDescent="0.3">
      <c r="A133" t="s">
        <v>29</v>
      </c>
      <c r="B133">
        <v>82246</v>
      </c>
      <c r="C133" t="s">
        <v>3087</v>
      </c>
      <c r="D133" t="s">
        <v>11</v>
      </c>
      <c r="E133" t="s">
        <v>1735</v>
      </c>
      <c r="F133">
        <v>60</v>
      </c>
      <c r="G133" t="s">
        <v>56</v>
      </c>
      <c r="H133" t="s">
        <v>1736</v>
      </c>
      <c r="I133" t="s">
        <v>428</v>
      </c>
      <c r="J133" t="s">
        <v>522</v>
      </c>
      <c r="K133">
        <v>2590</v>
      </c>
      <c r="L133" t="s">
        <v>4159</v>
      </c>
      <c r="M133" t="s">
        <v>4791</v>
      </c>
    </row>
    <row r="134" spans="1:13" x14ac:dyDescent="0.3">
      <c r="A134" t="s">
        <v>1749</v>
      </c>
      <c r="B134">
        <v>23617</v>
      </c>
      <c r="C134" t="s">
        <v>3094</v>
      </c>
      <c r="D134" t="s">
        <v>11</v>
      </c>
      <c r="E134" t="s">
        <v>1750</v>
      </c>
      <c r="F134">
        <v>52</v>
      </c>
      <c r="G134" t="s">
        <v>56</v>
      </c>
      <c r="H134" t="s">
        <v>1751</v>
      </c>
      <c r="I134" t="s">
        <v>428</v>
      </c>
      <c r="J134" t="s">
        <v>473</v>
      </c>
      <c r="K134">
        <v>2566</v>
      </c>
      <c r="L134" t="s">
        <v>4159</v>
      </c>
      <c r="M134" t="s">
        <v>4792</v>
      </c>
    </row>
    <row r="135" spans="1:13" x14ac:dyDescent="0.3">
      <c r="A135" t="s">
        <v>148</v>
      </c>
      <c r="B135">
        <v>226256</v>
      </c>
      <c r="C135" t="s">
        <v>2935</v>
      </c>
      <c r="D135" t="s">
        <v>11</v>
      </c>
      <c r="E135" t="s">
        <v>1416</v>
      </c>
      <c r="F135">
        <v>60</v>
      </c>
      <c r="G135" t="s">
        <v>56</v>
      </c>
      <c r="H135" t="s">
        <v>1417</v>
      </c>
      <c r="I135" t="s">
        <v>428</v>
      </c>
      <c r="J135" t="s">
        <v>539</v>
      </c>
      <c r="K135">
        <v>2555</v>
      </c>
      <c r="L135" t="s">
        <v>4159</v>
      </c>
      <c r="M135" t="s">
        <v>4793</v>
      </c>
    </row>
    <row r="136" spans="1:13" x14ac:dyDescent="0.3">
      <c r="A136" t="s">
        <v>138</v>
      </c>
      <c r="B136">
        <v>1290239</v>
      </c>
      <c r="C136" t="s">
        <v>3107</v>
      </c>
      <c r="D136" t="s">
        <v>11</v>
      </c>
      <c r="E136" t="s">
        <v>1778</v>
      </c>
      <c r="F136">
        <v>60</v>
      </c>
      <c r="G136" t="s">
        <v>56</v>
      </c>
      <c r="H136" t="s">
        <v>1779</v>
      </c>
      <c r="I136" t="s">
        <v>428</v>
      </c>
      <c r="J136" t="s">
        <v>431</v>
      </c>
      <c r="K136">
        <v>2581</v>
      </c>
      <c r="L136" t="s">
        <v>4159</v>
      </c>
      <c r="M136" t="s">
        <v>4794</v>
      </c>
    </row>
    <row r="137" spans="1:13" x14ac:dyDescent="0.3">
      <c r="A137" t="s">
        <v>38</v>
      </c>
      <c r="B137">
        <v>834704</v>
      </c>
      <c r="C137" t="s">
        <v>3274</v>
      </c>
      <c r="D137" t="s">
        <v>11</v>
      </c>
      <c r="E137" t="s">
        <v>2118</v>
      </c>
      <c r="F137">
        <v>60</v>
      </c>
      <c r="G137" t="s">
        <v>56</v>
      </c>
      <c r="H137" t="s">
        <v>2119</v>
      </c>
      <c r="I137" t="s">
        <v>428</v>
      </c>
      <c r="J137" t="s">
        <v>444</v>
      </c>
      <c r="K137">
        <v>2571</v>
      </c>
      <c r="L137" t="s">
        <v>4159</v>
      </c>
      <c r="M137" t="s">
        <v>4582</v>
      </c>
    </row>
    <row r="138" spans="1:13" x14ac:dyDescent="0.3">
      <c r="A138" t="s">
        <v>27</v>
      </c>
      <c r="B138">
        <v>980529</v>
      </c>
      <c r="C138" t="s">
        <v>3248</v>
      </c>
      <c r="D138" t="s">
        <v>11</v>
      </c>
      <c r="E138" t="s">
        <v>2065</v>
      </c>
      <c r="F138">
        <v>54</v>
      </c>
      <c r="G138" t="s">
        <v>56</v>
      </c>
      <c r="H138" t="s">
        <v>2066</v>
      </c>
      <c r="I138" t="s">
        <v>428</v>
      </c>
      <c r="J138" t="s">
        <v>636</v>
      </c>
      <c r="K138">
        <v>2582</v>
      </c>
      <c r="L138" t="s">
        <v>4159</v>
      </c>
      <c r="M138" t="s">
        <v>4795</v>
      </c>
    </row>
    <row r="139" spans="1:13" x14ac:dyDescent="0.3">
      <c r="A139" t="s">
        <v>42</v>
      </c>
      <c r="B139">
        <v>422690</v>
      </c>
      <c r="C139" t="s">
        <v>3295</v>
      </c>
      <c r="D139" t="s">
        <v>11</v>
      </c>
      <c r="E139" t="s">
        <v>2161</v>
      </c>
      <c r="F139">
        <v>60</v>
      </c>
      <c r="G139" t="s">
        <v>56</v>
      </c>
      <c r="H139" t="s">
        <v>2162</v>
      </c>
      <c r="I139" t="s">
        <v>428</v>
      </c>
      <c r="J139" t="s">
        <v>458</v>
      </c>
      <c r="K139">
        <v>2578</v>
      </c>
      <c r="L139" t="s">
        <v>4159</v>
      </c>
      <c r="M139" t="s">
        <v>4795</v>
      </c>
    </row>
    <row r="140" spans="1:13" x14ac:dyDescent="0.3">
      <c r="A140" t="s">
        <v>53</v>
      </c>
      <c r="B140">
        <v>57033</v>
      </c>
      <c r="C140" t="s">
        <v>3164</v>
      </c>
      <c r="D140" t="s">
        <v>11</v>
      </c>
      <c r="E140" t="s">
        <v>1893</v>
      </c>
      <c r="F140">
        <v>58</v>
      </c>
      <c r="G140" t="s">
        <v>56</v>
      </c>
      <c r="H140" t="s">
        <v>1894</v>
      </c>
      <c r="I140" t="s">
        <v>428</v>
      </c>
      <c r="J140" t="s">
        <v>444</v>
      </c>
      <c r="K140">
        <v>2618</v>
      </c>
      <c r="L140" t="s">
        <v>4159</v>
      </c>
      <c r="M140" t="s">
        <v>4652</v>
      </c>
    </row>
    <row r="141" spans="1:13" x14ac:dyDescent="0.3">
      <c r="A141" t="s">
        <v>183</v>
      </c>
      <c r="B141">
        <v>199239</v>
      </c>
      <c r="C141" t="s">
        <v>3305</v>
      </c>
      <c r="D141" t="s">
        <v>11</v>
      </c>
      <c r="E141" t="s">
        <v>2182</v>
      </c>
      <c r="F141">
        <v>60</v>
      </c>
      <c r="G141" t="s">
        <v>56</v>
      </c>
      <c r="H141" t="s">
        <v>2183</v>
      </c>
      <c r="I141" t="s">
        <v>428</v>
      </c>
      <c r="J141" t="s">
        <v>720</v>
      </c>
      <c r="K141">
        <v>2558</v>
      </c>
      <c r="L141" t="s">
        <v>4159</v>
      </c>
      <c r="M141" t="s">
        <v>4652</v>
      </c>
    </row>
    <row r="142" spans="1:13" x14ac:dyDescent="0.3">
      <c r="A142" t="s">
        <v>375</v>
      </c>
      <c r="B142">
        <v>1801768</v>
      </c>
      <c r="C142" t="s">
        <v>3125</v>
      </c>
      <c r="D142" t="s">
        <v>11</v>
      </c>
      <c r="E142" t="s">
        <v>1815</v>
      </c>
      <c r="F142">
        <v>44</v>
      </c>
      <c r="G142" t="s">
        <v>56</v>
      </c>
      <c r="H142" t="s">
        <v>1816</v>
      </c>
      <c r="I142" t="s">
        <v>428</v>
      </c>
      <c r="J142" t="s">
        <v>493</v>
      </c>
      <c r="K142">
        <v>2614</v>
      </c>
      <c r="L142" t="s">
        <v>4159</v>
      </c>
      <c r="M142" t="s">
        <v>4796</v>
      </c>
    </row>
    <row r="143" spans="1:13" x14ac:dyDescent="0.3">
      <c r="A143" t="s">
        <v>137</v>
      </c>
      <c r="B143">
        <v>1088604</v>
      </c>
      <c r="C143" t="s">
        <v>3020</v>
      </c>
      <c r="D143" t="s">
        <v>11</v>
      </c>
      <c r="E143" t="s">
        <v>1596</v>
      </c>
      <c r="F143">
        <v>60</v>
      </c>
      <c r="G143" t="s">
        <v>56</v>
      </c>
      <c r="H143" t="s">
        <v>1597</v>
      </c>
      <c r="I143" t="s">
        <v>428</v>
      </c>
      <c r="J143" t="s">
        <v>431</v>
      </c>
      <c r="K143">
        <v>2529</v>
      </c>
      <c r="L143" t="s">
        <v>4159</v>
      </c>
      <c r="M143" t="s">
        <v>4797</v>
      </c>
    </row>
    <row r="144" spans="1:13" x14ac:dyDescent="0.3">
      <c r="A144" t="s">
        <v>27</v>
      </c>
      <c r="B144">
        <v>458080</v>
      </c>
      <c r="C144" t="s">
        <v>3244</v>
      </c>
      <c r="D144" t="s">
        <v>11</v>
      </c>
      <c r="E144" t="s">
        <v>2057</v>
      </c>
      <c r="F144">
        <v>60</v>
      </c>
      <c r="G144" t="s">
        <v>56</v>
      </c>
      <c r="H144" t="s">
        <v>2058</v>
      </c>
      <c r="I144" t="s">
        <v>428</v>
      </c>
      <c r="J144" t="s">
        <v>444</v>
      </c>
      <c r="K144">
        <v>2627</v>
      </c>
      <c r="L144" t="s">
        <v>4159</v>
      </c>
      <c r="M144" t="s">
        <v>4798</v>
      </c>
    </row>
    <row r="145" spans="1:13" x14ac:dyDescent="0.3">
      <c r="A145" t="s">
        <v>137</v>
      </c>
      <c r="B145">
        <v>930147</v>
      </c>
      <c r="C145" t="s">
        <v>3015</v>
      </c>
      <c r="D145" t="s">
        <v>11</v>
      </c>
      <c r="E145" t="s">
        <v>1586</v>
      </c>
      <c r="F145">
        <v>58</v>
      </c>
      <c r="G145" t="s">
        <v>56</v>
      </c>
      <c r="H145" t="s">
        <v>1587</v>
      </c>
      <c r="I145" t="s">
        <v>428</v>
      </c>
      <c r="J145" t="s">
        <v>1500</v>
      </c>
      <c r="K145">
        <v>2589</v>
      </c>
      <c r="L145" t="s">
        <v>4159</v>
      </c>
      <c r="M145" t="s">
        <v>4678</v>
      </c>
    </row>
    <row r="146" spans="1:13" x14ac:dyDescent="0.3">
      <c r="A146" t="s">
        <v>383</v>
      </c>
      <c r="B146">
        <v>603621</v>
      </c>
      <c r="C146" t="s">
        <v>3227</v>
      </c>
      <c r="D146" t="s">
        <v>11</v>
      </c>
      <c r="E146" t="s">
        <v>2023</v>
      </c>
      <c r="F146">
        <v>60</v>
      </c>
      <c r="G146" t="s">
        <v>56</v>
      </c>
      <c r="H146" t="s">
        <v>2024</v>
      </c>
      <c r="I146" t="s">
        <v>428</v>
      </c>
      <c r="J146" t="s">
        <v>441</v>
      </c>
      <c r="K146">
        <v>2575</v>
      </c>
      <c r="L146" t="s">
        <v>4159</v>
      </c>
      <c r="M146" t="s">
        <v>4678</v>
      </c>
    </row>
    <row r="147" spans="1:13" x14ac:dyDescent="0.3">
      <c r="A147" t="s">
        <v>628</v>
      </c>
      <c r="B147">
        <v>205524</v>
      </c>
      <c r="C147" t="s">
        <v>3026</v>
      </c>
      <c r="D147" t="s">
        <v>11</v>
      </c>
      <c r="E147" t="s">
        <v>1608</v>
      </c>
      <c r="F147">
        <v>55</v>
      </c>
      <c r="G147" t="s">
        <v>56</v>
      </c>
      <c r="H147" t="s">
        <v>1609</v>
      </c>
      <c r="I147" t="s">
        <v>428</v>
      </c>
      <c r="J147" t="s">
        <v>720</v>
      </c>
      <c r="K147">
        <v>2547</v>
      </c>
      <c r="L147" t="s">
        <v>4159</v>
      </c>
      <c r="M147" t="s">
        <v>4799</v>
      </c>
    </row>
    <row r="148" spans="1:13" x14ac:dyDescent="0.3">
      <c r="A148" t="s">
        <v>25</v>
      </c>
      <c r="B148">
        <v>522052</v>
      </c>
      <c r="C148" t="s">
        <v>3170</v>
      </c>
      <c r="D148" t="s">
        <v>11</v>
      </c>
      <c r="E148" t="s">
        <v>1905</v>
      </c>
      <c r="F148">
        <v>60</v>
      </c>
      <c r="G148" t="s">
        <v>56</v>
      </c>
      <c r="H148" t="s">
        <v>1906</v>
      </c>
      <c r="I148" t="s">
        <v>428</v>
      </c>
      <c r="J148" t="s">
        <v>473</v>
      </c>
      <c r="K148">
        <v>2593</v>
      </c>
      <c r="L148" t="s">
        <v>4159</v>
      </c>
      <c r="M148" t="s">
        <v>4799</v>
      </c>
    </row>
    <row r="149" spans="1:13" x14ac:dyDescent="0.3">
      <c r="A149" t="s">
        <v>29</v>
      </c>
      <c r="B149">
        <v>264358</v>
      </c>
      <c r="C149" t="s">
        <v>3090</v>
      </c>
      <c r="D149" t="s">
        <v>11</v>
      </c>
      <c r="E149" t="s">
        <v>1741</v>
      </c>
      <c r="F149">
        <v>60</v>
      </c>
      <c r="G149" t="s">
        <v>56</v>
      </c>
      <c r="H149" t="s">
        <v>1742</v>
      </c>
      <c r="I149" t="s">
        <v>428</v>
      </c>
      <c r="J149" t="s">
        <v>539</v>
      </c>
      <c r="K149">
        <v>2558</v>
      </c>
      <c r="L149" t="s">
        <v>4159</v>
      </c>
      <c r="M149" t="s">
        <v>4642</v>
      </c>
    </row>
    <row r="150" spans="1:13" x14ac:dyDescent="0.3">
      <c r="A150" t="s">
        <v>137</v>
      </c>
      <c r="B150">
        <v>970010</v>
      </c>
      <c r="C150" t="s">
        <v>3016</v>
      </c>
      <c r="D150" t="s">
        <v>11</v>
      </c>
      <c r="E150" t="s">
        <v>1588</v>
      </c>
      <c r="F150">
        <v>60</v>
      </c>
      <c r="G150" t="s">
        <v>56</v>
      </c>
      <c r="H150" t="s">
        <v>1589</v>
      </c>
      <c r="I150" t="s">
        <v>428</v>
      </c>
      <c r="J150" t="s">
        <v>493</v>
      </c>
      <c r="K150">
        <v>2584</v>
      </c>
      <c r="L150" t="s">
        <v>4159</v>
      </c>
      <c r="M150" t="s">
        <v>4800</v>
      </c>
    </row>
    <row r="151" spans="1:13" x14ac:dyDescent="0.3">
      <c r="A151" t="s">
        <v>460</v>
      </c>
      <c r="B151">
        <v>50522</v>
      </c>
      <c r="C151" t="s">
        <v>2879</v>
      </c>
      <c r="D151" t="s">
        <v>11</v>
      </c>
      <c r="E151" t="s">
        <v>1301</v>
      </c>
      <c r="F151">
        <v>60</v>
      </c>
      <c r="G151" t="s">
        <v>56</v>
      </c>
      <c r="H151" t="s">
        <v>1302</v>
      </c>
      <c r="I151" t="s">
        <v>428</v>
      </c>
      <c r="J151" t="s">
        <v>493</v>
      </c>
      <c r="K151">
        <v>2539</v>
      </c>
      <c r="L151" t="s">
        <v>4159</v>
      </c>
      <c r="M151" t="s">
        <v>4801</v>
      </c>
    </row>
    <row r="152" spans="1:13" x14ac:dyDescent="0.3">
      <c r="A152" t="s">
        <v>661</v>
      </c>
      <c r="B152">
        <v>274289</v>
      </c>
      <c r="C152" t="s">
        <v>2893</v>
      </c>
      <c r="D152" t="s">
        <v>11</v>
      </c>
      <c r="E152" t="s">
        <v>1330</v>
      </c>
      <c r="F152">
        <v>57</v>
      </c>
      <c r="G152" t="s">
        <v>56</v>
      </c>
      <c r="H152" t="s">
        <v>1331</v>
      </c>
      <c r="I152" t="s">
        <v>428</v>
      </c>
      <c r="J152" t="s">
        <v>473</v>
      </c>
      <c r="K152">
        <v>2556</v>
      </c>
      <c r="L152" t="s">
        <v>4159</v>
      </c>
      <c r="M152" t="s">
        <v>4801</v>
      </c>
    </row>
    <row r="153" spans="1:13" x14ac:dyDescent="0.3">
      <c r="A153" t="s">
        <v>138</v>
      </c>
      <c r="B153">
        <v>1420968</v>
      </c>
      <c r="C153" t="s">
        <v>3105</v>
      </c>
      <c r="D153" t="s">
        <v>11</v>
      </c>
      <c r="E153" t="s">
        <v>1774</v>
      </c>
      <c r="F153">
        <v>60</v>
      </c>
      <c r="G153" t="s">
        <v>56</v>
      </c>
      <c r="H153" t="s">
        <v>1775</v>
      </c>
      <c r="I153" t="s">
        <v>428</v>
      </c>
      <c r="J153" t="s">
        <v>473</v>
      </c>
      <c r="K153">
        <v>2585</v>
      </c>
      <c r="L153" t="s">
        <v>4159</v>
      </c>
      <c r="M153" t="s">
        <v>4801</v>
      </c>
    </row>
    <row r="154" spans="1:13" x14ac:dyDescent="0.3">
      <c r="A154" t="s">
        <v>42</v>
      </c>
      <c r="B154">
        <v>1891118</v>
      </c>
      <c r="C154" t="s">
        <v>3299</v>
      </c>
      <c r="D154" t="s">
        <v>11</v>
      </c>
      <c r="E154" t="s">
        <v>2169</v>
      </c>
      <c r="F154">
        <v>51</v>
      </c>
      <c r="G154" t="s">
        <v>56</v>
      </c>
      <c r="H154" t="s">
        <v>2170</v>
      </c>
      <c r="I154" t="s">
        <v>428</v>
      </c>
      <c r="J154" t="s">
        <v>431</v>
      </c>
      <c r="K154">
        <v>2524</v>
      </c>
      <c r="L154" t="s">
        <v>4159</v>
      </c>
      <c r="M154" t="s">
        <v>4801</v>
      </c>
    </row>
    <row r="155" spans="1:13" x14ac:dyDescent="0.3">
      <c r="A155" t="s">
        <v>137</v>
      </c>
      <c r="B155">
        <v>808835</v>
      </c>
      <c r="C155" t="s">
        <v>3014</v>
      </c>
      <c r="D155" t="s">
        <v>11</v>
      </c>
      <c r="E155" t="s">
        <v>1584</v>
      </c>
      <c r="F155">
        <v>60</v>
      </c>
      <c r="G155" t="s">
        <v>56</v>
      </c>
      <c r="H155" t="s">
        <v>1585</v>
      </c>
      <c r="I155" t="s">
        <v>428</v>
      </c>
      <c r="J155" t="s">
        <v>441</v>
      </c>
      <c r="K155">
        <v>2605</v>
      </c>
      <c r="L155" t="s">
        <v>4159</v>
      </c>
      <c r="M155" t="s">
        <v>4698</v>
      </c>
    </row>
    <row r="156" spans="1:13" x14ac:dyDescent="0.3">
      <c r="A156" t="s">
        <v>273</v>
      </c>
      <c r="B156">
        <v>223289</v>
      </c>
      <c r="C156" t="s">
        <v>2898</v>
      </c>
      <c r="D156" t="s">
        <v>11</v>
      </c>
      <c r="E156" t="s">
        <v>1341</v>
      </c>
      <c r="F156">
        <v>60</v>
      </c>
      <c r="G156" t="s">
        <v>56</v>
      </c>
      <c r="H156" t="s">
        <v>1342</v>
      </c>
      <c r="I156" t="s">
        <v>428</v>
      </c>
      <c r="J156" t="s">
        <v>539</v>
      </c>
      <c r="K156">
        <v>2628</v>
      </c>
      <c r="L156" t="s">
        <v>4159</v>
      </c>
      <c r="M156" t="s">
        <v>4802</v>
      </c>
    </row>
    <row r="157" spans="1:13" x14ac:dyDescent="0.3">
      <c r="A157" t="s">
        <v>38</v>
      </c>
      <c r="B157">
        <v>327873</v>
      </c>
      <c r="C157" t="s">
        <v>3277</v>
      </c>
      <c r="D157" t="s">
        <v>11</v>
      </c>
      <c r="E157" t="s">
        <v>2124</v>
      </c>
      <c r="F157">
        <v>60</v>
      </c>
      <c r="G157" t="s">
        <v>56</v>
      </c>
      <c r="H157" t="s">
        <v>2125</v>
      </c>
      <c r="I157" t="s">
        <v>428</v>
      </c>
      <c r="J157" t="s">
        <v>1989</v>
      </c>
      <c r="K157">
        <v>2545</v>
      </c>
      <c r="L157" t="s">
        <v>4159</v>
      </c>
      <c r="M157" t="s">
        <v>4803</v>
      </c>
    </row>
    <row r="158" spans="1:13" x14ac:dyDescent="0.3">
      <c r="A158" t="s">
        <v>33</v>
      </c>
      <c r="B158">
        <v>201562</v>
      </c>
      <c r="C158" t="s">
        <v>2882</v>
      </c>
      <c r="D158" t="s">
        <v>11</v>
      </c>
      <c r="E158" t="s">
        <v>1307</v>
      </c>
      <c r="F158">
        <v>60</v>
      </c>
      <c r="G158" t="s">
        <v>56</v>
      </c>
      <c r="H158" t="s">
        <v>1308</v>
      </c>
      <c r="I158" t="s">
        <v>428</v>
      </c>
      <c r="J158" t="s">
        <v>720</v>
      </c>
      <c r="K158">
        <v>2591</v>
      </c>
      <c r="L158" t="s">
        <v>4159</v>
      </c>
      <c r="M158" t="s">
        <v>4696</v>
      </c>
    </row>
    <row r="159" spans="1:13" x14ac:dyDescent="0.3">
      <c r="A159" t="s">
        <v>29</v>
      </c>
      <c r="B159">
        <v>473345</v>
      </c>
      <c r="C159" t="s">
        <v>3092</v>
      </c>
      <c r="D159" t="s">
        <v>11</v>
      </c>
      <c r="E159" t="s">
        <v>1745</v>
      </c>
      <c r="F159">
        <v>60</v>
      </c>
      <c r="G159" t="s">
        <v>56</v>
      </c>
      <c r="H159" t="s">
        <v>1746</v>
      </c>
      <c r="I159" t="s">
        <v>428</v>
      </c>
      <c r="J159" t="s">
        <v>636</v>
      </c>
      <c r="K159">
        <v>2513</v>
      </c>
      <c r="L159" t="s">
        <v>4159</v>
      </c>
      <c r="M159" t="s">
        <v>4804</v>
      </c>
    </row>
    <row r="160" spans="1:13" x14ac:dyDescent="0.3">
      <c r="A160" t="s">
        <v>44</v>
      </c>
      <c r="B160">
        <v>696195</v>
      </c>
      <c r="C160" t="s">
        <v>2968</v>
      </c>
      <c r="D160" t="s">
        <v>11</v>
      </c>
      <c r="E160" t="s">
        <v>1485</v>
      </c>
      <c r="F160">
        <v>60</v>
      </c>
      <c r="G160" t="s">
        <v>56</v>
      </c>
      <c r="H160" t="s">
        <v>1486</v>
      </c>
      <c r="I160" t="s">
        <v>428</v>
      </c>
      <c r="J160" t="s">
        <v>493</v>
      </c>
      <c r="K160">
        <v>2610</v>
      </c>
      <c r="L160" t="s">
        <v>4159</v>
      </c>
      <c r="M160" t="s">
        <v>4498</v>
      </c>
    </row>
    <row r="161" spans="1:13" x14ac:dyDescent="0.3">
      <c r="A161" t="s">
        <v>23</v>
      </c>
      <c r="B161">
        <v>911991</v>
      </c>
      <c r="C161" t="s">
        <v>3200</v>
      </c>
      <c r="D161" t="s">
        <v>11</v>
      </c>
      <c r="E161" t="s">
        <v>1967</v>
      </c>
      <c r="F161">
        <v>60</v>
      </c>
      <c r="G161" t="s">
        <v>56</v>
      </c>
      <c r="H161" t="s">
        <v>1968</v>
      </c>
      <c r="I161" t="s">
        <v>428</v>
      </c>
      <c r="J161" t="s">
        <v>636</v>
      </c>
      <c r="K161">
        <v>2534</v>
      </c>
      <c r="L161" t="s">
        <v>4159</v>
      </c>
      <c r="M161" t="s">
        <v>4703</v>
      </c>
    </row>
    <row r="162" spans="1:13" x14ac:dyDescent="0.3">
      <c r="A162" t="s">
        <v>27</v>
      </c>
      <c r="B162">
        <v>458915</v>
      </c>
      <c r="C162" t="s">
        <v>3252</v>
      </c>
      <c r="D162" t="s">
        <v>11</v>
      </c>
      <c r="E162" t="s">
        <v>2073</v>
      </c>
      <c r="F162">
        <v>60</v>
      </c>
      <c r="G162" t="s">
        <v>56</v>
      </c>
      <c r="H162" t="s">
        <v>2074</v>
      </c>
      <c r="I162" t="s">
        <v>428</v>
      </c>
      <c r="J162" t="s">
        <v>720</v>
      </c>
      <c r="K162">
        <v>2573</v>
      </c>
      <c r="L162" t="s">
        <v>4159</v>
      </c>
      <c r="M162" t="s">
        <v>4805</v>
      </c>
    </row>
    <row r="163" spans="1:13" x14ac:dyDescent="0.3">
      <c r="A163" t="s">
        <v>277</v>
      </c>
      <c r="B163">
        <v>1245978</v>
      </c>
      <c r="C163" t="s">
        <v>2907</v>
      </c>
      <c r="D163" t="s">
        <v>11</v>
      </c>
      <c r="E163" t="s">
        <v>1359</v>
      </c>
      <c r="F163">
        <v>60</v>
      </c>
      <c r="G163" t="s">
        <v>56</v>
      </c>
      <c r="H163" t="s">
        <v>1360</v>
      </c>
      <c r="I163" t="s">
        <v>428</v>
      </c>
      <c r="J163" t="s">
        <v>436</v>
      </c>
      <c r="K163">
        <v>2589</v>
      </c>
      <c r="L163" t="s">
        <v>4159</v>
      </c>
      <c r="M163" t="s">
        <v>4806</v>
      </c>
    </row>
    <row r="164" spans="1:13" x14ac:dyDescent="0.3">
      <c r="A164" t="s">
        <v>299</v>
      </c>
      <c r="B164">
        <v>141803</v>
      </c>
      <c r="C164" t="s">
        <v>3178</v>
      </c>
      <c r="D164" t="s">
        <v>11</v>
      </c>
      <c r="E164" t="s">
        <v>1922</v>
      </c>
      <c r="F164">
        <v>60</v>
      </c>
      <c r="G164" t="s">
        <v>56</v>
      </c>
      <c r="H164" t="s">
        <v>1923</v>
      </c>
      <c r="I164" t="s">
        <v>428</v>
      </c>
      <c r="J164" t="s">
        <v>636</v>
      </c>
      <c r="K164">
        <v>2503</v>
      </c>
      <c r="L164" t="s">
        <v>4159</v>
      </c>
      <c r="M164" t="s">
        <v>4807</v>
      </c>
    </row>
    <row r="165" spans="1:13" x14ac:dyDescent="0.3">
      <c r="A165" t="s">
        <v>23</v>
      </c>
      <c r="B165">
        <v>2074250</v>
      </c>
      <c r="C165" t="s">
        <v>3185</v>
      </c>
      <c r="D165" t="s">
        <v>11</v>
      </c>
      <c r="E165" t="s">
        <v>1936</v>
      </c>
      <c r="F165">
        <v>60</v>
      </c>
      <c r="G165" t="s">
        <v>56</v>
      </c>
      <c r="H165" t="s">
        <v>1937</v>
      </c>
      <c r="I165" t="s">
        <v>428</v>
      </c>
      <c r="J165" t="s">
        <v>431</v>
      </c>
      <c r="K165">
        <v>2604</v>
      </c>
      <c r="L165" t="s">
        <v>4159</v>
      </c>
      <c r="M165" t="s">
        <v>4808</v>
      </c>
    </row>
    <row r="166" spans="1:13" x14ac:dyDescent="0.3">
      <c r="A166" t="s">
        <v>21</v>
      </c>
      <c r="B166">
        <v>13980</v>
      </c>
      <c r="C166" t="s">
        <v>2957</v>
      </c>
      <c r="D166" t="s">
        <v>11</v>
      </c>
      <c r="E166" t="s">
        <v>1463</v>
      </c>
      <c r="F166">
        <v>52</v>
      </c>
      <c r="G166" t="s">
        <v>56</v>
      </c>
      <c r="H166" t="s">
        <v>1464</v>
      </c>
      <c r="I166" t="s">
        <v>428</v>
      </c>
      <c r="J166" t="s">
        <v>1427</v>
      </c>
      <c r="K166">
        <v>2571</v>
      </c>
      <c r="L166" t="s">
        <v>4159</v>
      </c>
      <c r="M166" t="s">
        <v>4809</v>
      </c>
    </row>
    <row r="167" spans="1:13" x14ac:dyDescent="0.3">
      <c r="A167" t="s">
        <v>419</v>
      </c>
      <c r="B167">
        <v>711379</v>
      </c>
      <c r="C167" t="s">
        <v>2992</v>
      </c>
      <c r="D167" t="s">
        <v>11</v>
      </c>
      <c r="E167" t="s">
        <v>1539</v>
      </c>
      <c r="F167">
        <v>60</v>
      </c>
      <c r="G167" t="s">
        <v>56</v>
      </c>
      <c r="H167" t="s">
        <v>1540</v>
      </c>
      <c r="I167" t="s">
        <v>428</v>
      </c>
      <c r="J167" t="s">
        <v>1427</v>
      </c>
      <c r="K167">
        <v>2564</v>
      </c>
      <c r="L167" t="s">
        <v>4159</v>
      </c>
      <c r="M167" t="s">
        <v>4810</v>
      </c>
    </row>
    <row r="168" spans="1:13" x14ac:dyDescent="0.3">
      <c r="A168" t="s">
        <v>33</v>
      </c>
      <c r="B168">
        <v>36740</v>
      </c>
      <c r="C168" t="s">
        <v>2888</v>
      </c>
      <c r="D168" t="s">
        <v>11</v>
      </c>
      <c r="E168" t="s">
        <v>1320</v>
      </c>
      <c r="F168">
        <v>60</v>
      </c>
      <c r="G168" t="s">
        <v>56</v>
      </c>
      <c r="H168" t="s">
        <v>1321</v>
      </c>
      <c r="I168" t="s">
        <v>428</v>
      </c>
      <c r="J168" t="s">
        <v>458</v>
      </c>
      <c r="K168">
        <v>2539</v>
      </c>
      <c r="L168" t="s">
        <v>4159</v>
      </c>
      <c r="M168" t="s">
        <v>4585</v>
      </c>
    </row>
    <row r="169" spans="1:13" x14ac:dyDescent="0.3">
      <c r="A169" t="s">
        <v>136</v>
      </c>
      <c r="B169">
        <v>734265</v>
      </c>
      <c r="C169" t="s">
        <v>3211</v>
      </c>
      <c r="D169" t="s">
        <v>11</v>
      </c>
      <c r="E169" t="s">
        <v>1990</v>
      </c>
      <c r="F169">
        <v>60</v>
      </c>
      <c r="G169" t="s">
        <v>56</v>
      </c>
      <c r="H169" t="s">
        <v>1991</v>
      </c>
      <c r="I169" t="s">
        <v>428</v>
      </c>
      <c r="J169" t="s">
        <v>444</v>
      </c>
      <c r="K169">
        <v>2552</v>
      </c>
      <c r="L169" t="s">
        <v>4159</v>
      </c>
      <c r="M169" t="s">
        <v>4585</v>
      </c>
    </row>
    <row r="170" spans="1:13" x14ac:dyDescent="0.3">
      <c r="A170" t="s">
        <v>415</v>
      </c>
      <c r="B170">
        <v>439145</v>
      </c>
      <c r="C170" t="s">
        <v>2919</v>
      </c>
      <c r="D170" t="s">
        <v>11</v>
      </c>
      <c r="E170" t="s">
        <v>1383</v>
      </c>
      <c r="F170">
        <v>59</v>
      </c>
      <c r="G170" t="s">
        <v>56</v>
      </c>
      <c r="H170" t="s">
        <v>1384</v>
      </c>
      <c r="I170" t="s">
        <v>428</v>
      </c>
      <c r="J170" t="s">
        <v>429</v>
      </c>
      <c r="K170">
        <v>2456</v>
      </c>
      <c r="L170" t="s">
        <v>4159</v>
      </c>
      <c r="M170" t="s">
        <v>4811</v>
      </c>
    </row>
    <row r="171" spans="1:13" x14ac:dyDescent="0.3">
      <c r="A171" t="s">
        <v>20</v>
      </c>
      <c r="B171">
        <v>63808</v>
      </c>
      <c r="C171" t="s">
        <v>2986</v>
      </c>
      <c r="D171" t="s">
        <v>11</v>
      </c>
      <c r="E171" t="s">
        <v>1527</v>
      </c>
      <c r="F171">
        <v>60</v>
      </c>
      <c r="G171" t="s">
        <v>56</v>
      </c>
      <c r="H171" t="s">
        <v>1528</v>
      </c>
      <c r="I171" t="s">
        <v>428</v>
      </c>
      <c r="J171" t="s">
        <v>458</v>
      </c>
      <c r="K171">
        <v>2532</v>
      </c>
      <c r="L171" t="s">
        <v>4159</v>
      </c>
      <c r="M171" t="s">
        <v>4811</v>
      </c>
    </row>
    <row r="172" spans="1:13" x14ac:dyDescent="0.3">
      <c r="A172" t="s">
        <v>33</v>
      </c>
      <c r="B172">
        <v>263116</v>
      </c>
      <c r="C172" t="s">
        <v>2884</v>
      </c>
      <c r="D172" t="s">
        <v>11</v>
      </c>
      <c r="E172" t="s">
        <v>1311</v>
      </c>
      <c r="F172">
        <v>60</v>
      </c>
      <c r="G172" t="s">
        <v>56</v>
      </c>
      <c r="H172" t="s">
        <v>1312</v>
      </c>
      <c r="I172" t="s">
        <v>428</v>
      </c>
      <c r="J172" t="s">
        <v>493</v>
      </c>
      <c r="K172">
        <v>2566</v>
      </c>
      <c r="L172" t="s">
        <v>4159</v>
      </c>
      <c r="M172" t="s">
        <v>4812</v>
      </c>
    </row>
    <row r="173" spans="1:13" x14ac:dyDescent="0.3">
      <c r="A173" t="s">
        <v>1082</v>
      </c>
      <c r="B173">
        <v>76599</v>
      </c>
      <c r="C173" t="s">
        <v>3161</v>
      </c>
      <c r="D173" t="s">
        <v>11</v>
      </c>
      <c r="E173" t="s">
        <v>1887</v>
      </c>
      <c r="F173">
        <v>60</v>
      </c>
      <c r="G173" t="s">
        <v>56</v>
      </c>
      <c r="H173" t="s">
        <v>1888</v>
      </c>
      <c r="I173" t="s">
        <v>428</v>
      </c>
      <c r="J173" t="s">
        <v>493</v>
      </c>
      <c r="K173">
        <v>2567</v>
      </c>
      <c r="L173" t="s">
        <v>4159</v>
      </c>
      <c r="M173" t="s">
        <v>4813</v>
      </c>
    </row>
    <row r="174" spans="1:13" x14ac:dyDescent="0.3">
      <c r="A174" t="s">
        <v>138</v>
      </c>
      <c r="B174">
        <v>886752</v>
      </c>
      <c r="C174" t="s">
        <v>3112</v>
      </c>
      <c r="D174" t="s">
        <v>11</v>
      </c>
      <c r="E174" t="s">
        <v>1789</v>
      </c>
      <c r="F174">
        <v>60</v>
      </c>
      <c r="G174" t="s">
        <v>56</v>
      </c>
      <c r="H174" t="s">
        <v>1790</v>
      </c>
      <c r="I174" t="s">
        <v>428</v>
      </c>
      <c r="J174" t="s">
        <v>524</v>
      </c>
      <c r="K174">
        <v>2530</v>
      </c>
      <c r="L174" t="s">
        <v>4159</v>
      </c>
      <c r="M174" t="s">
        <v>4814</v>
      </c>
    </row>
    <row r="175" spans="1:13" x14ac:dyDescent="0.3">
      <c r="A175" t="s">
        <v>136</v>
      </c>
      <c r="B175">
        <v>41948</v>
      </c>
      <c r="C175" t="s">
        <v>3208</v>
      </c>
      <c r="D175" t="s">
        <v>11</v>
      </c>
      <c r="E175" t="s">
        <v>1983</v>
      </c>
      <c r="F175">
        <v>60</v>
      </c>
      <c r="G175" t="s">
        <v>56</v>
      </c>
      <c r="H175" t="s">
        <v>1984</v>
      </c>
      <c r="I175" t="s">
        <v>428</v>
      </c>
      <c r="J175" t="s">
        <v>1500</v>
      </c>
      <c r="K175">
        <v>2565</v>
      </c>
      <c r="L175" t="s">
        <v>4159</v>
      </c>
      <c r="M175" t="s">
        <v>4815</v>
      </c>
    </row>
    <row r="176" spans="1:13" x14ac:dyDescent="0.3">
      <c r="A176" t="s">
        <v>843</v>
      </c>
      <c r="B176">
        <v>350059</v>
      </c>
      <c r="C176" t="s">
        <v>3010</v>
      </c>
      <c r="D176" t="s">
        <v>11</v>
      </c>
      <c r="E176" t="s">
        <v>1576</v>
      </c>
      <c r="F176">
        <v>60</v>
      </c>
      <c r="G176" t="s">
        <v>56</v>
      </c>
      <c r="H176" t="s">
        <v>1577</v>
      </c>
      <c r="I176" t="s">
        <v>428</v>
      </c>
      <c r="J176" t="s">
        <v>539</v>
      </c>
      <c r="K176">
        <v>2560</v>
      </c>
      <c r="L176" t="s">
        <v>4159</v>
      </c>
      <c r="M176" t="s">
        <v>4816</v>
      </c>
    </row>
    <row r="177" spans="1:13" x14ac:dyDescent="0.3">
      <c r="A177" t="s">
        <v>383</v>
      </c>
      <c r="B177">
        <v>597095</v>
      </c>
      <c r="C177" t="s">
        <v>3225</v>
      </c>
      <c r="D177" t="s">
        <v>11</v>
      </c>
      <c r="E177" t="s">
        <v>2019</v>
      </c>
      <c r="F177">
        <v>60</v>
      </c>
      <c r="G177" t="s">
        <v>56</v>
      </c>
      <c r="H177" t="s">
        <v>2020</v>
      </c>
      <c r="I177" t="s">
        <v>428</v>
      </c>
      <c r="J177" t="s">
        <v>436</v>
      </c>
      <c r="K177">
        <v>2581</v>
      </c>
      <c r="L177" t="s">
        <v>4159</v>
      </c>
      <c r="M177" t="s">
        <v>4816</v>
      </c>
    </row>
    <row r="178" spans="1:13" x14ac:dyDescent="0.3">
      <c r="A178" t="s">
        <v>383</v>
      </c>
      <c r="B178">
        <v>615769</v>
      </c>
      <c r="C178" t="s">
        <v>3230</v>
      </c>
      <c r="D178" t="s">
        <v>11</v>
      </c>
      <c r="E178" t="s">
        <v>2029</v>
      </c>
      <c r="F178">
        <v>60</v>
      </c>
      <c r="G178" t="s">
        <v>56</v>
      </c>
      <c r="H178" t="s">
        <v>2030</v>
      </c>
      <c r="I178" t="s">
        <v>428</v>
      </c>
      <c r="J178" t="s">
        <v>539</v>
      </c>
      <c r="K178">
        <v>2544</v>
      </c>
      <c r="L178" t="s">
        <v>4159</v>
      </c>
      <c r="M178" t="s">
        <v>4817</v>
      </c>
    </row>
    <row r="179" spans="1:13" x14ac:dyDescent="0.3">
      <c r="A179" t="s">
        <v>419</v>
      </c>
      <c r="B179">
        <v>1076269</v>
      </c>
      <c r="C179" t="s">
        <v>2997</v>
      </c>
      <c r="D179" t="s">
        <v>11</v>
      </c>
      <c r="E179" t="s">
        <v>1549</v>
      </c>
      <c r="F179">
        <v>60</v>
      </c>
      <c r="G179" t="s">
        <v>56</v>
      </c>
      <c r="H179" t="s">
        <v>1550</v>
      </c>
      <c r="I179" t="s">
        <v>428</v>
      </c>
      <c r="J179" t="s">
        <v>636</v>
      </c>
      <c r="K179">
        <v>2549</v>
      </c>
      <c r="L179" t="s">
        <v>4159</v>
      </c>
      <c r="M179" t="s">
        <v>4818</v>
      </c>
    </row>
    <row r="180" spans="1:13" x14ac:dyDescent="0.3">
      <c r="A180" t="s">
        <v>25</v>
      </c>
      <c r="B180">
        <v>302902</v>
      </c>
      <c r="C180" t="s">
        <v>3168</v>
      </c>
      <c r="D180" t="s">
        <v>11</v>
      </c>
      <c r="E180" t="s">
        <v>1901</v>
      </c>
      <c r="F180">
        <v>60</v>
      </c>
      <c r="G180" t="s">
        <v>56</v>
      </c>
      <c r="H180" t="s">
        <v>1902</v>
      </c>
      <c r="I180" t="s">
        <v>428</v>
      </c>
      <c r="J180" t="s">
        <v>444</v>
      </c>
      <c r="K180">
        <v>2649</v>
      </c>
      <c r="L180" t="s">
        <v>4159</v>
      </c>
      <c r="M180" t="s">
        <v>4819</v>
      </c>
    </row>
    <row r="181" spans="1:13" x14ac:dyDescent="0.3">
      <c r="A181" t="s">
        <v>163</v>
      </c>
      <c r="B181">
        <v>187008</v>
      </c>
      <c r="C181" t="s">
        <v>3031</v>
      </c>
      <c r="D181" t="s">
        <v>11</v>
      </c>
      <c r="E181" t="s">
        <v>1621</v>
      </c>
      <c r="F181">
        <v>60</v>
      </c>
      <c r="G181" t="s">
        <v>56</v>
      </c>
      <c r="H181" t="s">
        <v>1622</v>
      </c>
      <c r="I181" t="s">
        <v>428</v>
      </c>
      <c r="J181" t="s">
        <v>539</v>
      </c>
      <c r="K181">
        <v>2590</v>
      </c>
      <c r="L181" t="s">
        <v>4159</v>
      </c>
      <c r="M181" t="s">
        <v>4820</v>
      </c>
    </row>
    <row r="182" spans="1:13" x14ac:dyDescent="0.3">
      <c r="A182" t="s">
        <v>273</v>
      </c>
      <c r="B182">
        <v>246450</v>
      </c>
      <c r="C182" t="s">
        <v>2900</v>
      </c>
      <c r="D182" t="s">
        <v>11</v>
      </c>
      <c r="E182" t="s">
        <v>1345</v>
      </c>
      <c r="F182">
        <v>60</v>
      </c>
      <c r="G182" t="s">
        <v>56</v>
      </c>
      <c r="H182" t="s">
        <v>1346</v>
      </c>
      <c r="I182" t="s">
        <v>428</v>
      </c>
      <c r="J182" t="s">
        <v>436</v>
      </c>
      <c r="K182">
        <v>2557</v>
      </c>
      <c r="L182" t="s">
        <v>4159</v>
      </c>
      <c r="M182" t="s">
        <v>4821</v>
      </c>
    </row>
    <row r="183" spans="1:13" x14ac:dyDescent="0.3">
      <c r="A183" t="s">
        <v>138</v>
      </c>
      <c r="B183">
        <v>1024416</v>
      </c>
      <c r="C183" t="s">
        <v>3108</v>
      </c>
      <c r="D183" t="s">
        <v>11</v>
      </c>
      <c r="E183" t="s">
        <v>1780</v>
      </c>
      <c r="F183">
        <v>58</v>
      </c>
      <c r="G183" t="s">
        <v>56</v>
      </c>
      <c r="H183" t="s">
        <v>1781</v>
      </c>
      <c r="I183" t="s">
        <v>428</v>
      </c>
      <c r="J183" t="s">
        <v>1782</v>
      </c>
      <c r="K183">
        <v>2568</v>
      </c>
      <c r="L183" t="s">
        <v>4159</v>
      </c>
      <c r="M183" t="s">
        <v>4507</v>
      </c>
    </row>
    <row r="184" spans="1:13" x14ac:dyDescent="0.3">
      <c r="A184" t="s">
        <v>136</v>
      </c>
      <c r="B184">
        <v>704014</v>
      </c>
      <c r="C184" t="s">
        <v>3207</v>
      </c>
      <c r="D184" t="s">
        <v>11</v>
      </c>
      <c r="E184" t="s">
        <v>1981</v>
      </c>
      <c r="F184">
        <v>55</v>
      </c>
      <c r="G184" t="s">
        <v>56</v>
      </c>
      <c r="H184" t="s">
        <v>1982</v>
      </c>
      <c r="I184" t="s">
        <v>428</v>
      </c>
      <c r="J184" t="s">
        <v>436</v>
      </c>
      <c r="K184">
        <v>2569</v>
      </c>
      <c r="L184" t="s">
        <v>4159</v>
      </c>
      <c r="M184" t="s">
        <v>4822</v>
      </c>
    </row>
    <row r="185" spans="1:13" x14ac:dyDescent="0.3">
      <c r="A185" t="s">
        <v>46</v>
      </c>
      <c r="B185">
        <v>430040</v>
      </c>
      <c r="C185" t="s">
        <v>2909</v>
      </c>
      <c r="D185" t="s">
        <v>11</v>
      </c>
      <c r="E185" t="s">
        <v>1363</v>
      </c>
      <c r="F185">
        <v>55</v>
      </c>
      <c r="G185" t="s">
        <v>56</v>
      </c>
      <c r="H185" t="s">
        <v>1364</v>
      </c>
      <c r="I185" t="s">
        <v>428</v>
      </c>
      <c r="J185" t="s">
        <v>444</v>
      </c>
      <c r="K185">
        <v>2568</v>
      </c>
      <c r="L185" t="s">
        <v>4159</v>
      </c>
      <c r="M185" t="s">
        <v>4823</v>
      </c>
    </row>
    <row r="186" spans="1:13" x14ac:dyDescent="0.3">
      <c r="A186" t="s">
        <v>148</v>
      </c>
      <c r="B186">
        <v>8740</v>
      </c>
      <c r="C186" t="s">
        <v>2931</v>
      </c>
      <c r="D186" t="s">
        <v>11</v>
      </c>
      <c r="E186" t="s">
        <v>1408</v>
      </c>
      <c r="F186">
        <v>60</v>
      </c>
      <c r="G186" t="s">
        <v>56</v>
      </c>
      <c r="H186" t="s">
        <v>1409</v>
      </c>
      <c r="I186" t="s">
        <v>428</v>
      </c>
      <c r="J186" t="s">
        <v>636</v>
      </c>
      <c r="K186">
        <v>2584</v>
      </c>
      <c r="L186" t="s">
        <v>4159</v>
      </c>
      <c r="M186" t="s">
        <v>4824</v>
      </c>
    </row>
    <row r="187" spans="1:13" x14ac:dyDescent="0.3">
      <c r="A187" t="s">
        <v>135</v>
      </c>
      <c r="B187">
        <v>232482</v>
      </c>
      <c r="C187" t="s">
        <v>3317</v>
      </c>
      <c r="D187" t="s">
        <v>11</v>
      </c>
      <c r="E187" t="s">
        <v>2207</v>
      </c>
      <c r="F187">
        <v>60</v>
      </c>
      <c r="G187" t="s">
        <v>56</v>
      </c>
      <c r="H187" t="s">
        <v>2208</v>
      </c>
      <c r="I187" t="s">
        <v>428</v>
      </c>
      <c r="J187" t="s">
        <v>610</v>
      </c>
      <c r="K187">
        <v>2566</v>
      </c>
      <c r="L187" t="s">
        <v>4159</v>
      </c>
      <c r="M187" t="s">
        <v>4825</v>
      </c>
    </row>
    <row r="188" spans="1:13" x14ac:dyDescent="0.3">
      <c r="A188" t="s">
        <v>36</v>
      </c>
      <c r="B188">
        <v>298933</v>
      </c>
      <c r="C188" t="s">
        <v>3314</v>
      </c>
      <c r="D188" t="s">
        <v>11</v>
      </c>
      <c r="E188" t="s">
        <v>2201</v>
      </c>
      <c r="F188">
        <v>60</v>
      </c>
      <c r="G188" t="s">
        <v>56</v>
      </c>
      <c r="H188" t="s">
        <v>2202</v>
      </c>
      <c r="I188" t="s">
        <v>428</v>
      </c>
      <c r="J188" t="s">
        <v>539</v>
      </c>
      <c r="K188">
        <v>2530</v>
      </c>
      <c r="L188" t="s">
        <v>4159</v>
      </c>
      <c r="M188" t="s">
        <v>4826</v>
      </c>
    </row>
    <row r="189" spans="1:13" x14ac:dyDescent="0.3">
      <c r="A189" t="s">
        <v>434</v>
      </c>
      <c r="B189">
        <v>249037</v>
      </c>
      <c r="C189" t="s">
        <v>3101</v>
      </c>
      <c r="D189" t="s">
        <v>11</v>
      </c>
      <c r="E189" t="s">
        <v>1765</v>
      </c>
      <c r="F189">
        <v>60</v>
      </c>
      <c r="G189" t="s">
        <v>56</v>
      </c>
      <c r="H189" t="s">
        <v>1766</v>
      </c>
      <c r="I189" t="s">
        <v>428</v>
      </c>
      <c r="J189" t="s">
        <v>1767</v>
      </c>
      <c r="K189">
        <v>2550</v>
      </c>
      <c r="L189" t="s">
        <v>4159</v>
      </c>
      <c r="M189" t="s">
        <v>4692</v>
      </c>
    </row>
    <row r="190" spans="1:13" x14ac:dyDescent="0.3">
      <c r="A190" t="s">
        <v>23</v>
      </c>
      <c r="B190">
        <v>2155455</v>
      </c>
      <c r="C190" t="s">
        <v>3201</v>
      </c>
      <c r="D190" t="s">
        <v>11</v>
      </c>
      <c r="E190" t="s">
        <v>1969</v>
      </c>
      <c r="F190">
        <v>60</v>
      </c>
      <c r="G190" t="s">
        <v>56</v>
      </c>
      <c r="H190" t="s">
        <v>1970</v>
      </c>
      <c r="I190" t="s">
        <v>428</v>
      </c>
      <c r="J190" t="s">
        <v>458</v>
      </c>
      <c r="K190">
        <v>2473</v>
      </c>
      <c r="L190" t="s">
        <v>4159</v>
      </c>
      <c r="M190" t="s">
        <v>4692</v>
      </c>
    </row>
    <row r="191" spans="1:13" x14ac:dyDescent="0.3">
      <c r="A191" t="s">
        <v>24</v>
      </c>
      <c r="B191">
        <v>109506</v>
      </c>
      <c r="C191" t="s">
        <v>3150</v>
      </c>
      <c r="D191" t="s">
        <v>11</v>
      </c>
      <c r="E191" t="s">
        <v>1865</v>
      </c>
      <c r="F191">
        <v>60</v>
      </c>
      <c r="G191" t="s">
        <v>56</v>
      </c>
      <c r="H191" t="s">
        <v>1866</v>
      </c>
      <c r="I191" t="s">
        <v>428</v>
      </c>
      <c r="J191" t="s">
        <v>458</v>
      </c>
      <c r="K191">
        <v>2517</v>
      </c>
      <c r="L191" t="s">
        <v>4159</v>
      </c>
      <c r="M191" t="s">
        <v>4827</v>
      </c>
    </row>
    <row r="192" spans="1:13" x14ac:dyDescent="0.3">
      <c r="A192" t="s">
        <v>23</v>
      </c>
      <c r="B192">
        <v>1773948</v>
      </c>
      <c r="C192" t="s">
        <v>3198</v>
      </c>
      <c r="D192" t="s">
        <v>11</v>
      </c>
      <c r="E192" t="s">
        <v>1962</v>
      </c>
      <c r="F192">
        <v>60</v>
      </c>
      <c r="G192" t="s">
        <v>56</v>
      </c>
      <c r="H192" t="s">
        <v>1963</v>
      </c>
      <c r="I192" t="s">
        <v>428</v>
      </c>
      <c r="J192" t="s">
        <v>458</v>
      </c>
      <c r="K192">
        <v>2538</v>
      </c>
      <c r="L192" t="s">
        <v>4159</v>
      </c>
      <c r="M192" t="s">
        <v>4634</v>
      </c>
    </row>
    <row r="193" spans="1:13" x14ac:dyDescent="0.3">
      <c r="A193" t="s">
        <v>843</v>
      </c>
      <c r="B193">
        <v>138992</v>
      </c>
      <c r="C193" t="s">
        <v>3008</v>
      </c>
      <c r="D193" t="s">
        <v>11</v>
      </c>
      <c r="E193" t="s">
        <v>1572</v>
      </c>
      <c r="F193">
        <v>60</v>
      </c>
      <c r="G193" t="s">
        <v>56</v>
      </c>
      <c r="H193" t="s">
        <v>1573</v>
      </c>
      <c r="I193" t="s">
        <v>428</v>
      </c>
      <c r="J193" t="s">
        <v>431</v>
      </c>
      <c r="K193">
        <v>2596</v>
      </c>
      <c r="L193" t="s">
        <v>4159</v>
      </c>
      <c r="M193" t="s">
        <v>4535</v>
      </c>
    </row>
    <row r="194" spans="1:13" x14ac:dyDescent="0.3">
      <c r="A194" t="s">
        <v>23</v>
      </c>
      <c r="B194">
        <v>850702</v>
      </c>
      <c r="C194" t="s">
        <v>3182</v>
      </c>
      <c r="D194" t="s">
        <v>11</v>
      </c>
      <c r="E194" t="s">
        <v>1930</v>
      </c>
      <c r="F194">
        <v>60</v>
      </c>
      <c r="G194" t="s">
        <v>56</v>
      </c>
      <c r="H194" t="s">
        <v>1931</v>
      </c>
      <c r="I194" t="s">
        <v>428</v>
      </c>
      <c r="J194" t="s">
        <v>436</v>
      </c>
      <c r="K194">
        <v>3116</v>
      </c>
      <c r="L194" t="s">
        <v>4159</v>
      </c>
      <c r="M194" t="s">
        <v>4535</v>
      </c>
    </row>
    <row r="195" spans="1:13" x14ac:dyDescent="0.3">
      <c r="A195" t="s">
        <v>273</v>
      </c>
      <c r="B195">
        <v>793410</v>
      </c>
      <c r="C195" t="s">
        <v>2902</v>
      </c>
      <c r="D195" t="s">
        <v>11</v>
      </c>
      <c r="E195" t="s">
        <v>1349</v>
      </c>
      <c r="F195">
        <v>54</v>
      </c>
      <c r="G195" t="s">
        <v>56</v>
      </c>
      <c r="H195" t="s">
        <v>1350</v>
      </c>
      <c r="I195" t="s">
        <v>428</v>
      </c>
      <c r="J195" t="s">
        <v>441</v>
      </c>
      <c r="K195">
        <v>2549</v>
      </c>
      <c r="L195" t="s">
        <v>4159</v>
      </c>
      <c r="M195" t="s">
        <v>4669</v>
      </c>
    </row>
    <row r="196" spans="1:13" x14ac:dyDescent="0.3">
      <c r="A196" t="s">
        <v>42</v>
      </c>
      <c r="B196">
        <v>1946273</v>
      </c>
      <c r="C196" t="s">
        <v>3297</v>
      </c>
      <c r="D196" t="s">
        <v>11</v>
      </c>
      <c r="E196" t="s">
        <v>2165</v>
      </c>
      <c r="F196">
        <v>60</v>
      </c>
      <c r="G196" t="s">
        <v>56</v>
      </c>
      <c r="H196" t="s">
        <v>2166</v>
      </c>
      <c r="I196" t="s">
        <v>428</v>
      </c>
      <c r="J196" t="s">
        <v>524</v>
      </c>
      <c r="K196">
        <v>2553</v>
      </c>
      <c r="L196" t="s">
        <v>4159</v>
      </c>
      <c r="M196" t="s">
        <v>4509</v>
      </c>
    </row>
    <row r="197" spans="1:13" x14ac:dyDescent="0.3">
      <c r="A197" t="s">
        <v>415</v>
      </c>
      <c r="B197">
        <v>440422</v>
      </c>
      <c r="C197" t="s">
        <v>2916</v>
      </c>
      <c r="D197" t="s">
        <v>11</v>
      </c>
      <c r="E197" t="s">
        <v>1377</v>
      </c>
      <c r="F197">
        <v>60</v>
      </c>
      <c r="G197" t="s">
        <v>56</v>
      </c>
      <c r="H197" t="s">
        <v>1378</v>
      </c>
      <c r="I197" t="s">
        <v>428</v>
      </c>
      <c r="J197" t="s">
        <v>444</v>
      </c>
      <c r="K197">
        <v>2559</v>
      </c>
      <c r="L197" t="s">
        <v>4159</v>
      </c>
      <c r="M197" t="s">
        <v>4828</v>
      </c>
    </row>
    <row r="198" spans="1:13" x14ac:dyDescent="0.3">
      <c r="A198" t="s">
        <v>419</v>
      </c>
      <c r="B198">
        <v>466765</v>
      </c>
      <c r="C198" t="s">
        <v>2994</v>
      </c>
      <c r="D198" t="s">
        <v>11</v>
      </c>
      <c r="E198" t="s">
        <v>1543</v>
      </c>
      <c r="F198">
        <v>60</v>
      </c>
      <c r="G198" t="s">
        <v>56</v>
      </c>
      <c r="H198" t="s">
        <v>1544</v>
      </c>
      <c r="I198" t="s">
        <v>428</v>
      </c>
      <c r="J198" t="s">
        <v>636</v>
      </c>
      <c r="K198">
        <v>2560</v>
      </c>
      <c r="L198" t="s">
        <v>4159</v>
      </c>
      <c r="M198" t="s">
        <v>4829</v>
      </c>
    </row>
    <row r="199" spans="1:13" x14ac:dyDescent="0.3">
      <c r="A199" t="s">
        <v>383</v>
      </c>
      <c r="B199">
        <v>740295</v>
      </c>
      <c r="C199" t="s">
        <v>3223</v>
      </c>
      <c r="D199" t="s">
        <v>11</v>
      </c>
      <c r="E199" t="s">
        <v>2015</v>
      </c>
      <c r="F199">
        <v>60</v>
      </c>
      <c r="G199" t="s">
        <v>56</v>
      </c>
      <c r="H199" t="s">
        <v>2016</v>
      </c>
      <c r="I199" t="s">
        <v>428</v>
      </c>
      <c r="J199" t="s">
        <v>431</v>
      </c>
      <c r="K199">
        <v>2611</v>
      </c>
      <c r="L199" t="s">
        <v>4159</v>
      </c>
      <c r="M199" t="s">
        <v>4830</v>
      </c>
    </row>
    <row r="200" spans="1:13" x14ac:dyDescent="0.3">
      <c r="A200" t="s">
        <v>1749</v>
      </c>
      <c r="B200">
        <v>184731</v>
      </c>
      <c r="C200" t="s">
        <v>3095</v>
      </c>
      <c r="D200" t="s">
        <v>11</v>
      </c>
      <c r="E200" t="s">
        <v>1752</v>
      </c>
      <c r="F200">
        <v>60</v>
      </c>
      <c r="G200" t="s">
        <v>56</v>
      </c>
      <c r="H200" t="s">
        <v>1753</v>
      </c>
      <c r="I200" t="s">
        <v>428</v>
      </c>
      <c r="J200" t="s">
        <v>1427</v>
      </c>
      <c r="K200">
        <v>2565</v>
      </c>
      <c r="L200" t="s">
        <v>4159</v>
      </c>
      <c r="M200" t="s">
        <v>4831</v>
      </c>
    </row>
    <row r="201" spans="1:13" x14ac:dyDescent="0.3">
      <c r="A201" t="s">
        <v>40</v>
      </c>
      <c r="B201">
        <v>303922</v>
      </c>
      <c r="C201" t="s">
        <v>3282</v>
      </c>
      <c r="D201" t="s">
        <v>11</v>
      </c>
      <c r="E201" t="s">
        <v>2135</v>
      </c>
      <c r="F201">
        <v>60</v>
      </c>
      <c r="G201" t="s">
        <v>56</v>
      </c>
      <c r="H201" t="s">
        <v>2136</v>
      </c>
      <c r="I201" t="s">
        <v>428</v>
      </c>
      <c r="J201" t="s">
        <v>431</v>
      </c>
      <c r="K201">
        <v>2568</v>
      </c>
      <c r="L201" t="s">
        <v>4159</v>
      </c>
      <c r="M201" t="s">
        <v>4832</v>
      </c>
    </row>
    <row r="202" spans="1:13" x14ac:dyDescent="0.3">
      <c r="A202" t="s">
        <v>135</v>
      </c>
      <c r="B202">
        <v>260140</v>
      </c>
      <c r="C202" t="s">
        <v>3316</v>
      </c>
      <c r="D202" t="s">
        <v>11</v>
      </c>
      <c r="E202" t="s">
        <v>2205</v>
      </c>
      <c r="F202">
        <v>60</v>
      </c>
      <c r="G202" t="s">
        <v>56</v>
      </c>
      <c r="H202" t="s">
        <v>2206</v>
      </c>
      <c r="I202" t="s">
        <v>428</v>
      </c>
      <c r="J202" t="s">
        <v>436</v>
      </c>
      <c r="K202">
        <v>2583</v>
      </c>
      <c r="L202" t="s">
        <v>4159</v>
      </c>
      <c r="M202" t="s">
        <v>4833</v>
      </c>
    </row>
    <row r="203" spans="1:13" x14ac:dyDescent="0.3">
      <c r="A203" t="s">
        <v>418</v>
      </c>
      <c r="B203">
        <v>271184</v>
      </c>
      <c r="C203" t="s">
        <v>3139</v>
      </c>
      <c r="D203" t="s">
        <v>11</v>
      </c>
      <c r="E203" t="s">
        <v>1843</v>
      </c>
      <c r="F203">
        <v>60</v>
      </c>
      <c r="G203" t="s">
        <v>56</v>
      </c>
      <c r="H203" t="s">
        <v>1844</v>
      </c>
      <c r="I203" t="s">
        <v>428</v>
      </c>
      <c r="J203" t="s">
        <v>720</v>
      </c>
      <c r="K203">
        <v>2589</v>
      </c>
      <c r="L203" t="s">
        <v>4159</v>
      </c>
      <c r="M203" t="s">
        <v>4565</v>
      </c>
    </row>
    <row r="204" spans="1:13" x14ac:dyDescent="0.3">
      <c r="A204" t="s">
        <v>843</v>
      </c>
      <c r="B204">
        <v>75062</v>
      </c>
      <c r="C204" t="s">
        <v>3007</v>
      </c>
      <c r="D204" t="s">
        <v>11</v>
      </c>
      <c r="E204" t="s">
        <v>1570</v>
      </c>
      <c r="F204">
        <v>60</v>
      </c>
      <c r="G204" t="s">
        <v>56</v>
      </c>
      <c r="H204" t="s">
        <v>1571</v>
      </c>
      <c r="I204" t="s">
        <v>428</v>
      </c>
      <c r="J204" t="s">
        <v>441</v>
      </c>
      <c r="K204">
        <v>2598</v>
      </c>
      <c r="L204" t="s">
        <v>4159</v>
      </c>
      <c r="M204" t="s">
        <v>4834</v>
      </c>
    </row>
    <row r="205" spans="1:13" x14ac:dyDescent="0.3">
      <c r="A205" t="s">
        <v>36</v>
      </c>
      <c r="B205">
        <v>954711</v>
      </c>
      <c r="C205" t="s">
        <v>3310</v>
      </c>
      <c r="D205" t="s">
        <v>11</v>
      </c>
      <c r="E205" t="s">
        <v>2193</v>
      </c>
      <c r="F205">
        <v>60</v>
      </c>
      <c r="G205" t="s">
        <v>56</v>
      </c>
      <c r="H205" t="s">
        <v>2194</v>
      </c>
      <c r="I205" t="s">
        <v>428</v>
      </c>
      <c r="J205" t="s">
        <v>524</v>
      </c>
      <c r="K205">
        <v>2569</v>
      </c>
      <c r="L205" t="s">
        <v>4159</v>
      </c>
      <c r="M205" t="s">
        <v>4835</v>
      </c>
    </row>
    <row r="206" spans="1:13" x14ac:dyDescent="0.3">
      <c r="A206" t="s">
        <v>50</v>
      </c>
      <c r="B206">
        <v>36636</v>
      </c>
      <c r="C206" t="s">
        <v>3241</v>
      </c>
      <c r="D206" t="s">
        <v>11</v>
      </c>
      <c r="E206" t="s">
        <v>2051</v>
      </c>
      <c r="F206">
        <v>60</v>
      </c>
      <c r="G206" t="s">
        <v>56</v>
      </c>
      <c r="H206" t="s">
        <v>2052</v>
      </c>
      <c r="I206" t="s">
        <v>428</v>
      </c>
      <c r="J206" t="s">
        <v>539</v>
      </c>
      <c r="K206">
        <v>2536</v>
      </c>
      <c r="L206" t="s">
        <v>4159</v>
      </c>
      <c r="M206" t="s">
        <v>4522</v>
      </c>
    </row>
    <row r="207" spans="1:13" x14ac:dyDescent="0.3">
      <c r="A207" t="s">
        <v>22</v>
      </c>
      <c r="B207">
        <v>251615</v>
      </c>
      <c r="C207" t="s">
        <v>3061</v>
      </c>
      <c r="D207" t="s">
        <v>11</v>
      </c>
      <c r="E207" t="s">
        <v>1682</v>
      </c>
      <c r="F207">
        <v>60</v>
      </c>
      <c r="G207" t="s">
        <v>56</v>
      </c>
      <c r="H207" t="s">
        <v>1683</v>
      </c>
      <c r="I207" t="s">
        <v>428</v>
      </c>
      <c r="J207" t="s">
        <v>720</v>
      </c>
      <c r="K207">
        <v>2564</v>
      </c>
      <c r="L207" t="s">
        <v>4159</v>
      </c>
      <c r="M207" t="s">
        <v>4836</v>
      </c>
    </row>
    <row r="208" spans="1:13" x14ac:dyDescent="0.3">
      <c r="A208" t="s">
        <v>380</v>
      </c>
      <c r="B208">
        <v>568729</v>
      </c>
      <c r="C208" t="s">
        <v>3158</v>
      </c>
      <c r="D208" t="s">
        <v>11</v>
      </c>
      <c r="E208" t="s">
        <v>1881</v>
      </c>
      <c r="F208">
        <v>60</v>
      </c>
      <c r="G208" t="s">
        <v>56</v>
      </c>
      <c r="H208" t="s">
        <v>1882</v>
      </c>
      <c r="I208" t="s">
        <v>428</v>
      </c>
      <c r="J208" t="s">
        <v>444</v>
      </c>
      <c r="K208">
        <v>2569</v>
      </c>
      <c r="L208" t="s">
        <v>4159</v>
      </c>
      <c r="M208" t="s">
        <v>4837</v>
      </c>
    </row>
    <row r="209" spans="1:13" x14ac:dyDescent="0.3">
      <c r="A209" t="s">
        <v>383</v>
      </c>
      <c r="B209">
        <v>51991</v>
      </c>
      <c r="C209" t="s">
        <v>3229</v>
      </c>
      <c r="D209" t="s">
        <v>11</v>
      </c>
      <c r="E209" t="s">
        <v>2027</v>
      </c>
      <c r="F209">
        <v>60</v>
      </c>
      <c r="G209" t="s">
        <v>56</v>
      </c>
      <c r="H209" t="s">
        <v>2028</v>
      </c>
      <c r="I209" t="s">
        <v>428</v>
      </c>
      <c r="J209" t="s">
        <v>431</v>
      </c>
      <c r="K209">
        <v>2559</v>
      </c>
      <c r="L209" t="s">
        <v>4159</v>
      </c>
      <c r="M209" t="s">
        <v>4838</v>
      </c>
    </row>
    <row r="210" spans="1:13" x14ac:dyDescent="0.3">
      <c r="A210" t="s">
        <v>175</v>
      </c>
      <c r="B210">
        <v>222652</v>
      </c>
      <c r="C210" t="s">
        <v>3119</v>
      </c>
      <c r="D210" t="s">
        <v>11</v>
      </c>
      <c r="E210" t="s">
        <v>1803</v>
      </c>
      <c r="F210">
        <v>60</v>
      </c>
      <c r="G210" t="s">
        <v>56</v>
      </c>
      <c r="H210" t="s">
        <v>1804</v>
      </c>
      <c r="I210" t="s">
        <v>428</v>
      </c>
      <c r="J210" t="s">
        <v>436</v>
      </c>
      <c r="K210">
        <v>2559</v>
      </c>
      <c r="L210" t="s">
        <v>4159</v>
      </c>
      <c r="M210" t="s">
        <v>4839</v>
      </c>
    </row>
    <row r="211" spans="1:13" x14ac:dyDescent="0.3">
      <c r="A211" t="s">
        <v>415</v>
      </c>
      <c r="B211">
        <v>181203</v>
      </c>
      <c r="C211" t="s">
        <v>2915</v>
      </c>
      <c r="D211" t="s">
        <v>11</v>
      </c>
      <c r="E211" t="s">
        <v>1375</v>
      </c>
      <c r="F211">
        <v>60</v>
      </c>
      <c r="G211" t="s">
        <v>56</v>
      </c>
      <c r="H211" t="s">
        <v>1376</v>
      </c>
      <c r="I211" t="s">
        <v>428</v>
      </c>
      <c r="J211" t="s">
        <v>692</v>
      </c>
      <c r="K211">
        <v>2617</v>
      </c>
      <c r="L211" t="s">
        <v>4159</v>
      </c>
      <c r="M211" t="s">
        <v>4840</v>
      </c>
    </row>
    <row r="212" spans="1:13" x14ac:dyDescent="0.3">
      <c r="A212" t="s">
        <v>43</v>
      </c>
      <c r="B212">
        <v>238502</v>
      </c>
      <c r="C212" t="s">
        <v>3037</v>
      </c>
      <c r="D212" t="s">
        <v>11</v>
      </c>
      <c r="E212" t="s">
        <v>1633</v>
      </c>
      <c r="F212">
        <v>60</v>
      </c>
      <c r="G212" t="s">
        <v>56</v>
      </c>
      <c r="H212" t="s">
        <v>1634</v>
      </c>
      <c r="I212" t="s">
        <v>428</v>
      </c>
      <c r="J212" t="s">
        <v>444</v>
      </c>
      <c r="K212">
        <v>2571</v>
      </c>
      <c r="L212" t="s">
        <v>4159</v>
      </c>
      <c r="M212" t="s">
        <v>4841</v>
      </c>
    </row>
    <row r="213" spans="1:13" x14ac:dyDescent="0.3">
      <c r="A213" t="s">
        <v>291</v>
      </c>
      <c r="B213">
        <v>1004567</v>
      </c>
      <c r="C213" t="s">
        <v>3050</v>
      </c>
      <c r="D213" t="s">
        <v>11</v>
      </c>
      <c r="E213" t="s">
        <v>1659</v>
      </c>
      <c r="F213">
        <v>60</v>
      </c>
      <c r="G213" t="s">
        <v>56</v>
      </c>
      <c r="H213" t="s">
        <v>1660</v>
      </c>
      <c r="I213" t="s">
        <v>428</v>
      </c>
      <c r="J213" t="s">
        <v>636</v>
      </c>
      <c r="K213">
        <v>2536</v>
      </c>
      <c r="L213" t="s">
        <v>4159</v>
      </c>
      <c r="M213" t="s">
        <v>4841</v>
      </c>
    </row>
    <row r="214" spans="1:13" x14ac:dyDescent="0.3">
      <c r="A214" t="s">
        <v>27</v>
      </c>
      <c r="B214">
        <v>1754826</v>
      </c>
      <c r="C214" t="s">
        <v>3249</v>
      </c>
      <c r="D214" t="s">
        <v>11</v>
      </c>
      <c r="E214" t="s">
        <v>2067</v>
      </c>
      <c r="F214">
        <v>60</v>
      </c>
      <c r="G214" t="s">
        <v>56</v>
      </c>
      <c r="H214" t="s">
        <v>2068</v>
      </c>
      <c r="I214" t="s">
        <v>428</v>
      </c>
      <c r="J214" t="s">
        <v>1782</v>
      </c>
      <c r="K214">
        <v>2575</v>
      </c>
      <c r="L214" t="s">
        <v>4159</v>
      </c>
      <c r="M214" t="s">
        <v>4841</v>
      </c>
    </row>
    <row r="215" spans="1:13" x14ac:dyDescent="0.3">
      <c r="A215" t="s">
        <v>148</v>
      </c>
      <c r="B215">
        <v>1211951</v>
      </c>
      <c r="C215" t="s">
        <v>2932</v>
      </c>
      <c r="D215" t="s">
        <v>11</v>
      </c>
      <c r="E215" t="s">
        <v>1410</v>
      </c>
      <c r="F215">
        <v>60</v>
      </c>
      <c r="G215" t="s">
        <v>56</v>
      </c>
      <c r="H215" t="s">
        <v>1411</v>
      </c>
      <c r="I215" t="s">
        <v>428</v>
      </c>
      <c r="J215" t="s">
        <v>431</v>
      </c>
      <c r="K215">
        <v>2581</v>
      </c>
      <c r="L215" t="s">
        <v>4159</v>
      </c>
      <c r="M215" t="s">
        <v>4842</v>
      </c>
    </row>
    <row r="216" spans="1:13" x14ac:dyDescent="0.3">
      <c r="A216" t="s">
        <v>136</v>
      </c>
      <c r="B216">
        <v>63269</v>
      </c>
      <c r="C216" t="s">
        <v>3210</v>
      </c>
      <c r="D216" t="s">
        <v>11</v>
      </c>
      <c r="E216" t="s">
        <v>1987</v>
      </c>
      <c r="F216">
        <v>60</v>
      </c>
      <c r="G216" t="s">
        <v>56</v>
      </c>
      <c r="H216" t="s">
        <v>1988</v>
      </c>
      <c r="I216" t="s">
        <v>428</v>
      </c>
      <c r="J216" t="s">
        <v>1989</v>
      </c>
      <c r="K216">
        <v>2552</v>
      </c>
      <c r="L216" t="s">
        <v>4159</v>
      </c>
      <c r="M216" t="s">
        <v>4842</v>
      </c>
    </row>
    <row r="217" spans="1:13" x14ac:dyDescent="0.3">
      <c r="A217" t="s">
        <v>148</v>
      </c>
      <c r="B217">
        <v>1009634</v>
      </c>
      <c r="C217" t="s">
        <v>2934</v>
      </c>
      <c r="D217" t="s">
        <v>11</v>
      </c>
      <c r="E217" t="s">
        <v>1414</v>
      </c>
      <c r="F217">
        <v>60</v>
      </c>
      <c r="G217" t="s">
        <v>56</v>
      </c>
      <c r="H217" t="s">
        <v>1415</v>
      </c>
      <c r="I217" t="s">
        <v>428</v>
      </c>
      <c r="J217" t="s">
        <v>493</v>
      </c>
      <c r="K217">
        <v>2565</v>
      </c>
      <c r="L217" t="s">
        <v>4159</v>
      </c>
      <c r="M217" t="s">
        <v>4616</v>
      </c>
    </row>
    <row r="218" spans="1:13" x14ac:dyDescent="0.3">
      <c r="A218" t="s">
        <v>23</v>
      </c>
      <c r="B218">
        <v>628440</v>
      </c>
      <c r="C218" t="s">
        <v>3195</v>
      </c>
      <c r="D218" t="s">
        <v>11</v>
      </c>
      <c r="E218" t="s">
        <v>1956</v>
      </c>
      <c r="F218">
        <v>60</v>
      </c>
      <c r="G218" t="s">
        <v>56</v>
      </c>
      <c r="H218" t="s">
        <v>1957</v>
      </c>
      <c r="I218" t="s">
        <v>428</v>
      </c>
      <c r="J218" t="s">
        <v>539</v>
      </c>
      <c r="K218">
        <v>2549</v>
      </c>
      <c r="L218" t="s">
        <v>4159</v>
      </c>
      <c r="M218" t="s">
        <v>4843</v>
      </c>
    </row>
    <row r="219" spans="1:13" x14ac:dyDescent="0.3">
      <c r="A219" t="s">
        <v>80</v>
      </c>
      <c r="B219">
        <v>51413</v>
      </c>
      <c r="C219" t="s">
        <v>2959</v>
      </c>
      <c r="D219" t="s">
        <v>11</v>
      </c>
      <c r="E219" t="s">
        <v>1467</v>
      </c>
      <c r="F219">
        <v>60</v>
      </c>
      <c r="G219" t="s">
        <v>56</v>
      </c>
      <c r="H219" t="s">
        <v>1468</v>
      </c>
      <c r="I219" t="s">
        <v>428</v>
      </c>
      <c r="J219" t="s">
        <v>820</v>
      </c>
      <c r="K219">
        <v>2587</v>
      </c>
      <c r="L219" t="s">
        <v>4159</v>
      </c>
      <c r="M219" t="s">
        <v>4496</v>
      </c>
    </row>
    <row r="220" spans="1:13" x14ac:dyDescent="0.3">
      <c r="A220" t="s">
        <v>43</v>
      </c>
      <c r="B220">
        <v>229312</v>
      </c>
      <c r="C220" t="s">
        <v>3036</v>
      </c>
      <c r="D220" t="s">
        <v>11</v>
      </c>
      <c r="E220" t="s">
        <v>1631</v>
      </c>
      <c r="F220">
        <v>60</v>
      </c>
      <c r="G220" t="s">
        <v>56</v>
      </c>
      <c r="H220" t="s">
        <v>1632</v>
      </c>
      <c r="I220" t="s">
        <v>428</v>
      </c>
      <c r="J220" t="s">
        <v>636</v>
      </c>
      <c r="K220">
        <v>2572</v>
      </c>
      <c r="L220" t="s">
        <v>4159</v>
      </c>
      <c r="M220" t="s">
        <v>4844</v>
      </c>
    </row>
    <row r="221" spans="1:13" x14ac:dyDescent="0.3">
      <c r="A221" t="s">
        <v>375</v>
      </c>
      <c r="B221">
        <v>1345124</v>
      </c>
      <c r="C221" t="s">
        <v>3130</v>
      </c>
      <c r="D221" t="s">
        <v>11</v>
      </c>
      <c r="E221" t="s">
        <v>1825</v>
      </c>
      <c r="F221">
        <v>53</v>
      </c>
      <c r="G221" t="s">
        <v>56</v>
      </c>
      <c r="H221" t="s">
        <v>1826</v>
      </c>
      <c r="I221" t="s">
        <v>428</v>
      </c>
      <c r="J221" t="s">
        <v>473</v>
      </c>
      <c r="K221">
        <v>2552</v>
      </c>
      <c r="L221" t="s">
        <v>4159</v>
      </c>
      <c r="M221" t="s">
        <v>4845</v>
      </c>
    </row>
    <row r="222" spans="1:13" x14ac:dyDescent="0.3">
      <c r="A222" t="s">
        <v>19</v>
      </c>
      <c r="B222">
        <v>31818</v>
      </c>
      <c r="C222" t="s">
        <v>3085</v>
      </c>
      <c r="D222" t="s">
        <v>11</v>
      </c>
      <c r="E222" t="s">
        <v>1731</v>
      </c>
      <c r="F222">
        <v>60</v>
      </c>
      <c r="G222" t="s">
        <v>56</v>
      </c>
      <c r="H222" t="s">
        <v>1732</v>
      </c>
      <c r="I222" t="s">
        <v>428</v>
      </c>
      <c r="J222" t="s">
        <v>636</v>
      </c>
      <c r="K222">
        <v>2544</v>
      </c>
      <c r="L222" t="s">
        <v>4159</v>
      </c>
      <c r="M222" t="s">
        <v>4846</v>
      </c>
    </row>
    <row r="223" spans="1:13" x14ac:dyDescent="0.3">
      <c r="A223" t="s">
        <v>1032</v>
      </c>
      <c r="B223">
        <v>265469</v>
      </c>
      <c r="C223" t="s">
        <v>3136</v>
      </c>
      <c r="D223" t="s">
        <v>11</v>
      </c>
      <c r="E223" t="s">
        <v>1837</v>
      </c>
      <c r="F223">
        <v>39</v>
      </c>
      <c r="G223" t="s">
        <v>56</v>
      </c>
      <c r="H223" t="s">
        <v>1838</v>
      </c>
      <c r="I223" t="s">
        <v>428</v>
      </c>
      <c r="J223" t="s">
        <v>539</v>
      </c>
      <c r="K223">
        <v>2520</v>
      </c>
      <c r="L223" t="s">
        <v>4159</v>
      </c>
      <c r="M223" t="s">
        <v>4847</v>
      </c>
    </row>
    <row r="224" spans="1:13" x14ac:dyDescent="0.3">
      <c r="A224" t="s">
        <v>418</v>
      </c>
      <c r="B224">
        <v>73672</v>
      </c>
      <c r="C224" t="s">
        <v>3144</v>
      </c>
      <c r="D224" t="s">
        <v>11</v>
      </c>
      <c r="E224" t="s">
        <v>1853</v>
      </c>
      <c r="F224">
        <v>60</v>
      </c>
      <c r="G224" t="s">
        <v>56</v>
      </c>
      <c r="H224" t="s">
        <v>1854</v>
      </c>
      <c r="I224" t="s">
        <v>428</v>
      </c>
      <c r="J224" t="s">
        <v>431</v>
      </c>
      <c r="K224">
        <v>2566</v>
      </c>
      <c r="L224" t="s">
        <v>4159</v>
      </c>
      <c r="M224" t="s">
        <v>4847</v>
      </c>
    </row>
    <row r="225" spans="1:13" x14ac:dyDescent="0.3">
      <c r="A225" t="s">
        <v>33</v>
      </c>
      <c r="B225">
        <v>104888</v>
      </c>
      <c r="C225" t="s">
        <v>2887</v>
      </c>
      <c r="D225" t="s">
        <v>11</v>
      </c>
      <c r="E225" t="s">
        <v>1318</v>
      </c>
      <c r="F225">
        <v>60</v>
      </c>
      <c r="G225" t="s">
        <v>56</v>
      </c>
      <c r="H225" t="s">
        <v>1319</v>
      </c>
      <c r="I225" t="s">
        <v>428</v>
      </c>
      <c r="J225" t="s">
        <v>493</v>
      </c>
      <c r="K225">
        <v>2552</v>
      </c>
      <c r="L225" t="s">
        <v>4159</v>
      </c>
      <c r="M225" t="s">
        <v>4848</v>
      </c>
    </row>
    <row r="226" spans="1:13" x14ac:dyDescent="0.3">
      <c r="A226" t="s">
        <v>138</v>
      </c>
      <c r="B226">
        <v>817445</v>
      </c>
      <c r="C226" t="s">
        <v>3109</v>
      </c>
      <c r="D226" t="s">
        <v>11</v>
      </c>
      <c r="E226" t="s">
        <v>1783</v>
      </c>
      <c r="F226">
        <v>51</v>
      </c>
      <c r="G226" t="s">
        <v>56</v>
      </c>
      <c r="H226" t="s">
        <v>1784</v>
      </c>
      <c r="I226" t="s">
        <v>428</v>
      </c>
      <c r="J226" t="s">
        <v>1500</v>
      </c>
      <c r="K226">
        <v>2563</v>
      </c>
      <c r="L226" t="s">
        <v>4159</v>
      </c>
      <c r="M226" t="s">
        <v>4848</v>
      </c>
    </row>
    <row r="227" spans="1:13" x14ac:dyDescent="0.3">
      <c r="A227" t="s">
        <v>404</v>
      </c>
      <c r="B227">
        <v>311346</v>
      </c>
      <c r="C227" t="s">
        <v>3165</v>
      </c>
      <c r="D227" t="s">
        <v>11</v>
      </c>
      <c r="E227" t="s">
        <v>1895</v>
      </c>
      <c r="F227">
        <v>60</v>
      </c>
      <c r="G227" t="s">
        <v>56</v>
      </c>
      <c r="H227" t="s">
        <v>1896</v>
      </c>
      <c r="I227" t="s">
        <v>428</v>
      </c>
      <c r="J227" t="s">
        <v>458</v>
      </c>
      <c r="K227">
        <v>2584</v>
      </c>
      <c r="L227" t="s">
        <v>4159</v>
      </c>
      <c r="M227" t="s">
        <v>4848</v>
      </c>
    </row>
    <row r="228" spans="1:13" x14ac:dyDescent="0.3">
      <c r="A228" t="s">
        <v>23</v>
      </c>
      <c r="B228">
        <v>838052</v>
      </c>
      <c r="C228" t="s">
        <v>3192</v>
      </c>
      <c r="D228" t="s">
        <v>11</v>
      </c>
      <c r="E228" t="s">
        <v>1950</v>
      </c>
      <c r="F228">
        <v>60</v>
      </c>
      <c r="G228" t="s">
        <v>56</v>
      </c>
      <c r="H228" t="s">
        <v>1951</v>
      </c>
      <c r="I228" t="s">
        <v>428</v>
      </c>
      <c r="J228" t="s">
        <v>493</v>
      </c>
      <c r="K228">
        <v>2563</v>
      </c>
      <c r="L228" t="s">
        <v>4159</v>
      </c>
      <c r="M228" t="s">
        <v>4849</v>
      </c>
    </row>
    <row r="229" spans="1:13" x14ac:dyDescent="0.3">
      <c r="A229" t="s">
        <v>883</v>
      </c>
      <c r="B229">
        <v>60829</v>
      </c>
      <c r="C229" t="s">
        <v>3040</v>
      </c>
      <c r="D229" t="s">
        <v>11</v>
      </c>
      <c r="E229" t="s">
        <v>1639</v>
      </c>
      <c r="F229">
        <v>60</v>
      </c>
      <c r="G229" t="s">
        <v>56</v>
      </c>
      <c r="H229" t="s">
        <v>1640</v>
      </c>
      <c r="I229" t="s">
        <v>428</v>
      </c>
      <c r="J229" t="s">
        <v>539</v>
      </c>
      <c r="K229">
        <v>2584</v>
      </c>
      <c r="L229" t="s">
        <v>4159</v>
      </c>
      <c r="M229" t="s">
        <v>4707</v>
      </c>
    </row>
    <row r="230" spans="1:13" x14ac:dyDescent="0.3">
      <c r="A230" t="s">
        <v>23</v>
      </c>
      <c r="B230">
        <v>2464789</v>
      </c>
      <c r="C230" t="s">
        <v>3190</v>
      </c>
      <c r="D230" t="s">
        <v>11</v>
      </c>
      <c r="E230" t="s">
        <v>1946</v>
      </c>
      <c r="F230">
        <v>60</v>
      </c>
      <c r="G230" t="s">
        <v>56</v>
      </c>
      <c r="H230" t="s">
        <v>1947</v>
      </c>
      <c r="I230" t="s">
        <v>428</v>
      </c>
      <c r="J230" t="s">
        <v>539</v>
      </c>
      <c r="K230">
        <v>2571</v>
      </c>
      <c r="L230" t="s">
        <v>4159</v>
      </c>
      <c r="M230" t="s">
        <v>4850</v>
      </c>
    </row>
    <row r="231" spans="1:13" x14ac:dyDescent="0.3">
      <c r="A231" t="s">
        <v>139</v>
      </c>
      <c r="B231">
        <v>451106</v>
      </c>
      <c r="C231" t="s">
        <v>2895</v>
      </c>
      <c r="D231" t="s">
        <v>11</v>
      </c>
      <c r="E231" t="s">
        <v>1334</v>
      </c>
      <c r="F231">
        <v>60</v>
      </c>
      <c r="G231" t="s">
        <v>56</v>
      </c>
      <c r="H231" t="s">
        <v>1335</v>
      </c>
      <c r="I231" t="s">
        <v>428</v>
      </c>
      <c r="J231" t="s">
        <v>1336</v>
      </c>
      <c r="K231">
        <v>2587</v>
      </c>
      <c r="L231" t="s">
        <v>4159</v>
      </c>
      <c r="M231" t="s">
        <v>4851</v>
      </c>
    </row>
    <row r="232" spans="1:13" x14ac:dyDescent="0.3">
      <c r="A232" t="s">
        <v>733</v>
      </c>
      <c r="B232">
        <v>239936</v>
      </c>
      <c r="C232" t="s">
        <v>2927</v>
      </c>
      <c r="D232" t="s">
        <v>11</v>
      </c>
      <c r="E232" t="s">
        <v>1399</v>
      </c>
      <c r="F232">
        <v>60</v>
      </c>
      <c r="G232" t="s">
        <v>56</v>
      </c>
      <c r="H232" t="s">
        <v>1400</v>
      </c>
      <c r="I232" t="s">
        <v>428</v>
      </c>
      <c r="J232" t="s">
        <v>458</v>
      </c>
      <c r="K232">
        <v>2608</v>
      </c>
      <c r="L232" t="s">
        <v>4159</v>
      </c>
      <c r="M232" t="s">
        <v>4852</v>
      </c>
    </row>
    <row r="233" spans="1:13" x14ac:dyDescent="0.3">
      <c r="A233" t="s">
        <v>136</v>
      </c>
      <c r="B233">
        <v>986522</v>
      </c>
      <c r="C233" t="s">
        <v>3205</v>
      </c>
      <c r="D233" t="s">
        <v>11</v>
      </c>
      <c r="E233" t="s">
        <v>1977</v>
      </c>
      <c r="F233">
        <v>60</v>
      </c>
      <c r="G233" t="s">
        <v>56</v>
      </c>
      <c r="H233" t="s">
        <v>1978</v>
      </c>
      <c r="I233" t="s">
        <v>428</v>
      </c>
      <c r="J233" t="s">
        <v>1111</v>
      </c>
      <c r="K233">
        <v>2589</v>
      </c>
      <c r="L233" t="s">
        <v>4159</v>
      </c>
      <c r="M233" t="s">
        <v>4853</v>
      </c>
    </row>
    <row r="234" spans="1:13" x14ac:dyDescent="0.3">
      <c r="A234" t="s">
        <v>23</v>
      </c>
      <c r="B234">
        <v>1805379</v>
      </c>
      <c r="C234" t="s">
        <v>3193</v>
      </c>
      <c r="D234" t="s">
        <v>11</v>
      </c>
      <c r="E234" t="s">
        <v>1952</v>
      </c>
      <c r="F234">
        <v>60</v>
      </c>
      <c r="G234" t="s">
        <v>56</v>
      </c>
      <c r="H234" t="s">
        <v>1953</v>
      </c>
      <c r="I234" t="s">
        <v>428</v>
      </c>
      <c r="J234" t="s">
        <v>720</v>
      </c>
      <c r="K234">
        <v>2558</v>
      </c>
      <c r="L234" t="s">
        <v>4159</v>
      </c>
      <c r="M234" t="s">
        <v>4854</v>
      </c>
    </row>
    <row r="235" spans="1:13" x14ac:dyDescent="0.3">
      <c r="A235" t="s">
        <v>27</v>
      </c>
      <c r="B235">
        <v>1833114</v>
      </c>
      <c r="C235" t="s">
        <v>3253</v>
      </c>
      <c r="D235" t="s">
        <v>11</v>
      </c>
      <c r="E235" t="s">
        <v>2075</v>
      </c>
      <c r="F235">
        <v>60</v>
      </c>
      <c r="G235" t="s">
        <v>56</v>
      </c>
      <c r="H235" t="s">
        <v>2076</v>
      </c>
      <c r="I235" t="s">
        <v>428</v>
      </c>
      <c r="J235" t="s">
        <v>441</v>
      </c>
      <c r="K235">
        <v>2553</v>
      </c>
      <c r="L235" t="s">
        <v>4159</v>
      </c>
      <c r="M235" t="s">
        <v>4855</v>
      </c>
    </row>
    <row r="236" spans="1:13" x14ac:dyDescent="0.3">
      <c r="A236" t="s">
        <v>42</v>
      </c>
      <c r="B236">
        <v>2058750</v>
      </c>
      <c r="C236" t="s">
        <v>3294</v>
      </c>
      <c r="D236" t="s">
        <v>11</v>
      </c>
      <c r="E236" t="s">
        <v>2159</v>
      </c>
      <c r="F236">
        <v>53</v>
      </c>
      <c r="G236" t="s">
        <v>56</v>
      </c>
      <c r="H236" t="s">
        <v>2160</v>
      </c>
      <c r="I236" t="s">
        <v>428</v>
      </c>
      <c r="J236" t="s">
        <v>610</v>
      </c>
      <c r="K236">
        <v>2579</v>
      </c>
      <c r="L236" t="s">
        <v>4159</v>
      </c>
      <c r="M236" t="s">
        <v>4855</v>
      </c>
    </row>
    <row r="237" spans="1:13" x14ac:dyDescent="0.3">
      <c r="A237" t="s">
        <v>42</v>
      </c>
      <c r="B237">
        <v>1739075</v>
      </c>
      <c r="C237" t="s">
        <v>3296</v>
      </c>
      <c r="D237" t="s">
        <v>11</v>
      </c>
      <c r="E237" t="s">
        <v>2163</v>
      </c>
      <c r="F237">
        <v>60</v>
      </c>
      <c r="G237" t="s">
        <v>56</v>
      </c>
      <c r="H237" t="s">
        <v>2164</v>
      </c>
      <c r="I237" t="s">
        <v>428</v>
      </c>
      <c r="J237" t="s">
        <v>473</v>
      </c>
      <c r="K237">
        <v>2573</v>
      </c>
      <c r="L237" t="s">
        <v>4159</v>
      </c>
      <c r="M237" t="s">
        <v>4855</v>
      </c>
    </row>
    <row r="238" spans="1:13" x14ac:dyDescent="0.3">
      <c r="A238" t="s">
        <v>23</v>
      </c>
      <c r="B238">
        <v>2095671</v>
      </c>
      <c r="C238" t="s">
        <v>3187</v>
      </c>
      <c r="D238" t="s">
        <v>11</v>
      </c>
      <c r="E238" t="s">
        <v>1940</v>
      </c>
      <c r="F238">
        <v>60</v>
      </c>
      <c r="G238" t="s">
        <v>56</v>
      </c>
      <c r="H238" t="s">
        <v>1941</v>
      </c>
      <c r="I238" t="s">
        <v>428</v>
      </c>
      <c r="J238" t="s">
        <v>720</v>
      </c>
      <c r="K238">
        <v>2591</v>
      </c>
      <c r="L238" t="s">
        <v>4159</v>
      </c>
      <c r="M238" t="s">
        <v>4856</v>
      </c>
    </row>
    <row r="239" spans="1:13" x14ac:dyDescent="0.3">
      <c r="A239" t="s">
        <v>17</v>
      </c>
      <c r="B239">
        <v>160700</v>
      </c>
      <c r="C239" t="s">
        <v>2945</v>
      </c>
      <c r="D239" t="s">
        <v>11</v>
      </c>
      <c r="E239" t="s">
        <v>1439</v>
      </c>
      <c r="F239">
        <v>60</v>
      </c>
      <c r="G239" t="s">
        <v>56</v>
      </c>
      <c r="H239" t="s">
        <v>1440</v>
      </c>
      <c r="I239" t="s">
        <v>428</v>
      </c>
      <c r="J239" t="s">
        <v>539</v>
      </c>
      <c r="K239">
        <v>2570</v>
      </c>
      <c r="L239" t="s">
        <v>4159</v>
      </c>
      <c r="M239" t="s">
        <v>4684</v>
      </c>
    </row>
    <row r="240" spans="1:13" x14ac:dyDescent="0.3">
      <c r="A240" t="s">
        <v>434</v>
      </c>
      <c r="B240">
        <v>225007</v>
      </c>
      <c r="C240" t="s">
        <v>3100</v>
      </c>
      <c r="D240" t="s">
        <v>11</v>
      </c>
      <c r="E240" t="s">
        <v>1763</v>
      </c>
      <c r="F240">
        <v>60</v>
      </c>
      <c r="G240" t="s">
        <v>56</v>
      </c>
      <c r="H240" t="s">
        <v>1764</v>
      </c>
      <c r="I240" t="s">
        <v>428</v>
      </c>
      <c r="J240" t="s">
        <v>636</v>
      </c>
      <c r="K240">
        <v>2558</v>
      </c>
      <c r="L240" t="s">
        <v>4159</v>
      </c>
      <c r="M240" t="s">
        <v>4857</v>
      </c>
    </row>
    <row r="241" spans="1:13" x14ac:dyDescent="0.3">
      <c r="A241" t="s">
        <v>415</v>
      </c>
      <c r="B241">
        <v>693054</v>
      </c>
      <c r="C241" t="s">
        <v>2917</v>
      </c>
      <c r="D241" t="s">
        <v>11</v>
      </c>
      <c r="E241" t="s">
        <v>1379</v>
      </c>
      <c r="F241">
        <v>60</v>
      </c>
      <c r="G241" t="s">
        <v>56</v>
      </c>
      <c r="H241" t="s">
        <v>1380</v>
      </c>
      <c r="I241" t="s">
        <v>428</v>
      </c>
      <c r="J241" t="s">
        <v>458</v>
      </c>
      <c r="K241">
        <v>2555</v>
      </c>
      <c r="L241" t="s">
        <v>4159</v>
      </c>
      <c r="M241" t="s">
        <v>4575</v>
      </c>
    </row>
    <row r="242" spans="1:13" x14ac:dyDescent="0.3">
      <c r="A242" t="s">
        <v>22</v>
      </c>
      <c r="B242">
        <v>703605</v>
      </c>
      <c r="C242" t="s">
        <v>3071</v>
      </c>
      <c r="D242" t="s">
        <v>11</v>
      </c>
      <c r="E242" t="s">
        <v>1702</v>
      </c>
      <c r="F242">
        <v>60</v>
      </c>
      <c r="G242" t="s">
        <v>56</v>
      </c>
      <c r="H242" t="s">
        <v>1703</v>
      </c>
      <c r="I242" t="s">
        <v>428</v>
      </c>
      <c r="J242" t="s">
        <v>493</v>
      </c>
      <c r="K242">
        <v>2520</v>
      </c>
      <c r="L242" t="s">
        <v>4159</v>
      </c>
      <c r="M242" t="s">
        <v>4858</v>
      </c>
    </row>
    <row r="243" spans="1:13" x14ac:dyDescent="0.3">
      <c r="A243" t="s">
        <v>18</v>
      </c>
      <c r="B243">
        <v>31281</v>
      </c>
      <c r="C243" t="s">
        <v>3219</v>
      </c>
      <c r="D243" t="s">
        <v>11</v>
      </c>
      <c r="E243" t="s">
        <v>2007</v>
      </c>
      <c r="F243">
        <v>60</v>
      </c>
      <c r="G243" t="s">
        <v>56</v>
      </c>
      <c r="H243" t="s">
        <v>2008</v>
      </c>
      <c r="I243" t="s">
        <v>428</v>
      </c>
      <c r="J243" t="s">
        <v>431</v>
      </c>
      <c r="K243">
        <v>2585</v>
      </c>
      <c r="L243" t="s">
        <v>4159</v>
      </c>
      <c r="M243" t="s">
        <v>4858</v>
      </c>
    </row>
    <row r="244" spans="1:13" x14ac:dyDescent="0.3">
      <c r="A244" t="s">
        <v>41</v>
      </c>
      <c r="B244">
        <v>412610</v>
      </c>
      <c r="C244" t="s">
        <v>3283</v>
      </c>
      <c r="D244" t="s">
        <v>11</v>
      </c>
      <c r="E244" t="s">
        <v>2137</v>
      </c>
      <c r="F244">
        <v>60</v>
      </c>
      <c r="G244" t="s">
        <v>56</v>
      </c>
      <c r="H244" t="s">
        <v>2138</v>
      </c>
      <c r="I244" t="s">
        <v>428</v>
      </c>
      <c r="J244" t="s">
        <v>431</v>
      </c>
      <c r="K244">
        <v>2585</v>
      </c>
      <c r="L244" t="s">
        <v>4159</v>
      </c>
      <c r="M244" t="s">
        <v>4858</v>
      </c>
    </row>
    <row r="245" spans="1:13" x14ac:dyDescent="0.3">
      <c r="A245" t="s">
        <v>398</v>
      </c>
      <c r="B245">
        <v>75645</v>
      </c>
      <c r="C245" t="s">
        <v>3262</v>
      </c>
      <c r="D245" t="s">
        <v>11</v>
      </c>
      <c r="E245" t="s">
        <v>2094</v>
      </c>
      <c r="F245">
        <v>60</v>
      </c>
      <c r="G245" t="s">
        <v>56</v>
      </c>
      <c r="H245" t="s">
        <v>2095</v>
      </c>
      <c r="I245" t="s">
        <v>428</v>
      </c>
      <c r="J245" t="s">
        <v>720</v>
      </c>
      <c r="K245">
        <v>2584</v>
      </c>
      <c r="L245" t="s">
        <v>4159</v>
      </c>
      <c r="M245" t="s">
        <v>4699</v>
      </c>
    </row>
    <row r="246" spans="1:13" x14ac:dyDescent="0.3">
      <c r="A246" t="s">
        <v>38</v>
      </c>
      <c r="B246">
        <v>333450</v>
      </c>
      <c r="C246" t="s">
        <v>3279</v>
      </c>
      <c r="D246" t="s">
        <v>11</v>
      </c>
      <c r="E246" t="s">
        <v>2129</v>
      </c>
      <c r="F246">
        <v>60</v>
      </c>
      <c r="G246" t="s">
        <v>56</v>
      </c>
      <c r="H246" t="s">
        <v>2130</v>
      </c>
      <c r="I246" t="s">
        <v>428</v>
      </c>
      <c r="J246" t="s">
        <v>636</v>
      </c>
      <c r="K246">
        <v>2539</v>
      </c>
      <c r="L246" t="s">
        <v>4159</v>
      </c>
      <c r="M246" t="s">
        <v>4640</v>
      </c>
    </row>
    <row r="247" spans="1:13" x14ac:dyDescent="0.3">
      <c r="A247" t="s">
        <v>27</v>
      </c>
      <c r="B247">
        <v>1768390</v>
      </c>
      <c r="C247" t="s">
        <v>3255</v>
      </c>
      <c r="D247" t="s">
        <v>11</v>
      </c>
      <c r="E247" t="s">
        <v>2079</v>
      </c>
      <c r="F247">
        <v>60</v>
      </c>
      <c r="G247" t="s">
        <v>56</v>
      </c>
      <c r="H247" t="s">
        <v>2080</v>
      </c>
      <c r="I247" t="s">
        <v>428</v>
      </c>
      <c r="J247" t="s">
        <v>539</v>
      </c>
      <c r="K247">
        <v>2542</v>
      </c>
      <c r="L247" t="s">
        <v>4159</v>
      </c>
      <c r="M247" t="s">
        <v>4859</v>
      </c>
    </row>
    <row r="248" spans="1:13" x14ac:dyDescent="0.3">
      <c r="A248" t="s">
        <v>273</v>
      </c>
      <c r="B248">
        <v>120453</v>
      </c>
      <c r="C248" t="s">
        <v>2903</v>
      </c>
      <c r="D248" t="s">
        <v>11</v>
      </c>
      <c r="E248" t="s">
        <v>1351</v>
      </c>
      <c r="F248">
        <v>60</v>
      </c>
      <c r="G248" t="s">
        <v>56</v>
      </c>
      <c r="H248" t="s">
        <v>1352</v>
      </c>
      <c r="I248" t="s">
        <v>428</v>
      </c>
      <c r="J248" t="s">
        <v>493</v>
      </c>
      <c r="K248">
        <v>2548</v>
      </c>
      <c r="L248" t="s">
        <v>4159</v>
      </c>
      <c r="M248" t="s">
        <v>4860</v>
      </c>
    </row>
    <row r="249" spans="1:13" x14ac:dyDescent="0.3">
      <c r="A249" t="s">
        <v>1112</v>
      </c>
      <c r="B249">
        <v>93279</v>
      </c>
      <c r="C249" t="s">
        <v>3175</v>
      </c>
      <c r="D249" t="s">
        <v>11</v>
      </c>
      <c r="E249" t="s">
        <v>1915</v>
      </c>
      <c r="F249">
        <v>60</v>
      </c>
      <c r="G249" t="s">
        <v>56</v>
      </c>
      <c r="H249" t="s">
        <v>1916</v>
      </c>
      <c r="I249" t="s">
        <v>428</v>
      </c>
      <c r="J249" t="s">
        <v>524</v>
      </c>
      <c r="K249">
        <v>2553</v>
      </c>
      <c r="L249" t="s">
        <v>4159</v>
      </c>
      <c r="M249" t="s">
        <v>4861</v>
      </c>
    </row>
    <row r="250" spans="1:13" x14ac:dyDescent="0.3">
      <c r="A250" t="s">
        <v>22</v>
      </c>
      <c r="B250">
        <v>2015382</v>
      </c>
      <c r="C250" t="s">
        <v>3066</v>
      </c>
      <c r="D250" t="s">
        <v>11</v>
      </c>
      <c r="E250" t="s">
        <v>1692</v>
      </c>
      <c r="F250">
        <v>60</v>
      </c>
      <c r="G250" t="s">
        <v>56</v>
      </c>
      <c r="H250" t="s">
        <v>1693</v>
      </c>
      <c r="I250" t="s">
        <v>428</v>
      </c>
      <c r="J250" t="s">
        <v>524</v>
      </c>
      <c r="K250">
        <v>2557</v>
      </c>
      <c r="L250" t="s">
        <v>4159</v>
      </c>
      <c r="M250" t="s">
        <v>4862</v>
      </c>
    </row>
    <row r="251" spans="1:13" x14ac:dyDescent="0.3">
      <c r="A251" t="s">
        <v>138</v>
      </c>
      <c r="B251">
        <v>795444</v>
      </c>
      <c r="C251" t="s">
        <v>3111</v>
      </c>
      <c r="D251" t="s">
        <v>11</v>
      </c>
      <c r="E251" t="s">
        <v>1787</v>
      </c>
      <c r="F251">
        <v>60</v>
      </c>
      <c r="G251" t="s">
        <v>56</v>
      </c>
      <c r="H251" t="s">
        <v>1788</v>
      </c>
      <c r="I251" t="s">
        <v>428</v>
      </c>
      <c r="J251" t="s">
        <v>528</v>
      </c>
      <c r="K251">
        <v>2552</v>
      </c>
      <c r="L251" t="s">
        <v>4159</v>
      </c>
      <c r="M251" t="s">
        <v>4862</v>
      </c>
    </row>
    <row r="252" spans="1:13" x14ac:dyDescent="0.3">
      <c r="A252" t="s">
        <v>138</v>
      </c>
      <c r="B252">
        <v>998091</v>
      </c>
      <c r="C252" t="s">
        <v>3110</v>
      </c>
      <c r="D252" t="s">
        <v>11</v>
      </c>
      <c r="E252" t="s">
        <v>1785</v>
      </c>
      <c r="F252">
        <v>60</v>
      </c>
      <c r="G252" t="s">
        <v>56</v>
      </c>
      <c r="H252" t="s">
        <v>1786</v>
      </c>
      <c r="I252" t="s">
        <v>428</v>
      </c>
      <c r="J252" t="s">
        <v>493</v>
      </c>
      <c r="K252">
        <v>2563</v>
      </c>
      <c r="L252" t="s">
        <v>4159</v>
      </c>
      <c r="M252" t="s">
        <v>4863</v>
      </c>
    </row>
    <row r="253" spans="1:13" x14ac:dyDescent="0.3">
      <c r="A253" t="s">
        <v>416</v>
      </c>
      <c r="B253">
        <v>37671</v>
      </c>
      <c r="C253" t="s">
        <v>2964</v>
      </c>
      <c r="D253" t="s">
        <v>11</v>
      </c>
      <c r="E253" t="s">
        <v>1477</v>
      </c>
      <c r="F253">
        <v>60</v>
      </c>
      <c r="G253" t="s">
        <v>56</v>
      </c>
      <c r="H253" t="s">
        <v>1478</v>
      </c>
      <c r="I253" t="s">
        <v>428</v>
      </c>
      <c r="J253" t="s">
        <v>692</v>
      </c>
      <c r="K253">
        <v>2577</v>
      </c>
      <c r="L253" t="s">
        <v>4159</v>
      </c>
      <c r="M253" t="s">
        <v>4864</v>
      </c>
    </row>
    <row r="254" spans="1:13" x14ac:dyDescent="0.3">
      <c r="A254" t="s">
        <v>47</v>
      </c>
      <c r="B254">
        <v>174429</v>
      </c>
      <c r="C254" t="s">
        <v>2920</v>
      </c>
      <c r="D254" t="s">
        <v>11</v>
      </c>
      <c r="E254" t="s">
        <v>1385</v>
      </c>
      <c r="F254">
        <v>60</v>
      </c>
      <c r="G254" t="s">
        <v>56</v>
      </c>
      <c r="H254" t="s">
        <v>1386</v>
      </c>
      <c r="I254" t="s">
        <v>428</v>
      </c>
      <c r="J254" t="s">
        <v>444</v>
      </c>
      <c r="K254">
        <v>2622</v>
      </c>
      <c r="L254" t="s">
        <v>4159</v>
      </c>
      <c r="M254" t="s">
        <v>4865</v>
      </c>
    </row>
    <row r="255" spans="1:13" x14ac:dyDescent="0.3">
      <c r="A255" t="s">
        <v>375</v>
      </c>
      <c r="B255">
        <v>1404828</v>
      </c>
      <c r="C255" t="s">
        <v>3131</v>
      </c>
      <c r="D255" t="s">
        <v>11</v>
      </c>
      <c r="E255" t="s">
        <v>1827</v>
      </c>
      <c r="F255">
        <v>57</v>
      </c>
      <c r="G255" t="s">
        <v>56</v>
      </c>
      <c r="H255" t="s">
        <v>1828</v>
      </c>
      <c r="I255" t="s">
        <v>428</v>
      </c>
      <c r="J255" t="s">
        <v>429</v>
      </c>
      <c r="K255">
        <v>2495</v>
      </c>
      <c r="L255" t="s">
        <v>4159</v>
      </c>
      <c r="M255" t="s">
        <v>4866</v>
      </c>
    </row>
    <row r="256" spans="1:13" x14ac:dyDescent="0.3">
      <c r="A256" t="s">
        <v>44</v>
      </c>
      <c r="B256">
        <v>689701</v>
      </c>
      <c r="C256" t="s">
        <v>2971</v>
      </c>
      <c r="D256" t="s">
        <v>11</v>
      </c>
      <c r="E256" t="s">
        <v>1491</v>
      </c>
      <c r="F256">
        <v>60</v>
      </c>
      <c r="G256" t="s">
        <v>56</v>
      </c>
      <c r="H256" t="s">
        <v>1492</v>
      </c>
      <c r="I256" t="s">
        <v>428</v>
      </c>
      <c r="J256" t="s">
        <v>636</v>
      </c>
      <c r="K256">
        <v>2554</v>
      </c>
      <c r="L256" t="s">
        <v>4159</v>
      </c>
      <c r="M256" t="s">
        <v>4607</v>
      </c>
    </row>
    <row r="257" spans="1:13" x14ac:dyDescent="0.3">
      <c r="A257" t="s">
        <v>27</v>
      </c>
      <c r="B257">
        <v>1777690</v>
      </c>
      <c r="C257" t="s">
        <v>3247</v>
      </c>
      <c r="D257" t="s">
        <v>11</v>
      </c>
      <c r="E257" t="s">
        <v>2063</v>
      </c>
      <c r="F257">
        <v>60</v>
      </c>
      <c r="G257" t="s">
        <v>56</v>
      </c>
      <c r="H257" t="s">
        <v>2064</v>
      </c>
      <c r="I257" t="s">
        <v>428</v>
      </c>
      <c r="J257" t="s">
        <v>636</v>
      </c>
      <c r="K257">
        <v>2610</v>
      </c>
      <c r="L257" t="s">
        <v>4159</v>
      </c>
      <c r="M257" t="s">
        <v>4607</v>
      </c>
    </row>
    <row r="258" spans="1:13" x14ac:dyDescent="0.3">
      <c r="A258" t="s">
        <v>843</v>
      </c>
      <c r="B258">
        <v>230045</v>
      </c>
      <c r="C258" t="s">
        <v>3009</v>
      </c>
      <c r="D258" t="s">
        <v>11</v>
      </c>
      <c r="E258" t="s">
        <v>1574</v>
      </c>
      <c r="F258">
        <v>48</v>
      </c>
      <c r="G258" t="s">
        <v>56</v>
      </c>
      <c r="H258" t="s">
        <v>1575</v>
      </c>
      <c r="I258" t="s">
        <v>428</v>
      </c>
      <c r="J258" t="s">
        <v>441</v>
      </c>
      <c r="K258">
        <v>2591</v>
      </c>
      <c r="L258" t="s">
        <v>4159</v>
      </c>
      <c r="M258" t="s">
        <v>4556</v>
      </c>
    </row>
    <row r="259" spans="1:13" x14ac:dyDescent="0.3">
      <c r="A259" t="s">
        <v>865</v>
      </c>
      <c r="B259">
        <v>199911</v>
      </c>
      <c r="C259" t="s">
        <v>3028</v>
      </c>
      <c r="D259" t="s">
        <v>11</v>
      </c>
      <c r="E259" t="s">
        <v>1612</v>
      </c>
      <c r="F259">
        <v>60</v>
      </c>
      <c r="G259" t="s">
        <v>56</v>
      </c>
      <c r="H259" t="s">
        <v>1613</v>
      </c>
      <c r="I259" t="s">
        <v>428</v>
      </c>
      <c r="J259" t="s">
        <v>1614</v>
      </c>
      <c r="K259">
        <v>2574</v>
      </c>
      <c r="L259" t="s">
        <v>4159</v>
      </c>
      <c r="M259" t="s">
        <v>4556</v>
      </c>
    </row>
    <row r="260" spans="1:13" x14ac:dyDescent="0.3">
      <c r="A260" t="s">
        <v>22</v>
      </c>
      <c r="B260">
        <v>1196310</v>
      </c>
      <c r="C260" t="s">
        <v>3062</v>
      </c>
      <c r="D260" t="s">
        <v>11</v>
      </c>
      <c r="E260" t="s">
        <v>1684</v>
      </c>
      <c r="F260">
        <v>60</v>
      </c>
      <c r="G260" t="s">
        <v>56</v>
      </c>
      <c r="H260" t="s">
        <v>1685</v>
      </c>
      <c r="I260" t="s">
        <v>428</v>
      </c>
      <c r="J260" t="s">
        <v>546</v>
      </c>
      <c r="K260">
        <v>2561</v>
      </c>
      <c r="L260" t="s">
        <v>4159</v>
      </c>
      <c r="M260" t="s">
        <v>4526</v>
      </c>
    </row>
    <row r="261" spans="1:13" x14ac:dyDescent="0.3">
      <c r="A261" t="s">
        <v>383</v>
      </c>
      <c r="B261">
        <v>292160</v>
      </c>
      <c r="C261" t="s">
        <v>3232</v>
      </c>
      <c r="D261" t="s">
        <v>11</v>
      </c>
      <c r="E261" t="s">
        <v>2033</v>
      </c>
      <c r="F261">
        <v>60</v>
      </c>
      <c r="G261" t="s">
        <v>56</v>
      </c>
      <c r="H261" t="s">
        <v>2034</v>
      </c>
      <c r="I261" t="s">
        <v>428</v>
      </c>
      <c r="J261" t="s">
        <v>636</v>
      </c>
      <c r="K261">
        <v>2536</v>
      </c>
      <c r="L261" t="s">
        <v>4159</v>
      </c>
      <c r="M261" t="s">
        <v>4505</v>
      </c>
    </row>
    <row r="262" spans="1:13" x14ac:dyDescent="0.3">
      <c r="A262" t="s">
        <v>22</v>
      </c>
      <c r="B262">
        <v>2440211</v>
      </c>
      <c r="C262" t="s">
        <v>3072</v>
      </c>
      <c r="D262" t="s">
        <v>11</v>
      </c>
      <c r="E262" t="s">
        <v>1704</v>
      </c>
      <c r="F262">
        <v>60</v>
      </c>
      <c r="G262" t="s">
        <v>56</v>
      </c>
      <c r="H262" t="s">
        <v>1705</v>
      </c>
      <c r="I262" t="s">
        <v>428</v>
      </c>
      <c r="J262" t="s">
        <v>539</v>
      </c>
      <c r="K262">
        <v>2520</v>
      </c>
      <c r="L262" t="s">
        <v>4159</v>
      </c>
      <c r="M262" t="s">
        <v>4867</v>
      </c>
    </row>
    <row r="263" spans="1:13" x14ac:dyDescent="0.3">
      <c r="A263" t="s">
        <v>25</v>
      </c>
      <c r="B263">
        <v>923758</v>
      </c>
      <c r="C263" t="s">
        <v>3172</v>
      </c>
      <c r="D263" t="s">
        <v>11</v>
      </c>
      <c r="E263" t="s">
        <v>1909</v>
      </c>
      <c r="F263">
        <v>60</v>
      </c>
      <c r="G263" t="s">
        <v>56</v>
      </c>
      <c r="H263" t="s">
        <v>1910</v>
      </c>
      <c r="I263" t="s">
        <v>428</v>
      </c>
      <c r="J263" t="s">
        <v>436</v>
      </c>
      <c r="K263">
        <v>2572</v>
      </c>
      <c r="L263" t="s">
        <v>4159</v>
      </c>
      <c r="M263" t="s">
        <v>4644</v>
      </c>
    </row>
    <row r="264" spans="1:13" x14ac:dyDescent="0.3">
      <c r="A264" t="s">
        <v>417</v>
      </c>
      <c r="B264">
        <v>551210</v>
      </c>
      <c r="C264" t="s">
        <v>3075</v>
      </c>
      <c r="D264" t="s">
        <v>11</v>
      </c>
      <c r="E264" t="s">
        <v>1711</v>
      </c>
      <c r="F264">
        <v>60</v>
      </c>
      <c r="G264" t="s">
        <v>56</v>
      </c>
      <c r="H264" t="s">
        <v>1712</v>
      </c>
      <c r="I264" t="s">
        <v>428</v>
      </c>
      <c r="J264" t="s">
        <v>493</v>
      </c>
      <c r="K264">
        <v>2583</v>
      </c>
      <c r="L264" t="s">
        <v>4159</v>
      </c>
      <c r="M264" t="s">
        <v>4868</v>
      </c>
    </row>
    <row r="265" spans="1:13" x14ac:dyDescent="0.3">
      <c r="A265" t="s">
        <v>33</v>
      </c>
      <c r="B265">
        <v>133189</v>
      </c>
      <c r="C265" t="s">
        <v>2886</v>
      </c>
      <c r="D265" t="s">
        <v>11</v>
      </c>
      <c r="E265" t="s">
        <v>1315</v>
      </c>
      <c r="F265">
        <v>60</v>
      </c>
      <c r="G265" t="s">
        <v>56</v>
      </c>
      <c r="H265" t="s">
        <v>1316</v>
      </c>
      <c r="I265" t="s">
        <v>428</v>
      </c>
      <c r="J265" t="s">
        <v>1317</v>
      </c>
      <c r="K265">
        <v>2553</v>
      </c>
      <c r="L265" t="s">
        <v>4159</v>
      </c>
      <c r="M265" t="s">
        <v>4869</v>
      </c>
    </row>
    <row r="266" spans="1:13" x14ac:dyDescent="0.3">
      <c r="A266" t="s">
        <v>139</v>
      </c>
      <c r="B266">
        <v>740362</v>
      </c>
      <c r="C266" t="s">
        <v>2894</v>
      </c>
      <c r="D266" t="s">
        <v>11</v>
      </c>
      <c r="E266" t="s">
        <v>1332</v>
      </c>
      <c r="F266">
        <v>60</v>
      </c>
      <c r="G266" t="s">
        <v>56</v>
      </c>
      <c r="H266" t="s">
        <v>1333</v>
      </c>
      <c r="I266" t="s">
        <v>428</v>
      </c>
      <c r="J266" t="s">
        <v>524</v>
      </c>
      <c r="K266">
        <v>2659</v>
      </c>
      <c r="L266" t="s">
        <v>4159</v>
      </c>
      <c r="M266" t="s">
        <v>4870</v>
      </c>
    </row>
    <row r="267" spans="1:13" x14ac:dyDescent="0.3">
      <c r="A267" t="s">
        <v>38</v>
      </c>
      <c r="B267">
        <v>1429853</v>
      </c>
      <c r="C267" t="s">
        <v>3275</v>
      </c>
      <c r="D267" t="s">
        <v>11</v>
      </c>
      <c r="E267" t="s">
        <v>2120</v>
      </c>
      <c r="F267">
        <v>60</v>
      </c>
      <c r="G267" t="s">
        <v>56</v>
      </c>
      <c r="H267" t="s">
        <v>2121</v>
      </c>
      <c r="I267" t="s">
        <v>428</v>
      </c>
      <c r="J267" t="s">
        <v>441</v>
      </c>
      <c r="K267">
        <v>2563</v>
      </c>
      <c r="L267" t="s">
        <v>4159</v>
      </c>
      <c r="M267" t="s">
        <v>4871</v>
      </c>
    </row>
    <row r="268" spans="1:13" x14ac:dyDescent="0.3">
      <c r="A268" t="s">
        <v>175</v>
      </c>
      <c r="B268">
        <v>88452</v>
      </c>
      <c r="C268" t="s">
        <v>3120</v>
      </c>
      <c r="D268" t="s">
        <v>11</v>
      </c>
      <c r="E268" t="s">
        <v>1805</v>
      </c>
      <c r="F268">
        <v>60</v>
      </c>
      <c r="G268" t="s">
        <v>56</v>
      </c>
      <c r="H268" t="s">
        <v>1806</v>
      </c>
      <c r="I268" t="s">
        <v>428</v>
      </c>
      <c r="J268" t="s">
        <v>431</v>
      </c>
      <c r="K268">
        <v>2554</v>
      </c>
      <c r="L268" t="s">
        <v>4159</v>
      </c>
      <c r="M268" t="s">
        <v>4872</v>
      </c>
    </row>
    <row r="269" spans="1:13" x14ac:dyDescent="0.3">
      <c r="A269" t="s">
        <v>50</v>
      </c>
      <c r="B269">
        <v>104959</v>
      </c>
      <c r="C269" t="s">
        <v>3240</v>
      </c>
      <c r="D269" t="s">
        <v>11</v>
      </c>
      <c r="E269" t="s">
        <v>2049</v>
      </c>
      <c r="F269">
        <v>60</v>
      </c>
      <c r="G269" t="s">
        <v>56</v>
      </c>
      <c r="H269" t="s">
        <v>2050</v>
      </c>
      <c r="I269" t="s">
        <v>428</v>
      </c>
      <c r="J269" t="s">
        <v>431</v>
      </c>
      <c r="K269">
        <v>2538</v>
      </c>
      <c r="L269" t="s">
        <v>4159</v>
      </c>
      <c r="M269" t="s">
        <v>4700</v>
      </c>
    </row>
    <row r="270" spans="1:13" x14ac:dyDescent="0.3">
      <c r="A270" t="s">
        <v>27</v>
      </c>
      <c r="B270">
        <v>1950675</v>
      </c>
      <c r="C270" t="s">
        <v>3245</v>
      </c>
      <c r="D270" t="s">
        <v>11</v>
      </c>
      <c r="E270" t="s">
        <v>2059</v>
      </c>
      <c r="F270">
        <v>60</v>
      </c>
      <c r="G270" t="s">
        <v>56</v>
      </c>
      <c r="H270" t="s">
        <v>2060</v>
      </c>
      <c r="I270" t="s">
        <v>428</v>
      </c>
      <c r="J270" t="s">
        <v>431</v>
      </c>
      <c r="K270">
        <v>2618</v>
      </c>
      <c r="L270" t="s">
        <v>4159</v>
      </c>
      <c r="M270" t="s">
        <v>4700</v>
      </c>
    </row>
    <row r="271" spans="1:13" x14ac:dyDescent="0.3">
      <c r="A271" t="s">
        <v>34</v>
      </c>
      <c r="B271">
        <v>261058</v>
      </c>
      <c r="C271" t="s">
        <v>3042</v>
      </c>
      <c r="D271" t="s">
        <v>11</v>
      </c>
      <c r="E271" t="s">
        <v>1643</v>
      </c>
      <c r="F271">
        <v>60</v>
      </c>
      <c r="G271" t="s">
        <v>56</v>
      </c>
      <c r="H271" t="s">
        <v>1644</v>
      </c>
      <c r="I271" t="s">
        <v>428</v>
      </c>
      <c r="J271" t="s">
        <v>524</v>
      </c>
      <c r="K271">
        <v>2566</v>
      </c>
      <c r="L271" t="s">
        <v>4159</v>
      </c>
      <c r="M271" t="s">
        <v>4525</v>
      </c>
    </row>
    <row r="272" spans="1:13" x14ac:dyDescent="0.3">
      <c r="A272" t="s">
        <v>22</v>
      </c>
      <c r="B272">
        <v>500082</v>
      </c>
      <c r="C272" t="s">
        <v>3068</v>
      </c>
      <c r="D272" t="s">
        <v>11</v>
      </c>
      <c r="E272" t="s">
        <v>1696</v>
      </c>
      <c r="F272">
        <v>58</v>
      </c>
      <c r="G272" t="s">
        <v>56</v>
      </c>
      <c r="H272" t="s">
        <v>1697</v>
      </c>
      <c r="I272" t="s">
        <v>428</v>
      </c>
      <c r="J272" t="s">
        <v>473</v>
      </c>
      <c r="K272">
        <v>2543</v>
      </c>
      <c r="L272" t="s">
        <v>4159</v>
      </c>
      <c r="M272" t="s">
        <v>4525</v>
      </c>
    </row>
    <row r="273" spans="1:13" x14ac:dyDescent="0.3">
      <c r="A273" t="s">
        <v>23</v>
      </c>
      <c r="B273">
        <v>1025206</v>
      </c>
      <c r="C273" t="s">
        <v>3186</v>
      </c>
      <c r="D273" t="s">
        <v>11</v>
      </c>
      <c r="E273" t="s">
        <v>1938</v>
      </c>
      <c r="F273">
        <v>43</v>
      </c>
      <c r="G273" t="s">
        <v>56</v>
      </c>
      <c r="H273" t="s">
        <v>1939</v>
      </c>
      <c r="I273" t="s">
        <v>428</v>
      </c>
      <c r="J273" t="s">
        <v>539</v>
      </c>
      <c r="K273">
        <v>2593</v>
      </c>
      <c r="L273" t="s">
        <v>4159</v>
      </c>
      <c r="M273" t="s">
        <v>4873</v>
      </c>
    </row>
    <row r="274" spans="1:13" x14ac:dyDescent="0.3">
      <c r="A274" t="s">
        <v>1148</v>
      </c>
      <c r="B274">
        <v>509089</v>
      </c>
      <c r="C274" t="s">
        <v>3213</v>
      </c>
      <c r="D274" t="s">
        <v>11</v>
      </c>
      <c r="E274" t="s">
        <v>1994</v>
      </c>
      <c r="F274">
        <v>32</v>
      </c>
      <c r="G274" t="s">
        <v>56</v>
      </c>
      <c r="H274" t="s">
        <v>1995</v>
      </c>
      <c r="I274" t="s">
        <v>428</v>
      </c>
      <c r="J274" t="s">
        <v>493</v>
      </c>
      <c r="K274">
        <v>2620</v>
      </c>
      <c r="L274" t="s">
        <v>4159</v>
      </c>
      <c r="M274" t="s">
        <v>4874</v>
      </c>
    </row>
    <row r="275" spans="1:13" x14ac:dyDescent="0.3">
      <c r="A275" t="s">
        <v>531</v>
      </c>
      <c r="B275">
        <v>227816</v>
      </c>
      <c r="C275" t="s">
        <v>3266</v>
      </c>
      <c r="D275" t="s">
        <v>11</v>
      </c>
      <c r="E275" t="s">
        <v>2102</v>
      </c>
      <c r="F275">
        <v>60</v>
      </c>
      <c r="G275" t="s">
        <v>56</v>
      </c>
      <c r="H275" t="s">
        <v>2103</v>
      </c>
      <c r="I275" t="s">
        <v>428</v>
      </c>
      <c r="J275" t="s">
        <v>524</v>
      </c>
      <c r="K275">
        <v>2571</v>
      </c>
      <c r="L275" t="s">
        <v>4159</v>
      </c>
      <c r="M275" t="s">
        <v>4875</v>
      </c>
    </row>
    <row r="276" spans="1:13" x14ac:dyDescent="0.3">
      <c r="A276" t="s">
        <v>874</v>
      </c>
      <c r="B276">
        <v>90213</v>
      </c>
      <c r="C276" t="s">
        <v>3034</v>
      </c>
      <c r="D276" t="s">
        <v>11</v>
      </c>
      <c r="E276" t="s">
        <v>1627</v>
      </c>
      <c r="F276">
        <v>60</v>
      </c>
      <c r="G276" t="s">
        <v>56</v>
      </c>
      <c r="H276" t="s">
        <v>1628</v>
      </c>
      <c r="I276" t="s">
        <v>428</v>
      </c>
      <c r="J276" t="s">
        <v>539</v>
      </c>
      <c r="K276">
        <v>2547</v>
      </c>
      <c r="L276" t="s">
        <v>4159</v>
      </c>
      <c r="M276" t="s">
        <v>4876</v>
      </c>
    </row>
    <row r="277" spans="1:13" x14ac:dyDescent="0.3">
      <c r="A277" t="s">
        <v>136</v>
      </c>
      <c r="B277">
        <v>311568</v>
      </c>
      <c r="C277" t="s">
        <v>3209</v>
      </c>
      <c r="D277" t="s">
        <v>11</v>
      </c>
      <c r="E277" t="s">
        <v>1985</v>
      </c>
      <c r="F277">
        <v>60</v>
      </c>
      <c r="G277" t="s">
        <v>56</v>
      </c>
      <c r="H277" t="s">
        <v>1986</v>
      </c>
      <c r="I277" t="s">
        <v>428</v>
      </c>
      <c r="J277" t="s">
        <v>473</v>
      </c>
      <c r="K277">
        <v>2562</v>
      </c>
      <c r="L277" t="s">
        <v>4159</v>
      </c>
      <c r="M277" t="s">
        <v>4877</v>
      </c>
    </row>
    <row r="278" spans="1:13" x14ac:dyDescent="0.3">
      <c r="A278" t="s">
        <v>22</v>
      </c>
      <c r="B278">
        <v>1323768</v>
      </c>
      <c r="C278" t="s">
        <v>3057</v>
      </c>
      <c r="D278" t="s">
        <v>11</v>
      </c>
      <c r="E278" t="s">
        <v>1674</v>
      </c>
      <c r="F278">
        <v>60</v>
      </c>
      <c r="G278" t="s">
        <v>56</v>
      </c>
      <c r="H278" t="s">
        <v>1675</v>
      </c>
      <c r="I278" t="s">
        <v>428</v>
      </c>
      <c r="J278" t="s">
        <v>436</v>
      </c>
      <c r="K278">
        <v>2579</v>
      </c>
      <c r="L278" t="s">
        <v>4159</v>
      </c>
      <c r="M278" t="s">
        <v>4878</v>
      </c>
    </row>
    <row r="279" spans="1:13" x14ac:dyDescent="0.3">
      <c r="A279" t="s">
        <v>23</v>
      </c>
      <c r="B279">
        <v>742144</v>
      </c>
      <c r="C279" t="s">
        <v>3188</v>
      </c>
      <c r="D279" t="s">
        <v>11</v>
      </c>
      <c r="E279" t="s">
        <v>1942</v>
      </c>
      <c r="F279">
        <v>60</v>
      </c>
      <c r="G279" t="s">
        <v>56</v>
      </c>
      <c r="H279" t="s">
        <v>1943</v>
      </c>
      <c r="I279" t="s">
        <v>428</v>
      </c>
      <c r="J279" t="s">
        <v>473</v>
      </c>
      <c r="K279">
        <v>2582</v>
      </c>
      <c r="L279" t="s">
        <v>4159</v>
      </c>
      <c r="M279" t="s">
        <v>4879</v>
      </c>
    </row>
    <row r="280" spans="1:13" x14ac:dyDescent="0.3">
      <c r="A280" t="s">
        <v>383</v>
      </c>
      <c r="B280">
        <v>606919</v>
      </c>
      <c r="C280" t="s">
        <v>3231</v>
      </c>
      <c r="D280" t="s">
        <v>11</v>
      </c>
      <c r="E280" t="s">
        <v>2031</v>
      </c>
      <c r="F280">
        <v>60</v>
      </c>
      <c r="G280" t="s">
        <v>56</v>
      </c>
      <c r="H280" t="s">
        <v>2032</v>
      </c>
      <c r="I280" t="s">
        <v>428</v>
      </c>
      <c r="J280" t="s">
        <v>431</v>
      </c>
      <c r="K280">
        <v>2540</v>
      </c>
      <c r="L280" t="s">
        <v>4159</v>
      </c>
      <c r="M280" t="s">
        <v>4879</v>
      </c>
    </row>
    <row r="281" spans="1:13" x14ac:dyDescent="0.3">
      <c r="A281" t="s">
        <v>47</v>
      </c>
      <c r="B281">
        <v>303573</v>
      </c>
      <c r="C281" t="s">
        <v>2922</v>
      </c>
      <c r="D281" t="s">
        <v>11</v>
      </c>
      <c r="E281" t="s">
        <v>1389</v>
      </c>
      <c r="F281">
        <v>60</v>
      </c>
      <c r="G281" t="s">
        <v>56</v>
      </c>
      <c r="H281" t="s">
        <v>1390</v>
      </c>
      <c r="I281" t="s">
        <v>428</v>
      </c>
      <c r="J281" t="s">
        <v>431</v>
      </c>
      <c r="K281">
        <v>2597</v>
      </c>
      <c r="L281" t="s">
        <v>4159</v>
      </c>
      <c r="M281" t="s">
        <v>4880</v>
      </c>
    </row>
    <row r="282" spans="1:13" x14ac:dyDescent="0.3">
      <c r="A282" t="s">
        <v>32</v>
      </c>
      <c r="B282">
        <v>13271</v>
      </c>
      <c r="C282" t="s">
        <v>3151</v>
      </c>
      <c r="D282" t="s">
        <v>11</v>
      </c>
      <c r="E282" t="s">
        <v>1867</v>
      </c>
      <c r="F282">
        <v>46</v>
      </c>
      <c r="G282" t="s">
        <v>56</v>
      </c>
      <c r="H282" t="s">
        <v>1868</v>
      </c>
      <c r="I282" t="s">
        <v>428</v>
      </c>
      <c r="J282" t="s">
        <v>431</v>
      </c>
      <c r="K282">
        <v>2556</v>
      </c>
      <c r="L282" t="s">
        <v>4159</v>
      </c>
      <c r="M282" t="s">
        <v>4881</v>
      </c>
    </row>
    <row r="283" spans="1:13" x14ac:dyDescent="0.3">
      <c r="A283" t="s">
        <v>38</v>
      </c>
      <c r="B283">
        <v>1166803</v>
      </c>
      <c r="C283" t="s">
        <v>3273</v>
      </c>
      <c r="D283" t="s">
        <v>11</v>
      </c>
      <c r="E283" t="s">
        <v>2116</v>
      </c>
      <c r="F283">
        <v>60</v>
      </c>
      <c r="G283" t="s">
        <v>56</v>
      </c>
      <c r="H283" t="s">
        <v>2117</v>
      </c>
      <c r="I283" t="s">
        <v>428</v>
      </c>
      <c r="J283" t="s">
        <v>524</v>
      </c>
      <c r="K283">
        <v>2572</v>
      </c>
      <c r="L283" t="s">
        <v>4159</v>
      </c>
      <c r="M283" t="s">
        <v>4882</v>
      </c>
    </row>
    <row r="284" spans="1:13" x14ac:dyDescent="0.3">
      <c r="A284" t="s">
        <v>22</v>
      </c>
      <c r="B284">
        <v>534581</v>
      </c>
      <c r="C284" t="s">
        <v>3067</v>
      </c>
      <c r="D284" t="s">
        <v>11</v>
      </c>
      <c r="E284" t="s">
        <v>1694</v>
      </c>
      <c r="F284">
        <v>60</v>
      </c>
      <c r="G284" t="s">
        <v>56</v>
      </c>
      <c r="H284" t="s">
        <v>1695</v>
      </c>
      <c r="I284" t="s">
        <v>428</v>
      </c>
      <c r="J284" t="s">
        <v>493</v>
      </c>
      <c r="K284">
        <v>2551</v>
      </c>
      <c r="L284" t="s">
        <v>4159</v>
      </c>
      <c r="M284" t="s">
        <v>4883</v>
      </c>
    </row>
    <row r="285" spans="1:13" x14ac:dyDescent="0.3">
      <c r="A285" t="s">
        <v>327</v>
      </c>
      <c r="B285">
        <v>337540</v>
      </c>
      <c r="C285" t="s">
        <v>3135</v>
      </c>
      <c r="D285" t="s">
        <v>11</v>
      </c>
      <c r="E285" t="s">
        <v>1835</v>
      </c>
      <c r="F285">
        <v>60</v>
      </c>
      <c r="G285" t="s">
        <v>56</v>
      </c>
      <c r="H285" t="s">
        <v>1836</v>
      </c>
      <c r="I285" t="s">
        <v>428</v>
      </c>
      <c r="J285" t="s">
        <v>1111</v>
      </c>
      <c r="K285">
        <v>2561</v>
      </c>
      <c r="L285" t="s">
        <v>4159</v>
      </c>
      <c r="M285" t="s">
        <v>4884</v>
      </c>
    </row>
    <row r="286" spans="1:13" x14ac:dyDescent="0.3">
      <c r="A286" t="s">
        <v>19</v>
      </c>
      <c r="B286">
        <v>188923</v>
      </c>
      <c r="C286" t="s">
        <v>3078</v>
      </c>
      <c r="D286" t="s">
        <v>11</v>
      </c>
      <c r="E286" t="s">
        <v>1717</v>
      </c>
      <c r="F286">
        <v>60</v>
      </c>
      <c r="G286" t="s">
        <v>56</v>
      </c>
      <c r="H286" t="s">
        <v>1718</v>
      </c>
      <c r="I286" t="s">
        <v>428</v>
      </c>
      <c r="J286" t="s">
        <v>539</v>
      </c>
      <c r="K286">
        <v>2579</v>
      </c>
      <c r="L286" t="s">
        <v>4159</v>
      </c>
      <c r="M286" t="s">
        <v>4885</v>
      </c>
    </row>
    <row r="287" spans="1:13" x14ac:dyDescent="0.3">
      <c r="A287" t="s">
        <v>23</v>
      </c>
      <c r="B287">
        <v>2162285</v>
      </c>
      <c r="C287" t="s">
        <v>3196</v>
      </c>
      <c r="D287" t="s">
        <v>11</v>
      </c>
      <c r="E287" t="s">
        <v>1958</v>
      </c>
      <c r="F287">
        <v>56</v>
      </c>
      <c r="G287" t="s">
        <v>56</v>
      </c>
      <c r="H287" t="s">
        <v>1959</v>
      </c>
      <c r="I287" t="s">
        <v>428</v>
      </c>
      <c r="J287" t="s">
        <v>1111</v>
      </c>
      <c r="K287">
        <v>2548</v>
      </c>
      <c r="L287" t="s">
        <v>4159</v>
      </c>
      <c r="M287" t="s">
        <v>4886</v>
      </c>
    </row>
    <row r="288" spans="1:13" x14ac:dyDescent="0.3">
      <c r="A288" t="s">
        <v>47</v>
      </c>
      <c r="B288">
        <v>407151</v>
      </c>
      <c r="C288" t="s">
        <v>2924</v>
      </c>
      <c r="D288" t="s">
        <v>11</v>
      </c>
      <c r="E288" t="s">
        <v>1393</v>
      </c>
      <c r="F288">
        <v>60</v>
      </c>
      <c r="G288" t="s">
        <v>56</v>
      </c>
      <c r="H288" t="s">
        <v>1394</v>
      </c>
      <c r="I288" t="s">
        <v>428</v>
      </c>
      <c r="J288" t="s">
        <v>528</v>
      </c>
      <c r="K288">
        <v>2564</v>
      </c>
      <c r="L288" t="s">
        <v>4159</v>
      </c>
      <c r="M288" t="s">
        <v>4724</v>
      </c>
    </row>
    <row r="289" spans="1:13" x14ac:dyDescent="0.3">
      <c r="A289" t="s">
        <v>291</v>
      </c>
      <c r="B289">
        <v>51010</v>
      </c>
      <c r="C289" t="s">
        <v>3048</v>
      </c>
      <c r="D289" t="s">
        <v>11</v>
      </c>
      <c r="E289" t="s">
        <v>1655</v>
      </c>
      <c r="F289">
        <v>60</v>
      </c>
      <c r="G289" t="s">
        <v>56</v>
      </c>
      <c r="H289" t="s">
        <v>1656</v>
      </c>
      <c r="I289" t="s">
        <v>428</v>
      </c>
      <c r="J289" t="s">
        <v>720</v>
      </c>
      <c r="K289">
        <v>2583</v>
      </c>
      <c r="L289" t="s">
        <v>4159</v>
      </c>
      <c r="M289" t="s">
        <v>4887</v>
      </c>
    </row>
    <row r="290" spans="1:13" x14ac:dyDescent="0.3">
      <c r="A290" t="s">
        <v>33</v>
      </c>
      <c r="B290">
        <v>281898</v>
      </c>
      <c r="C290" t="s">
        <v>2885</v>
      </c>
      <c r="D290" t="s">
        <v>11</v>
      </c>
      <c r="E290" t="s">
        <v>1313</v>
      </c>
      <c r="F290">
        <v>60</v>
      </c>
      <c r="G290" t="s">
        <v>56</v>
      </c>
      <c r="H290" t="s">
        <v>1314</v>
      </c>
      <c r="I290" t="s">
        <v>428</v>
      </c>
      <c r="J290" t="s">
        <v>636</v>
      </c>
      <c r="K290">
        <v>2563</v>
      </c>
      <c r="L290" t="s">
        <v>4159</v>
      </c>
      <c r="M290" t="s">
        <v>4888</v>
      </c>
    </row>
    <row r="291" spans="1:13" x14ac:dyDescent="0.3">
      <c r="A291" t="s">
        <v>138</v>
      </c>
      <c r="B291">
        <v>1551959</v>
      </c>
      <c r="C291" t="s">
        <v>3114</v>
      </c>
      <c r="D291" t="s">
        <v>11</v>
      </c>
      <c r="E291" t="s">
        <v>1793</v>
      </c>
      <c r="F291">
        <v>60</v>
      </c>
      <c r="G291" t="s">
        <v>56</v>
      </c>
      <c r="H291" t="s">
        <v>1794</v>
      </c>
      <c r="I291" t="s">
        <v>428</v>
      </c>
      <c r="J291" t="s">
        <v>539</v>
      </c>
      <c r="K291">
        <v>2526</v>
      </c>
      <c r="L291" t="s">
        <v>4159</v>
      </c>
      <c r="M291" t="s">
        <v>4889</v>
      </c>
    </row>
    <row r="292" spans="1:13" x14ac:dyDescent="0.3">
      <c r="A292" t="s">
        <v>137</v>
      </c>
      <c r="B292">
        <v>1009678</v>
      </c>
      <c r="C292" t="s">
        <v>3017</v>
      </c>
      <c r="D292" t="s">
        <v>11</v>
      </c>
      <c r="E292" t="s">
        <v>1590</v>
      </c>
      <c r="F292">
        <v>58</v>
      </c>
      <c r="G292" t="s">
        <v>56</v>
      </c>
      <c r="H292" t="s">
        <v>1591</v>
      </c>
      <c r="I292" t="s">
        <v>428</v>
      </c>
      <c r="J292" t="s">
        <v>1427</v>
      </c>
      <c r="K292">
        <v>2579</v>
      </c>
      <c r="L292" t="s">
        <v>4159</v>
      </c>
      <c r="M292" t="s">
        <v>4890</v>
      </c>
    </row>
    <row r="293" spans="1:13" x14ac:dyDescent="0.3">
      <c r="A293" t="s">
        <v>557</v>
      </c>
      <c r="B293">
        <v>202926</v>
      </c>
      <c r="C293" t="s">
        <v>2980</v>
      </c>
      <c r="D293" t="s">
        <v>11</v>
      </c>
      <c r="E293" t="s">
        <v>1513</v>
      </c>
      <c r="F293">
        <v>60</v>
      </c>
      <c r="G293" t="s">
        <v>56</v>
      </c>
      <c r="H293" t="s">
        <v>1514</v>
      </c>
      <c r="I293" t="s">
        <v>428</v>
      </c>
      <c r="J293" t="s">
        <v>720</v>
      </c>
      <c r="K293">
        <v>2589</v>
      </c>
      <c r="L293" t="s">
        <v>4159</v>
      </c>
      <c r="M293" t="s">
        <v>4891</v>
      </c>
    </row>
    <row r="294" spans="1:13" x14ac:dyDescent="0.3">
      <c r="A294" t="s">
        <v>1119</v>
      </c>
      <c r="B294">
        <v>60498</v>
      </c>
      <c r="C294" t="s">
        <v>3179</v>
      </c>
      <c r="D294" t="s">
        <v>11</v>
      </c>
      <c r="E294" t="s">
        <v>1924</v>
      </c>
      <c r="F294">
        <v>60</v>
      </c>
      <c r="G294" t="s">
        <v>56</v>
      </c>
      <c r="H294" t="s">
        <v>1925</v>
      </c>
      <c r="I294" t="s">
        <v>428</v>
      </c>
      <c r="J294" t="s">
        <v>441</v>
      </c>
      <c r="K294">
        <v>2589</v>
      </c>
      <c r="L294" t="s">
        <v>4159</v>
      </c>
      <c r="M294" t="s">
        <v>4891</v>
      </c>
    </row>
    <row r="295" spans="1:13" x14ac:dyDescent="0.3">
      <c r="A295" t="s">
        <v>1501</v>
      </c>
      <c r="B295">
        <v>25874</v>
      </c>
      <c r="C295" t="s">
        <v>2975</v>
      </c>
      <c r="D295" t="s">
        <v>11</v>
      </c>
      <c r="E295" t="s">
        <v>1502</v>
      </c>
      <c r="F295">
        <v>60</v>
      </c>
      <c r="G295" t="s">
        <v>56</v>
      </c>
      <c r="H295" t="s">
        <v>1503</v>
      </c>
      <c r="I295" t="s">
        <v>428</v>
      </c>
      <c r="J295" t="s">
        <v>1504</v>
      </c>
      <c r="K295">
        <v>2572</v>
      </c>
      <c r="L295" t="s">
        <v>4159</v>
      </c>
      <c r="M295" t="s">
        <v>4601</v>
      </c>
    </row>
    <row r="296" spans="1:13" x14ac:dyDescent="0.3">
      <c r="A296" t="s">
        <v>1148</v>
      </c>
      <c r="B296">
        <v>252346</v>
      </c>
      <c r="C296" t="s">
        <v>3214</v>
      </c>
      <c r="D296" t="s">
        <v>11</v>
      </c>
      <c r="E296" t="s">
        <v>1996</v>
      </c>
      <c r="F296">
        <v>60</v>
      </c>
      <c r="G296" t="s">
        <v>56</v>
      </c>
      <c r="H296" t="s">
        <v>1997</v>
      </c>
      <c r="I296" t="s">
        <v>428</v>
      </c>
      <c r="J296" t="s">
        <v>720</v>
      </c>
      <c r="K296">
        <v>2576</v>
      </c>
      <c r="L296" t="s">
        <v>4159</v>
      </c>
      <c r="M296" t="s">
        <v>4601</v>
      </c>
    </row>
    <row r="297" spans="1:13" x14ac:dyDescent="0.3">
      <c r="A297" t="s">
        <v>383</v>
      </c>
      <c r="B297">
        <v>407378</v>
      </c>
      <c r="C297" t="s">
        <v>3222</v>
      </c>
      <c r="D297" t="s">
        <v>11</v>
      </c>
      <c r="E297" t="s">
        <v>2013</v>
      </c>
      <c r="F297">
        <v>56</v>
      </c>
      <c r="G297" t="s">
        <v>56</v>
      </c>
      <c r="H297" t="s">
        <v>2014</v>
      </c>
      <c r="I297" t="s">
        <v>428</v>
      </c>
      <c r="J297" t="s">
        <v>528</v>
      </c>
      <c r="K297">
        <v>2623</v>
      </c>
      <c r="L297" t="s">
        <v>4159</v>
      </c>
      <c r="M297" t="s">
        <v>4601</v>
      </c>
    </row>
    <row r="298" spans="1:13" x14ac:dyDescent="0.3">
      <c r="A298" t="s">
        <v>25</v>
      </c>
      <c r="B298">
        <v>327860</v>
      </c>
      <c r="C298" t="s">
        <v>3169</v>
      </c>
      <c r="D298" t="s">
        <v>11</v>
      </c>
      <c r="E298" t="s">
        <v>1903</v>
      </c>
      <c r="F298">
        <v>42</v>
      </c>
      <c r="G298" t="s">
        <v>56</v>
      </c>
      <c r="H298" t="s">
        <v>1904</v>
      </c>
      <c r="I298" t="s">
        <v>428</v>
      </c>
      <c r="J298" t="s">
        <v>493</v>
      </c>
      <c r="K298">
        <v>2594</v>
      </c>
      <c r="L298" t="s">
        <v>4159</v>
      </c>
      <c r="M298" t="s">
        <v>4892</v>
      </c>
    </row>
    <row r="299" spans="1:13" x14ac:dyDescent="0.3">
      <c r="A299" t="s">
        <v>2175</v>
      </c>
      <c r="B299">
        <v>113763</v>
      </c>
      <c r="C299" t="s">
        <v>3302</v>
      </c>
      <c r="D299" t="s">
        <v>11</v>
      </c>
      <c r="E299" t="s">
        <v>2176</v>
      </c>
      <c r="F299">
        <v>60</v>
      </c>
      <c r="G299" t="s">
        <v>56</v>
      </c>
      <c r="H299" t="s">
        <v>2177</v>
      </c>
      <c r="I299" t="s">
        <v>428</v>
      </c>
      <c r="J299" t="s">
        <v>473</v>
      </c>
      <c r="K299">
        <v>2581</v>
      </c>
      <c r="L299" t="s">
        <v>4159</v>
      </c>
      <c r="M299" t="s">
        <v>4893</v>
      </c>
    </row>
    <row r="300" spans="1:13" x14ac:dyDescent="0.3">
      <c r="A300" t="s">
        <v>36</v>
      </c>
      <c r="B300">
        <v>184028</v>
      </c>
      <c r="C300" t="s">
        <v>3313</v>
      </c>
      <c r="D300" t="s">
        <v>11</v>
      </c>
      <c r="E300" t="s">
        <v>2199</v>
      </c>
      <c r="F300">
        <v>60</v>
      </c>
      <c r="G300" t="s">
        <v>56</v>
      </c>
      <c r="H300" t="s">
        <v>2200</v>
      </c>
      <c r="I300" t="s">
        <v>428</v>
      </c>
      <c r="J300" t="s">
        <v>493</v>
      </c>
      <c r="K300">
        <v>2555</v>
      </c>
      <c r="L300" t="s">
        <v>4159</v>
      </c>
      <c r="M300" t="s">
        <v>4894</v>
      </c>
    </row>
    <row r="301" spans="1:13" x14ac:dyDescent="0.3">
      <c r="A301" t="s">
        <v>418</v>
      </c>
      <c r="B301">
        <v>816584</v>
      </c>
      <c r="C301" t="s">
        <v>3138</v>
      </c>
      <c r="D301" t="s">
        <v>11</v>
      </c>
      <c r="E301" t="s">
        <v>1841</v>
      </c>
      <c r="F301">
        <v>60</v>
      </c>
      <c r="G301" t="s">
        <v>56</v>
      </c>
      <c r="H301" t="s">
        <v>1842</v>
      </c>
      <c r="I301" t="s">
        <v>428</v>
      </c>
      <c r="J301" t="s">
        <v>431</v>
      </c>
      <c r="K301">
        <v>2593</v>
      </c>
      <c r="L301" t="s">
        <v>4159</v>
      </c>
      <c r="M301" t="s">
        <v>4895</v>
      </c>
    </row>
    <row r="302" spans="1:13" x14ac:dyDescent="0.3">
      <c r="A302" t="s">
        <v>418</v>
      </c>
      <c r="B302">
        <v>745536</v>
      </c>
      <c r="C302" t="s">
        <v>3143</v>
      </c>
      <c r="D302" t="s">
        <v>11</v>
      </c>
      <c r="E302" t="s">
        <v>1851</v>
      </c>
      <c r="F302">
        <v>60</v>
      </c>
      <c r="G302" t="s">
        <v>56</v>
      </c>
      <c r="H302" t="s">
        <v>1852</v>
      </c>
      <c r="I302" t="s">
        <v>428</v>
      </c>
      <c r="J302" t="s">
        <v>720</v>
      </c>
      <c r="K302">
        <v>2574</v>
      </c>
      <c r="L302" t="s">
        <v>4159</v>
      </c>
      <c r="M302" t="s">
        <v>4896</v>
      </c>
    </row>
    <row r="303" spans="1:13" x14ac:dyDescent="0.3">
      <c r="A303" t="s">
        <v>177</v>
      </c>
      <c r="B303">
        <v>416404</v>
      </c>
      <c r="C303" t="s">
        <v>3153</v>
      </c>
      <c r="D303" t="s">
        <v>11</v>
      </c>
      <c r="E303" t="s">
        <v>1871</v>
      </c>
      <c r="F303">
        <v>60</v>
      </c>
      <c r="G303" t="s">
        <v>56</v>
      </c>
      <c r="H303" t="s">
        <v>1872</v>
      </c>
      <c r="I303" t="s">
        <v>428</v>
      </c>
      <c r="J303" t="s">
        <v>636</v>
      </c>
      <c r="K303">
        <v>2589</v>
      </c>
      <c r="L303" t="s">
        <v>4159</v>
      </c>
      <c r="M303" t="s">
        <v>4897</v>
      </c>
    </row>
    <row r="304" spans="1:13" x14ac:dyDescent="0.3">
      <c r="A304" t="s">
        <v>1565</v>
      </c>
      <c r="B304">
        <v>45665</v>
      </c>
      <c r="C304" t="s">
        <v>3005</v>
      </c>
      <c r="D304" t="s">
        <v>11</v>
      </c>
      <c r="E304" t="s">
        <v>1566</v>
      </c>
      <c r="F304">
        <v>60</v>
      </c>
      <c r="G304" t="s">
        <v>56</v>
      </c>
      <c r="H304" t="s">
        <v>1567</v>
      </c>
      <c r="I304" t="s">
        <v>428</v>
      </c>
      <c r="J304" t="s">
        <v>636</v>
      </c>
      <c r="K304">
        <v>2564</v>
      </c>
      <c r="L304" t="s">
        <v>4159</v>
      </c>
      <c r="M304" t="s">
        <v>4558</v>
      </c>
    </row>
    <row r="305" spans="1:13" x14ac:dyDescent="0.3">
      <c r="A305" t="s">
        <v>29</v>
      </c>
      <c r="B305">
        <v>1041324</v>
      </c>
      <c r="C305" t="s">
        <v>3091</v>
      </c>
      <c r="D305" t="s">
        <v>11</v>
      </c>
      <c r="E305" t="s">
        <v>1743</v>
      </c>
      <c r="F305">
        <v>54</v>
      </c>
      <c r="G305" t="s">
        <v>56</v>
      </c>
      <c r="H305" t="s">
        <v>1744</v>
      </c>
      <c r="I305" t="s">
        <v>428</v>
      </c>
      <c r="J305" t="s">
        <v>473</v>
      </c>
      <c r="K305">
        <v>2558</v>
      </c>
      <c r="L305" t="s">
        <v>4159</v>
      </c>
      <c r="M305" t="s">
        <v>4898</v>
      </c>
    </row>
    <row r="306" spans="1:13" x14ac:dyDescent="0.3">
      <c r="A306" t="s">
        <v>35</v>
      </c>
      <c r="B306">
        <v>106030</v>
      </c>
      <c r="C306" t="s">
        <v>2950</v>
      </c>
      <c r="D306" t="s">
        <v>11</v>
      </c>
      <c r="E306" t="s">
        <v>1449</v>
      </c>
      <c r="F306">
        <v>60</v>
      </c>
      <c r="G306" t="s">
        <v>56</v>
      </c>
      <c r="H306" t="s">
        <v>1450</v>
      </c>
      <c r="I306" t="s">
        <v>428</v>
      </c>
      <c r="J306" t="s">
        <v>539</v>
      </c>
      <c r="K306">
        <v>2551</v>
      </c>
      <c r="L306" t="s">
        <v>4159</v>
      </c>
      <c r="M306" t="s">
        <v>4899</v>
      </c>
    </row>
    <row r="307" spans="1:13" x14ac:dyDescent="0.3">
      <c r="A307" t="s">
        <v>46</v>
      </c>
      <c r="B307">
        <v>350718</v>
      </c>
      <c r="C307" t="s">
        <v>2913</v>
      </c>
      <c r="D307" t="s">
        <v>11</v>
      </c>
      <c r="E307" t="s">
        <v>1371</v>
      </c>
      <c r="F307">
        <v>60</v>
      </c>
      <c r="G307" t="s">
        <v>56</v>
      </c>
      <c r="H307" t="s">
        <v>1372</v>
      </c>
      <c r="I307" t="s">
        <v>428</v>
      </c>
      <c r="J307" t="s">
        <v>431</v>
      </c>
      <c r="K307">
        <v>2536</v>
      </c>
      <c r="L307" t="s">
        <v>4159</v>
      </c>
      <c r="M307" t="s">
        <v>4900</v>
      </c>
    </row>
    <row r="308" spans="1:13" x14ac:dyDescent="0.3">
      <c r="A308" t="s">
        <v>44</v>
      </c>
      <c r="B308">
        <v>268619</v>
      </c>
      <c r="C308" t="s">
        <v>2969</v>
      </c>
      <c r="D308" t="s">
        <v>11</v>
      </c>
      <c r="E308" t="s">
        <v>1487</v>
      </c>
      <c r="F308">
        <v>60</v>
      </c>
      <c r="G308" t="s">
        <v>56</v>
      </c>
      <c r="H308" t="s">
        <v>1488</v>
      </c>
      <c r="I308" t="s">
        <v>428</v>
      </c>
      <c r="J308" t="s">
        <v>636</v>
      </c>
      <c r="K308">
        <v>2582</v>
      </c>
      <c r="L308" t="s">
        <v>4159</v>
      </c>
      <c r="M308" t="s">
        <v>4901</v>
      </c>
    </row>
    <row r="309" spans="1:13" x14ac:dyDescent="0.3">
      <c r="A309" t="s">
        <v>29</v>
      </c>
      <c r="B309">
        <v>166798</v>
      </c>
      <c r="C309" t="s">
        <v>3089</v>
      </c>
      <c r="D309" t="s">
        <v>11</v>
      </c>
      <c r="E309" t="s">
        <v>1739</v>
      </c>
      <c r="F309">
        <v>60</v>
      </c>
      <c r="G309" t="s">
        <v>56</v>
      </c>
      <c r="H309" t="s">
        <v>1740</v>
      </c>
      <c r="I309" t="s">
        <v>428</v>
      </c>
      <c r="J309" t="s">
        <v>444</v>
      </c>
      <c r="K309">
        <v>2576</v>
      </c>
      <c r="L309" t="s">
        <v>4159</v>
      </c>
      <c r="M309" t="s">
        <v>4901</v>
      </c>
    </row>
    <row r="310" spans="1:13" x14ac:dyDescent="0.3">
      <c r="A310" t="s">
        <v>36</v>
      </c>
      <c r="B310">
        <v>647219</v>
      </c>
      <c r="C310" t="s">
        <v>3315</v>
      </c>
      <c r="D310" t="s">
        <v>11</v>
      </c>
      <c r="E310" t="s">
        <v>2203</v>
      </c>
      <c r="F310">
        <v>60</v>
      </c>
      <c r="G310" t="s">
        <v>56</v>
      </c>
      <c r="H310" t="s">
        <v>2204</v>
      </c>
      <c r="I310" t="s">
        <v>428</v>
      </c>
      <c r="J310" t="s">
        <v>458</v>
      </c>
      <c r="K310">
        <v>2530</v>
      </c>
      <c r="L310" t="s">
        <v>4159</v>
      </c>
      <c r="M310" t="s">
        <v>4902</v>
      </c>
    </row>
    <row r="311" spans="1:13" x14ac:dyDescent="0.3">
      <c r="A311" t="s">
        <v>42</v>
      </c>
      <c r="B311">
        <v>2262068</v>
      </c>
      <c r="C311" t="s">
        <v>3292</v>
      </c>
      <c r="D311" t="s">
        <v>11</v>
      </c>
      <c r="E311" t="s">
        <v>2155</v>
      </c>
      <c r="F311">
        <v>60</v>
      </c>
      <c r="G311" t="s">
        <v>56</v>
      </c>
      <c r="H311" t="s">
        <v>2156</v>
      </c>
      <c r="I311" t="s">
        <v>428</v>
      </c>
      <c r="J311" t="s">
        <v>1427</v>
      </c>
      <c r="K311">
        <v>2590</v>
      </c>
      <c r="L311" t="s">
        <v>4159</v>
      </c>
      <c r="M311" t="s">
        <v>4903</v>
      </c>
    </row>
    <row r="312" spans="1:13" x14ac:dyDescent="0.3">
      <c r="A312" t="s">
        <v>383</v>
      </c>
      <c r="B312">
        <v>517572</v>
      </c>
      <c r="C312" t="s">
        <v>3233</v>
      </c>
      <c r="D312" t="s">
        <v>11</v>
      </c>
      <c r="E312" t="s">
        <v>2035</v>
      </c>
      <c r="F312">
        <v>60</v>
      </c>
      <c r="G312" t="s">
        <v>56</v>
      </c>
      <c r="H312" t="s">
        <v>2036</v>
      </c>
      <c r="I312" t="s">
        <v>428</v>
      </c>
      <c r="J312" t="s">
        <v>431</v>
      </c>
      <c r="K312">
        <v>2534</v>
      </c>
      <c r="L312" t="s">
        <v>4159</v>
      </c>
      <c r="M312" t="s">
        <v>4904</v>
      </c>
    </row>
    <row r="313" spans="1:13" x14ac:dyDescent="0.3">
      <c r="A313" t="s">
        <v>49</v>
      </c>
      <c r="B313">
        <v>442092</v>
      </c>
      <c r="C313" t="s">
        <v>2977</v>
      </c>
      <c r="D313" t="s">
        <v>11</v>
      </c>
      <c r="E313" t="s">
        <v>1507</v>
      </c>
      <c r="F313">
        <v>60</v>
      </c>
      <c r="G313" t="s">
        <v>56</v>
      </c>
      <c r="H313" t="s">
        <v>1508</v>
      </c>
      <c r="I313" t="s">
        <v>428</v>
      </c>
      <c r="J313" t="s">
        <v>539</v>
      </c>
      <c r="K313">
        <v>2571</v>
      </c>
      <c r="L313" t="s">
        <v>4159</v>
      </c>
      <c r="M313" t="s">
        <v>4905</v>
      </c>
    </row>
    <row r="314" spans="1:13" x14ac:dyDescent="0.3">
      <c r="A314" t="s">
        <v>37</v>
      </c>
      <c r="B314">
        <v>45093</v>
      </c>
      <c r="C314" t="s">
        <v>3023</v>
      </c>
      <c r="D314" t="s">
        <v>11</v>
      </c>
      <c r="E314" t="s">
        <v>1602</v>
      </c>
      <c r="F314">
        <v>60</v>
      </c>
      <c r="G314" t="s">
        <v>56</v>
      </c>
      <c r="H314" t="s">
        <v>1603</v>
      </c>
      <c r="I314" t="s">
        <v>428</v>
      </c>
      <c r="J314" t="s">
        <v>539</v>
      </c>
      <c r="K314">
        <v>2591</v>
      </c>
      <c r="L314" t="s">
        <v>4159</v>
      </c>
      <c r="M314" t="s">
        <v>4905</v>
      </c>
    </row>
    <row r="315" spans="1:13" x14ac:dyDescent="0.3">
      <c r="A315" t="s">
        <v>29</v>
      </c>
      <c r="B315">
        <v>66411</v>
      </c>
      <c r="C315" t="s">
        <v>3086</v>
      </c>
      <c r="D315" t="s">
        <v>11</v>
      </c>
      <c r="E315" t="s">
        <v>1733</v>
      </c>
      <c r="F315">
        <v>57</v>
      </c>
      <c r="G315" t="s">
        <v>56</v>
      </c>
      <c r="H315" t="s">
        <v>1734</v>
      </c>
      <c r="I315" t="s">
        <v>428</v>
      </c>
      <c r="J315" t="s">
        <v>441</v>
      </c>
      <c r="K315">
        <v>2591</v>
      </c>
      <c r="L315" t="s">
        <v>4159</v>
      </c>
      <c r="M315" t="s">
        <v>4905</v>
      </c>
    </row>
    <row r="316" spans="1:13" x14ac:dyDescent="0.3">
      <c r="A316" t="s">
        <v>138</v>
      </c>
      <c r="B316">
        <v>830056</v>
      </c>
      <c r="C316" t="s">
        <v>3106</v>
      </c>
      <c r="D316" t="s">
        <v>11</v>
      </c>
      <c r="E316" t="s">
        <v>1776</v>
      </c>
      <c r="F316">
        <v>60</v>
      </c>
      <c r="G316" t="s">
        <v>56</v>
      </c>
      <c r="H316" t="s">
        <v>1777</v>
      </c>
      <c r="I316" t="s">
        <v>428</v>
      </c>
      <c r="J316" t="s">
        <v>444</v>
      </c>
      <c r="K316">
        <v>2583</v>
      </c>
      <c r="L316" t="s">
        <v>4159</v>
      </c>
      <c r="M316" t="s">
        <v>4906</v>
      </c>
    </row>
    <row r="317" spans="1:13" x14ac:dyDescent="0.3">
      <c r="A317" t="s">
        <v>136</v>
      </c>
      <c r="B317">
        <v>53131</v>
      </c>
      <c r="C317" t="s">
        <v>3204</v>
      </c>
      <c r="D317" t="s">
        <v>11</v>
      </c>
      <c r="E317" t="s">
        <v>1975</v>
      </c>
      <c r="F317">
        <v>60</v>
      </c>
      <c r="G317" t="s">
        <v>56</v>
      </c>
      <c r="H317" t="s">
        <v>1976</v>
      </c>
      <c r="I317" t="s">
        <v>428</v>
      </c>
      <c r="J317" t="s">
        <v>1500</v>
      </c>
      <c r="K317">
        <v>2589</v>
      </c>
      <c r="L317" t="s">
        <v>4159</v>
      </c>
      <c r="M317" t="s">
        <v>4581</v>
      </c>
    </row>
    <row r="318" spans="1:13" x14ac:dyDescent="0.3">
      <c r="A318" t="s">
        <v>1199</v>
      </c>
      <c r="B318">
        <v>221799</v>
      </c>
      <c r="C318" t="s">
        <v>3243</v>
      </c>
      <c r="D318" t="s">
        <v>11</v>
      </c>
      <c r="E318" t="s">
        <v>2055</v>
      </c>
      <c r="F318">
        <v>60</v>
      </c>
      <c r="G318" t="s">
        <v>56</v>
      </c>
      <c r="H318" t="s">
        <v>2056</v>
      </c>
      <c r="I318" t="s">
        <v>428</v>
      </c>
      <c r="J318" t="s">
        <v>636</v>
      </c>
      <c r="K318">
        <v>2583</v>
      </c>
      <c r="L318" t="s">
        <v>4159</v>
      </c>
      <c r="M318" t="s">
        <v>4581</v>
      </c>
    </row>
    <row r="319" spans="1:13" x14ac:dyDescent="0.3">
      <c r="A319" t="s">
        <v>38</v>
      </c>
      <c r="B319">
        <v>867205</v>
      </c>
      <c r="C319" t="s">
        <v>3269</v>
      </c>
      <c r="D319" t="s">
        <v>11</v>
      </c>
      <c r="E319" t="s">
        <v>2108</v>
      </c>
      <c r="F319">
        <v>60</v>
      </c>
      <c r="G319" t="s">
        <v>56</v>
      </c>
      <c r="H319" t="s">
        <v>2109</v>
      </c>
      <c r="I319" t="s">
        <v>428</v>
      </c>
      <c r="J319" t="s">
        <v>493</v>
      </c>
      <c r="K319">
        <v>2586</v>
      </c>
      <c r="L319" t="s">
        <v>4159</v>
      </c>
      <c r="M319" t="s">
        <v>4907</v>
      </c>
    </row>
    <row r="320" spans="1:13" x14ac:dyDescent="0.3">
      <c r="A320" t="s">
        <v>883</v>
      </c>
      <c r="B320">
        <v>42251</v>
      </c>
      <c r="C320" t="s">
        <v>3039</v>
      </c>
      <c r="D320" t="s">
        <v>11</v>
      </c>
      <c r="E320" t="s">
        <v>1637</v>
      </c>
      <c r="F320">
        <v>60</v>
      </c>
      <c r="G320" t="s">
        <v>56</v>
      </c>
      <c r="H320" t="s">
        <v>1638</v>
      </c>
      <c r="I320" t="s">
        <v>428</v>
      </c>
      <c r="J320" t="s">
        <v>473</v>
      </c>
      <c r="K320">
        <v>2586</v>
      </c>
      <c r="L320" t="s">
        <v>4159</v>
      </c>
      <c r="M320" t="s">
        <v>4908</v>
      </c>
    </row>
    <row r="321" spans="1:13" x14ac:dyDescent="0.3">
      <c r="A321" t="s">
        <v>1749</v>
      </c>
      <c r="B321">
        <v>151437</v>
      </c>
      <c r="C321" t="s">
        <v>3096</v>
      </c>
      <c r="D321" t="s">
        <v>11</v>
      </c>
      <c r="E321" t="s">
        <v>1754</v>
      </c>
      <c r="F321">
        <v>55</v>
      </c>
      <c r="G321" t="s">
        <v>56</v>
      </c>
      <c r="H321" t="s">
        <v>1755</v>
      </c>
      <c r="I321" t="s">
        <v>428</v>
      </c>
      <c r="J321" t="s">
        <v>473</v>
      </c>
      <c r="K321">
        <v>2558</v>
      </c>
      <c r="L321" t="s">
        <v>4159</v>
      </c>
      <c r="M321" t="s">
        <v>4909</v>
      </c>
    </row>
    <row r="322" spans="1:13" x14ac:dyDescent="0.3">
      <c r="A322" t="s">
        <v>46</v>
      </c>
      <c r="B322">
        <v>297590</v>
      </c>
      <c r="C322" t="s">
        <v>2911</v>
      </c>
      <c r="D322" t="s">
        <v>11</v>
      </c>
      <c r="E322" t="s">
        <v>1367</v>
      </c>
      <c r="F322">
        <v>60</v>
      </c>
      <c r="G322" t="s">
        <v>56</v>
      </c>
      <c r="H322" t="s">
        <v>1368</v>
      </c>
      <c r="I322" t="s">
        <v>428</v>
      </c>
      <c r="J322" t="s">
        <v>493</v>
      </c>
      <c r="K322">
        <v>2553</v>
      </c>
      <c r="L322" t="s">
        <v>4159</v>
      </c>
      <c r="M322" t="s">
        <v>4910</v>
      </c>
    </row>
    <row r="323" spans="1:13" x14ac:dyDescent="0.3">
      <c r="A323" t="s">
        <v>137</v>
      </c>
      <c r="B323">
        <v>970006</v>
      </c>
      <c r="C323" t="s">
        <v>3011</v>
      </c>
      <c r="D323" t="s">
        <v>11</v>
      </c>
      <c r="E323" t="s">
        <v>1578</v>
      </c>
      <c r="F323">
        <v>60</v>
      </c>
      <c r="G323" t="s">
        <v>56</v>
      </c>
      <c r="H323" t="s">
        <v>1579</v>
      </c>
      <c r="I323" t="s">
        <v>428</v>
      </c>
      <c r="J323" t="s">
        <v>493</v>
      </c>
      <c r="K323">
        <v>5054</v>
      </c>
      <c r="L323" t="s">
        <v>4159</v>
      </c>
      <c r="M323" t="s">
        <v>4911</v>
      </c>
    </row>
    <row r="324" spans="1:13" x14ac:dyDescent="0.3">
      <c r="A324" t="s">
        <v>491</v>
      </c>
      <c r="B324">
        <v>10930</v>
      </c>
      <c r="C324" t="s">
        <v>2974</v>
      </c>
      <c r="D324" t="s">
        <v>11</v>
      </c>
      <c r="E324" t="s">
        <v>1498</v>
      </c>
      <c r="F324">
        <v>60</v>
      </c>
      <c r="G324" t="s">
        <v>56</v>
      </c>
      <c r="H324" t="s">
        <v>1499</v>
      </c>
      <c r="I324" t="s">
        <v>428</v>
      </c>
      <c r="J324" t="s">
        <v>1500</v>
      </c>
      <c r="K324">
        <v>2582</v>
      </c>
      <c r="L324" t="s">
        <v>4159</v>
      </c>
      <c r="M324" t="s">
        <v>4550</v>
      </c>
    </row>
    <row r="325" spans="1:13" x14ac:dyDescent="0.3">
      <c r="A325" t="s">
        <v>418</v>
      </c>
      <c r="B325">
        <v>1614564</v>
      </c>
      <c r="C325" t="s">
        <v>3142</v>
      </c>
      <c r="D325" t="s">
        <v>11</v>
      </c>
      <c r="E325" t="s">
        <v>1849</v>
      </c>
      <c r="F325">
        <v>60</v>
      </c>
      <c r="G325" t="s">
        <v>56</v>
      </c>
      <c r="H325" t="s">
        <v>1850</v>
      </c>
      <c r="I325" t="s">
        <v>428</v>
      </c>
      <c r="J325" t="s">
        <v>473</v>
      </c>
      <c r="K325">
        <v>2575</v>
      </c>
      <c r="L325" t="s">
        <v>4159</v>
      </c>
      <c r="M325" t="s">
        <v>4912</v>
      </c>
    </row>
    <row r="326" spans="1:13" x14ac:dyDescent="0.3">
      <c r="A326" t="s">
        <v>29</v>
      </c>
      <c r="B326">
        <v>585397</v>
      </c>
      <c r="C326" t="s">
        <v>3088</v>
      </c>
      <c r="D326" t="s">
        <v>11</v>
      </c>
      <c r="E326" t="s">
        <v>1737</v>
      </c>
      <c r="F326">
        <v>60</v>
      </c>
      <c r="G326" t="s">
        <v>56</v>
      </c>
      <c r="H326" t="s">
        <v>1738</v>
      </c>
      <c r="I326" t="s">
        <v>428</v>
      </c>
      <c r="J326" t="s">
        <v>720</v>
      </c>
      <c r="K326">
        <v>2581</v>
      </c>
      <c r="L326" t="s">
        <v>4159</v>
      </c>
      <c r="M326" t="s">
        <v>4913</v>
      </c>
    </row>
    <row r="327" spans="1:13" x14ac:dyDescent="0.3">
      <c r="A327" t="s">
        <v>44</v>
      </c>
      <c r="B327">
        <v>664994</v>
      </c>
      <c r="C327" t="s">
        <v>2970</v>
      </c>
      <c r="D327" t="s">
        <v>11</v>
      </c>
      <c r="E327" t="s">
        <v>1489</v>
      </c>
      <c r="F327">
        <v>56</v>
      </c>
      <c r="G327" t="s">
        <v>56</v>
      </c>
      <c r="H327" t="s">
        <v>1490</v>
      </c>
      <c r="I327" t="s">
        <v>428</v>
      </c>
      <c r="J327" t="s">
        <v>473</v>
      </c>
      <c r="K327">
        <v>2555</v>
      </c>
      <c r="L327" t="s">
        <v>4159</v>
      </c>
      <c r="M327" t="s">
        <v>4914</v>
      </c>
    </row>
    <row r="328" spans="1:13" x14ac:dyDescent="0.3">
      <c r="A328" t="s">
        <v>27</v>
      </c>
      <c r="B328">
        <v>116225</v>
      </c>
      <c r="C328" t="s">
        <v>3251</v>
      </c>
      <c r="D328" t="s">
        <v>11</v>
      </c>
      <c r="E328" t="s">
        <v>2071</v>
      </c>
      <c r="F328">
        <v>60</v>
      </c>
      <c r="G328" t="s">
        <v>56</v>
      </c>
      <c r="H328" t="s">
        <v>2072</v>
      </c>
      <c r="I328" t="s">
        <v>428</v>
      </c>
      <c r="J328" t="s">
        <v>636</v>
      </c>
      <c r="K328">
        <v>2573</v>
      </c>
      <c r="L328" t="s">
        <v>4159</v>
      </c>
      <c r="M328" t="s">
        <v>4914</v>
      </c>
    </row>
    <row r="329" spans="1:13" x14ac:dyDescent="0.3">
      <c r="A329" t="s">
        <v>418</v>
      </c>
      <c r="B329">
        <v>318091</v>
      </c>
      <c r="C329" t="s">
        <v>3141</v>
      </c>
      <c r="D329" t="s">
        <v>11</v>
      </c>
      <c r="E329" t="s">
        <v>1847</v>
      </c>
      <c r="F329">
        <v>56</v>
      </c>
      <c r="G329" t="s">
        <v>56</v>
      </c>
      <c r="H329" t="s">
        <v>1848</v>
      </c>
      <c r="I329" t="s">
        <v>428</v>
      </c>
      <c r="J329" t="s">
        <v>441</v>
      </c>
      <c r="K329">
        <v>2577</v>
      </c>
      <c r="L329" t="s">
        <v>4159</v>
      </c>
      <c r="M329" t="s">
        <v>4915</v>
      </c>
    </row>
    <row r="330" spans="1:13" x14ac:dyDescent="0.3">
      <c r="A330" t="s">
        <v>1756</v>
      </c>
      <c r="B330">
        <v>35852</v>
      </c>
      <c r="C330" t="s">
        <v>3097</v>
      </c>
      <c r="D330" t="s">
        <v>11</v>
      </c>
      <c r="E330" t="s">
        <v>1757</v>
      </c>
      <c r="F330">
        <v>60</v>
      </c>
      <c r="G330" t="s">
        <v>56</v>
      </c>
      <c r="H330" t="s">
        <v>1758</v>
      </c>
      <c r="I330" t="s">
        <v>428</v>
      </c>
      <c r="J330" t="s">
        <v>441</v>
      </c>
      <c r="K330">
        <v>2613</v>
      </c>
      <c r="L330" t="s">
        <v>4159</v>
      </c>
      <c r="M330" t="s">
        <v>4916</v>
      </c>
    </row>
    <row r="331" spans="1:13" x14ac:dyDescent="0.3">
      <c r="A331" t="s">
        <v>137</v>
      </c>
      <c r="B331">
        <v>860624</v>
      </c>
      <c r="C331" t="s">
        <v>3018</v>
      </c>
      <c r="D331" t="s">
        <v>11</v>
      </c>
      <c r="E331" t="s">
        <v>1592</v>
      </c>
      <c r="F331">
        <v>60</v>
      </c>
      <c r="G331" t="s">
        <v>56</v>
      </c>
      <c r="H331" t="s">
        <v>1593</v>
      </c>
      <c r="I331" t="s">
        <v>428</v>
      </c>
      <c r="J331" t="s">
        <v>636</v>
      </c>
      <c r="K331">
        <v>2572</v>
      </c>
      <c r="L331" t="s">
        <v>4159</v>
      </c>
      <c r="M331" t="s">
        <v>4917</v>
      </c>
    </row>
    <row r="332" spans="1:13" x14ac:dyDescent="0.3">
      <c r="A332" t="s">
        <v>43</v>
      </c>
      <c r="B332">
        <v>358456</v>
      </c>
      <c r="C332" t="s">
        <v>3038</v>
      </c>
      <c r="D332" t="s">
        <v>11</v>
      </c>
      <c r="E332" t="s">
        <v>1635</v>
      </c>
      <c r="F332">
        <v>60</v>
      </c>
      <c r="G332" t="s">
        <v>56</v>
      </c>
      <c r="H332" t="s">
        <v>1636</v>
      </c>
      <c r="I332" t="s">
        <v>428</v>
      </c>
      <c r="J332" t="s">
        <v>473</v>
      </c>
      <c r="K332">
        <v>2563</v>
      </c>
      <c r="L332" t="s">
        <v>4159</v>
      </c>
      <c r="M332" t="s">
        <v>4918</v>
      </c>
    </row>
    <row r="333" spans="1:13" x14ac:dyDescent="0.3">
      <c r="A333" t="s">
        <v>22</v>
      </c>
      <c r="B333">
        <v>1914519</v>
      </c>
      <c r="C333" t="s">
        <v>3059</v>
      </c>
      <c r="D333" t="s">
        <v>11</v>
      </c>
      <c r="E333" t="s">
        <v>1678</v>
      </c>
      <c r="F333">
        <v>60</v>
      </c>
      <c r="G333" t="s">
        <v>56</v>
      </c>
      <c r="H333" t="s">
        <v>1679</v>
      </c>
      <c r="I333" t="s">
        <v>428</v>
      </c>
      <c r="J333" t="s">
        <v>444</v>
      </c>
      <c r="K333">
        <v>2568</v>
      </c>
      <c r="L333" t="s">
        <v>4159</v>
      </c>
      <c r="M333" t="s">
        <v>4918</v>
      </c>
    </row>
    <row r="334" spans="1:13" x14ac:dyDescent="0.3">
      <c r="A334" t="s">
        <v>23</v>
      </c>
      <c r="B334">
        <v>1176512</v>
      </c>
      <c r="C334" t="s">
        <v>3197</v>
      </c>
      <c r="D334" t="s">
        <v>11</v>
      </c>
      <c r="E334" t="s">
        <v>1960</v>
      </c>
      <c r="F334">
        <v>60</v>
      </c>
      <c r="G334" t="s">
        <v>56</v>
      </c>
      <c r="H334" t="s">
        <v>1961</v>
      </c>
      <c r="I334" t="s">
        <v>428</v>
      </c>
      <c r="J334" t="s">
        <v>493</v>
      </c>
      <c r="K334">
        <v>2542</v>
      </c>
      <c r="L334" t="s">
        <v>4159</v>
      </c>
      <c r="M334" t="s">
        <v>4919</v>
      </c>
    </row>
    <row r="335" spans="1:13" x14ac:dyDescent="0.3">
      <c r="A335" t="s">
        <v>136</v>
      </c>
      <c r="B335">
        <v>151170</v>
      </c>
      <c r="C335" t="s">
        <v>3206</v>
      </c>
      <c r="D335" t="s">
        <v>11</v>
      </c>
      <c r="E335" t="s">
        <v>1979</v>
      </c>
      <c r="F335">
        <v>60</v>
      </c>
      <c r="G335" t="s">
        <v>56</v>
      </c>
      <c r="H335" t="s">
        <v>1980</v>
      </c>
      <c r="I335" t="s">
        <v>428</v>
      </c>
      <c r="J335" t="s">
        <v>458</v>
      </c>
      <c r="K335">
        <v>2573</v>
      </c>
      <c r="L335" t="s">
        <v>4159</v>
      </c>
      <c r="M335" t="s">
        <v>4920</v>
      </c>
    </row>
    <row r="336" spans="1:13" x14ac:dyDescent="0.3">
      <c r="A336" t="s">
        <v>38</v>
      </c>
      <c r="B336">
        <v>1115605</v>
      </c>
      <c r="C336" t="s">
        <v>3270</v>
      </c>
      <c r="D336" t="s">
        <v>11</v>
      </c>
      <c r="E336" t="s">
        <v>2110</v>
      </c>
      <c r="F336">
        <v>60</v>
      </c>
      <c r="G336" t="s">
        <v>56</v>
      </c>
      <c r="H336" t="s">
        <v>2111</v>
      </c>
      <c r="I336" t="s">
        <v>428</v>
      </c>
      <c r="J336" t="s">
        <v>610</v>
      </c>
      <c r="K336">
        <v>2577</v>
      </c>
      <c r="L336" t="s">
        <v>4159</v>
      </c>
      <c r="M336" t="s">
        <v>4920</v>
      </c>
    </row>
    <row r="337" spans="1:13" x14ac:dyDescent="0.3">
      <c r="A337" t="s">
        <v>22</v>
      </c>
      <c r="B337">
        <v>1308219</v>
      </c>
      <c r="C337" t="s">
        <v>3070</v>
      </c>
      <c r="D337" t="s">
        <v>11</v>
      </c>
      <c r="E337" t="s">
        <v>1700</v>
      </c>
      <c r="F337">
        <v>60</v>
      </c>
      <c r="G337" t="s">
        <v>56</v>
      </c>
      <c r="H337" t="s">
        <v>1701</v>
      </c>
      <c r="I337" t="s">
        <v>428</v>
      </c>
      <c r="J337" t="s">
        <v>473</v>
      </c>
      <c r="K337">
        <v>2538</v>
      </c>
      <c r="L337" t="s">
        <v>4159</v>
      </c>
      <c r="M337" t="s">
        <v>4921</v>
      </c>
    </row>
    <row r="338" spans="1:13" x14ac:dyDescent="0.3">
      <c r="A338" t="s">
        <v>419</v>
      </c>
      <c r="B338">
        <v>20339</v>
      </c>
      <c r="C338" t="s">
        <v>2998</v>
      </c>
      <c r="D338" t="s">
        <v>11</v>
      </c>
      <c r="E338" t="s">
        <v>1551</v>
      </c>
      <c r="F338">
        <v>60</v>
      </c>
      <c r="G338" t="s">
        <v>56</v>
      </c>
      <c r="H338" t="s">
        <v>1552</v>
      </c>
      <c r="I338" t="s">
        <v>428</v>
      </c>
      <c r="J338" t="s">
        <v>539</v>
      </c>
      <c r="K338">
        <v>2542</v>
      </c>
      <c r="L338" t="s">
        <v>4159</v>
      </c>
      <c r="M338" t="s">
        <v>4922</v>
      </c>
    </row>
    <row r="339" spans="1:13" x14ac:dyDescent="0.3">
      <c r="A339" t="s">
        <v>327</v>
      </c>
      <c r="B339">
        <v>63813</v>
      </c>
      <c r="C339" t="s">
        <v>3134</v>
      </c>
      <c r="D339" t="s">
        <v>11</v>
      </c>
      <c r="E339" t="s">
        <v>1833</v>
      </c>
      <c r="F339">
        <v>60</v>
      </c>
      <c r="G339" t="s">
        <v>56</v>
      </c>
      <c r="H339" t="s">
        <v>1834</v>
      </c>
      <c r="I339" t="s">
        <v>428</v>
      </c>
      <c r="J339" t="s">
        <v>524</v>
      </c>
      <c r="K339">
        <v>2589</v>
      </c>
      <c r="L339" t="s">
        <v>4159</v>
      </c>
      <c r="M339" t="s">
        <v>4923</v>
      </c>
    </row>
    <row r="340" spans="1:13" x14ac:dyDescent="0.3">
      <c r="A340" t="s">
        <v>36</v>
      </c>
      <c r="B340">
        <v>148454</v>
      </c>
      <c r="C340" t="s">
        <v>3308</v>
      </c>
      <c r="D340" t="s">
        <v>11</v>
      </c>
      <c r="E340" t="s">
        <v>2189</v>
      </c>
      <c r="F340">
        <v>60</v>
      </c>
      <c r="G340" t="s">
        <v>56</v>
      </c>
      <c r="H340" t="s">
        <v>2190</v>
      </c>
      <c r="I340" t="s">
        <v>428</v>
      </c>
      <c r="J340" t="s">
        <v>493</v>
      </c>
      <c r="K340">
        <v>2584</v>
      </c>
      <c r="L340" t="s">
        <v>4159</v>
      </c>
      <c r="M340" t="s">
        <v>4924</v>
      </c>
    </row>
    <row r="341" spans="1:13" x14ac:dyDescent="0.3">
      <c r="A341" t="s">
        <v>41</v>
      </c>
      <c r="B341">
        <v>192718</v>
      </c>
      <c r="C341" t="s">
        <v>3285</v>
      </c>
      <c r="D341" t="s">
        <v>11</v>
      </c>
      <c r="E341" t="s">
        <v>2141</v>
      </c>
      <c r="F341">
        <v>60</v>
      </c>
      <c r="G341" t="s">
        <v>56</v>
      </c>
      <c r="H341" t="s">
        <v>2142</v>
      </c>
      <c r="I341" t="s">
        <v>428</v>
      </c>
      <c r="J341" t="s">
        <v>539</v>
      </c>
      <c r="K341">
        <v>2569</v>
      </c>
      <c r="L341" t="s">
        <v>4159</v>
      </c>
      <c r="M341" t="s">
        <v>4925</v>
      </c>
    </row>
    <row r="342" spans="1:13" x14ac:dyDescent="0.3">
      <c r="A342" t="s">
        <v>33</v>
      </c>
      <c r="B342">
        <v>237662</v>
      </c>
      <c r="C342" t="s">
        <v>2881</v>
      </c>
      <c r="D342" t="s">
        <v>11</v>
      </c>
      <c r="E342" t="s">
        <v>1305</v>
      </c>
      <c r="F342">
        <v>60</v>
      </c>
      <c r="G342" t="s">
        <v>56</v>
      </c>
      <c r="H342" t="s">
        <v>1306</v>
      </c>
      <c r="I342" t="s">
        <v>428</v>
      </c>
      <c r="J342" t="s">
        <v>493</v>
      </c>
      <c r="K342">
        <v>2602</v>
      </c>
      <c r="L342" t="s">
        <v>4159</v>
      </c>
      <c r="M342" t="s">
        <v>4926</v>
      </c>
    </row>
    <row r="343" spans="1:13" x14ac:dyDescent="0.3">
      <c r="A343" t="s">
        <v>763</v>
      </c>
      <c r="B343">
        <v>86773</v>
      </c>
      <c r="C343" t="s">
        <v>2948</v>
      </c>
      <c r="D343" t="s">
        <v>11</v>
      </c>
      <c r="E343" t="s">
        <v>1445</v>
      </c>
      <c r="F343">
        <v>60</v>
      </c>
      <c r="G343" t="s">
        <v>56</v>
      </c>
      <c r="H343" t="s">
        <v>1446</v>
      </c>
      <c r="I343" t="s">
        <v>428</v>
      </c>
      <c r="J343" t="s">
        <v>431</v>
      </c>
      <c r="K343">
        <v>2575</v>
      </c>
      <c r="L343" t="s">
        <v>4159</v>
      </c>
      <c r="M343" t="s">
        <v>4927</v>
      </c>
    </row>
    <row r="344" spans="1:13" x14ac:dyDescent="0.3">
      <c r="A344" t="s">
        <v>22</v>
      </c>
      <c r="B344">
        <v>1735396</v>
      </c>
      <c r="C344" t="s">
        <v>3063</v>
      </c>
      <c r="D344" t="s">
        <v>11</v>
      </c>
      <c r="E344" t="s">
        <v>1686</v>
      </c>
      <c r="F344">
        <v>60</v>
      </c>
      <c r="G344" t="s">
        <v>56</v>
      </c>
      <c r="H344" t="s">
        <v>1687</v>
      </c>
      <c r="I344" t="s">
        <v>428</v>
      </c>
      <c r="J344" t="s">
        <v>436</v>
      </c>
      <c r="K344">
        <v>2561</v>
      </c>
      <c r="L344" t="s">
        <v>4159</v>
      </c>
      <c r="M344" t="s">
        <v>4928</v>
      </c>
    </row>
    <row r="345" spans="1:13" x14ac:dyDescent="0.3">
      <c r="A345" t="s">
        <v>22</v>
      </c>
      <c r="B345">
        <v>2112999</v>
      </c>
      <c r="C345" t="s">
        <v>3055</v>
      </c>
      <c r="D345" t="s">
        <v>11</v>
      </c>
      <c r="E345" t="s">
        <v>1670</v>
      </c>
      <c r="F345">
        <v>57</v>
      </c>
      <c r="G345" t="s">
        <v>56</v>
      </c>
      <c r="H345" t="s">
        <v>1671</v>
      </c>
      <c r="I345" t="s">
        <v>428</v>
      </c>
      <c r="J345" t="s">
        <v>473</v>
      </c>
      <c r="K345">
        <v>2593</v>
      </c>
      <c r="L345" t="s">
        <v>4159</v>
      </c>
      <c r="M345" t="s">
        <v>4929</v>
      </c>
    </row>
    <row r="346" spans="1:13" x14ac:dyDescent="0.3">
      <c r="A346" t="s">
        <v>434</v>
      </c>
      <c r="B346">
        <v>105169</v>
      </c>
      <c r="C346" t="s">
        <v>3099</v>
      </c>
      <c r="D346" t="s">
        <v>11</v>
      </c>
      <c r="E346" t="s">
        <v>1761</v>
      </c>
      <c r="F346">
        <v>60</v>
      </c>
      <c r="G346" t="s">
        <v>56</v>
      </c>
      <c r="H346" t="s">
        <v>1762</v>
      </c>
      <c r="I346" t="s">
        <v>428</v>
      </c>
      <c r="J346" t="s">
        <v>1427</v>
      </c>
      <c r="K346">
        <v>2560</v>
      </c>
      <c r="L346" t="s">
        <v>4159</v>
      </c>
      <c r="M346" t="s">
        <v>4930</v>
      </c>
    </row>
    <row r="347" spans="1:13" x14ac:dyDescent="0.3">
      <c r="A347" t="s">
        <v>434</v>
      </c>
      <c r="B347">
        <v>154421</v>
      </c>
      <c r="C347" t="s">
        <v>3098</v>
      </c>
      <c r="D347" t="s">
        <v>11</v>
      </c>
      <c r="E347" t="s">
        <v>1759</v>
      </c>
      <c r="F347">
        <v>60</v>
      </c>
      <c r="G347" t="s">
        <v>56</v>
      </c>
      <c r="H347" t="s">
        <v>1760</v>
      </c>
      <c r="I347" t="s">
        <v>428</v>
      </c>
      <c r="J347" t="s">
        <v>473</v>
      </c>
      <c r="K347">
        <v>2591</v>
      </c>
      <c r="L347" t="s">
        <v>4159</v>
      </c>
      <c r="M347" t="s">
        <v>4931</v>
      </c>
    </row>
    <row r="348" spans="1:13" x14ac:dyDescent="0.3">
      <c r="A348" t="s">
        <v>19</v>
      </c>
      <c r="B348">
        <v>810479</v>
      </c>
      <c r="C348" t="s">
        <v>3080</v>
      </c>
      <c r="D348" t="s">
        <v>11</v>
      </c>
      <c r="E348" t="s">
        <v>1721</v>
      </c>
      <c r="F348">
        <v>60</v>
      </c>
      <c r="G348" t="s">
        <v>56</v>
      </c>
      <c r="H348" t="s">
        <v>1722</v>
      </c>
      <c r="I348" t="s">
        <v>428</v>
      </c>
      <c r="J348" t="s">
        <v>524</v>
      </c>
      <c r="K348">
        <v>2567</v>
      </c>
      <c r="L348" t="s">
        <v>4159</v>
      </c>
      <c r="M348" t="s">
        <v>4932</v>
      </c>
    </row>
    <row r="349" spans="1:13" x14ac:dyDescent="0.3">
      <c r="A349" t="s">
        <v>1403</v>
      </c>
      <c r="B349">
        <v>37994</v>
      </c>
      <c r="C349" t="s">
        <v>2929</v>
      </c>
      <c r="D349" t="s">
        <v>11</v>
      </c>
      <c r="E349" t="s">
        <v>1404</v>
      </c>
      <c r="F349">
        <v>60</v>
      </c>
      <c r="G349" t="s">
        <v>56</v>
      </c>
      <c r="H349" t="s">
        <v>1405</v>
      </c>
      <c r="I349" t="s">
        <v>428</v>
      </c>
      <c r="J349" t="s">
        <v>539</v>
      </c>
      <c r="K349">
        <v>2544</v>
      </c>
      <c r="L349" t="s">
        <v>4159</v>
      </c>
      <c r="M349" t="s">
        <v>4933</v>
      </c>
    </row>
    <row r="350" spans="1:13" x14ac:dyDescent="0.3">
      <c r="A350" t="s">
        <v>398</v>
      </c>
      <c r="B350">
        <v>105316</v>
      </c>
      <c r="C350" t="s">
        <v>3263</v>
      </c>
      <c r="D350" t="s">
        <v>11</v>
      </c>
      <c r="E350" t="s">
        <v>2096</v>
      </c>
      <c r="F350">
        <v>60</v>
      </c>
      <c r="G350" t="s">
        <v>56</v>
      </c>
      <c r="H350" t="s">
        <v>2097</v>
      </c>
      <c r="I350" t="s">
        <v>428</v>
      </c>
      <c r="J350" t="s">
        <v>431</v>
      </c>
      <c r="K350">
        <v>2565</v>
      </c>
      <c r="L350" t="s">
        <v>4159</v>
      </c>
      <c r="M350" t="s">
        <v>4934</v>
      </c>
    </row>
    <row r="351" spans="1:13" x14ac:dyDescent="0.3">
      <c r="A351" t="s">
        <v>416</v>
      </c>
      <c r="B351">
        <v>988737</v>
      </c>
      <c r="C351" t="s">
        <v>2965</v>
      </c>
      <c r="D351" t="s">
        <v>11</v>
      </c>
      <c r="E351" t="s">
        <v>1479</v>
      </c>
      <c r="F351">
        <v>60</v>
      </c>
      <c r="G351" t="s">
        <v>56</v>
      </c>
      <c r="H351" t="s">
        <v>1480</v>
      </c>
      <c r="I351" t="s">
        <v>428</v>
      </c>
      <c r="J351" t="s">
        <v>493</v>
      </c>
      <c r="K351">
        <v>2549</v>
      </c>
      <c r="L351" t="s">
        <v>4159</v>
      </c>
      <c r="M351" t="s">
        <v>4935</v>
      </c>
    </row>
    <row r="352" spans="1:13" x14ac:dyDescent="0.3">
      <c r="A352" t="s">
        <v>277</v>
      </c>
      <c r="B352">
        <v>1111335</v>
      </c>
      <c r="C352" t="s">
        <v>2906</v>
      </c>
      <c r="D352" t="s">
        <v>11</v>
      </c>
      <c r="E352" t="s">
        <v>1357</v>
      </c>
      <c r="F352">
        <v>54</v>
      </c>
      <c r="G352" t="s">
        <v>56</v>
      </c>
      <c r="H352" t="s">
        <v>1358</v>
      </c>
      <c r="I352" t="s">
        <v>428</v>
      </c>
      <c r="J352" t="s">
        <v>528</v>
      </c>
      <c r="K352">
        <v>2599</v>
      </c>
      <c r="L352" t="s">
        <v>4159</v>
      </c>
      <c r="M352" t="s">
        <v>4936</v>
      </c>
    </row>
    <row r="353" spans="1:13" x14ac:dyDescent="0.3">
      <c r="A353" t="s">
        <v>383</v>
      </c>
      <c r="B353">
        <v>692744</v>
      </c>
      <c r="C353" t="s">
        <v>3226</v>
      </c>
      <c r="D353" t="s">
        <v>11</v>
      </c>
      <c r="E353" t="s">
        <v>2021</v>
      </c>
      <c r="F353">
        <v>53</v>
      </c>
      <c r="G353" t="s">
        <v>56</v>
      </c>
      <c r="H353" t="s">
        <v>2022</v>
      </c>
      <c r="I353" t="s">
        <v>428</v>
      </c>
      <c r="J353" t="s">
        <v>441</v>
      </c>
      <c r="K353">
        <v>2576</v>
      </c>
      <c r="L353" t="s">
        <v>4159</v>
      </c>
      <c r="M353" t="s">
        <v>4937</v>
      </c>
    </row>
    <row r="354" spans="1:13" x14ac:dyDescent="0.3">
      <c r="A354" t="s">
        <v>1082</v>
      </c>
      <c r="B354">
        <v>4758</v>
      </c>
      <c r="C354" t="s">
        <v>3160</v>
      </c>
      <c r="D354" t="s">
        <v>11</v>
      </c>
      <c r="E354" t="s">
        <v>1885</v>
      </c>
      <c r="F354">
        <v>60</v>
      </c>
      <c r="G354" t="s">
        <v>56</v>
      </c>
      <c r="H354" t="s">
        <v>1886</v>
      </c>
      <c r="I354" t="s">
        <v>428</v>
      </c>
      <c r="J354" t="s">
        <v>1767</v>
      </c>
      <c r="K354">
        <v>2594</v>
      </c>
      <c r="L354" t="s">
        <v>4159</v>
      </c>
      <c r="M354" t="s">
        <v>4938</v>
      </c>
    </row>
    <row r="355" spans="1:13" x14ac:dyDescent="0.3">
      <c r="A355" t="s">
        <v>661</v>
      </c>
      <c r="B355">
        <v>156811</v>
      </c>
      <c r="C355" t="s">
        <v>2892</v>
      </c>
      <c r="D355" t="s">
        <v>11</v>
      </c>
      <c r="E355" t="s">
        <v>1328</v>
      </c>
      <c r="F355">
        <v>60</v>
      </c>
      <c r="G355" t="s">
        <v>56</v>
      </c>
      <c r="H355" t="s">
        <v>1329</v>
      </c>
      <c r="I355" t="s">
        <v>428</v>
      </c>
      <c r="J355" t="s">
        <v>720</v>
      </c>
      <c r="K355">
        <v>2558</v>
      </c>
      <c r="L355" t="s">
        <v>4159</v>
      </c>
      <c r="M355" t="s">
        <v>4939</v>
      </c>
    </row>
    <row r="356" spans="1:13" x14ac:dyDescent="0.3">
      <c r="A356" t="s">
        <v>42</v>
      </c>
      <c r="B356">
        <v>244866</v>
      </c>
      <c r="C356" t="s">
        <v>3293</v>
      </c>
      <c r="D356" t="s">
        <v>11</v>
      </c>
      <c r="E356" t="s">
        <v>2157</v>
      </c>
      <c r="F356">
        <v>52</v>
      </c>
      <c r="G356" t="s">
        <v>56</v>
      </c>
      <c r="H356" t="s">
        <v>2158</v>
      </c>
      <c r="I356" t="s">
        <v>428</v>
      </c>
      <c r="J356" t="s">
        <v>473</v>
      </c>
      <c r="K356">
        <v>2587</v>
      </c>
      <c r="L356" t="s">
        <v>4159</v>
      </c>
      <c r="M356" t="s">
        <v>4940</v>
      </c>
    </row>
    <row r="357" spans="1:13" x14ac:dyDescent="0.3">
      <c r="A357" t="s">
        <v>418</v>
      </c>
      <c r="B357">
        <v>1390963</v>
      </c>
      <c r="C357" t="s">
        <v>3137</v>
      </c>
      <c r="D357" t="s">
        <v>11</v>
      </c>
      <c r="E357" t="s">
        <v>1839</v>
      </c>
      <c r="F357">
        <v>60</v>
      </c>
      <c r="G357" t="s">
        <v>56</v>
      </c>
      <c r="H357" t="s">
        <v>1840</v>
      </c>
      <c r="I357" t="s">
        <v>428</v>
      </c>
      <c r="J357" t="s">
        <v>431</v>
      </c>
      <c r="K357">
        <v>2597</v>
      </c>
      <c r="L357" t="s">
        <v>4159</v>
      </c>
      <c r="M357" t="s">
        <v>4941</v>
      </c>
    </row>
    <row r="358" spans="1:13" x14ac:dyDescent="0.3">
      <c r="A358" t="s">
        <v>23</v>
      </c>
      <c r="B358">
        <v>2147620</v>
      </c>
      <c r="C358" t="s">
        <v>3191</v>
      </c>
      <c r="D358" t="s">
        <v>11</v>
      </c>
      <c r="E358" t="s">
        <v>1948</v>
      </c>
      <c r="F358">
        <v>60</v>
      </c>
      <c r="G358" t="s">
        <v>56</v>
      </c>
      <c r="H358" t="s">
        <v>1949</v>
      </c>
      <c r="I358" t="s">
        <v>428</v>
      </c>
      <c r="J358" t="s">
        <v>539</v>
      </c>
      <c r="K358">
        <v>2565</v>
      </c>
      <c r="L358" t="s">
        <v>4159</v>
      </c>
      <c r="M358" t="s">
        <v>4942</v>
      </c>
    </row>
    <row r="359" spans="1:13" x14ac:dyDescent="0.3">
      <c r="A359" t="s">
        <v>27</v>
      </c>
      <c r="B359">
        <v>1473236</v>
      </c>
      <c r="C359" t="s">
        <v>3246</v>
      </c>
      <c r="D359" t="s">
        <v>11</v>
      </c>
      <c r="E359" t="s">
        <v>2061</v>
      </c>
      <c r="F359">
        <v>47</v>
      </c>
      <c r="G359" t="s">
        <v>56</v>
      </c>
      <c r="H359" t="s">
        <v>2062</v>
      </c>
      <c r="I359" t="s">
        <v>428</v>
      </c>
      <c r="J359" t="s">
        <v>444</v>
      </c>
      <c r="K359">
        <v>2613</v>
      </c>
      <c r="L359" t="s">
        <v>4159</v>
      </c>
      <c r="M359" t="s">
        <v>4943</v>
      </c>
    </row>
    <row r="360" spans="1:13" x14ac:dyDescent="0.3">
      <c r="A360" t="s">
        <v>50</v>
      </c>
      <c r="B360">
        <v>101966</v>
      </c>
      <c r="C360" t="s">
        <v>3238</v>
      </c>
      <c r="D360" t="s">
        <v>11</v>
      </c>
      <c r="E360" t="s">
        <v>2045</v>
      </c>
      <c r="F360">
        <v>53</v>
      </c>
      <c r="G360" t="s">
        <v>56</v>
      </c>
      <c r="H360" t="s">
        <v>2046</v>
      </c>
      <c r="I360" t="s">
        <v>428</v>
      </c>
      <c r="J360" t="s">
        <v>441</v>
      </c>
      <c r="K360">
        <v>2612</v>
      </c>
      <c r="L360" t="s">
        <v>4159</v>
      </c>
      <c r="M360" t="s">
        <v>4944</v>
      </c>
    </row>
    <row r="361" spans="1:13" x14ac:dyDescent="0.3">
      <c r="A361" t="s">
        <v>391</v>
      </c>
      <c r="B361">
        <v>40904</v>
      </c>
      <c r="C361" t="s">
        <v>3242</v>
      </c>
      <c r="D361" t="s">
        <v>11</v>
      </c>
      <c r="E361" t="s">
        <v>2053</v>
      </c>
      <c r="F361">
        <v>50</v>
      </c>
      <c r="G361" t="s">
        <v>56</v>
      </c>
      <c r="H361" t="s">
        <v>2054</v>
      </c>
      <c r="I361" t="s">
        <v>428</v>
      </c>
      <c r="J361" t="s">
        <v>636</v>
      </c>
      <c r="K361">
        <v>2553</v>
      </c>
      <c r="L361" t="s">
        <v>4159</v>
      </c>
      <c r="M361" t="s">
        <v>4945</v>
      </c>
    </row>
    <row r="362" spans="1:13" x14ac:dyDescent="0.3">
      <c r="A362" t="s">
        <v>273</v>
      </c>
      <c r="B362">
        <v>627658</v>
      </c>
      <c r="C362" t="s">
        <v>2901</v>
      </c>
      <c r="D362" t="s">
        <v>11</v>
      </c>
      <c r="E362" t="s">
        <v>1347</v>
      </c>
      <c r="F362">
        <v>60</v>
      </c>
      <c r="G362" t="s">
        <v>56</v>
      </c>
      <c r="H362" t="s">
        <v>1348</v>
      </c>
      <c r="I362" t="s">
        <v>428</v>
      </c>
      <c r="J362" t="s">
        <v>1111</v>
      </c>
      <c r="K362">
        <v>2554</v>
      </c>
      <c r="L362" t="s">
        <v>4159</v>
      </c>
      <c r="M362" t="s">
        <v>4946</v>
      </c>
    </row>
    <row r="363" spans="1:13" x14ac:dyDescent="0.3">
      <c r="A363" t="s">
        <v>495</v>
      </c>
      <c r="B363">
        <v>502444</v>
      </c>
      <c r="C363" t="s">
        <v>2889</v>
      </c>
      <c r="D363" t="s">
        <v>11</v>
      </c>
      <c r="E363" t="s">
        <v>1322</v>
      </c>
      <c r="F363">
        <v>60</v>
      </c>
      <c r="G363" t="s">
        <v>56</v>
      </c>
      <c r="H363" t="s">
        <v>1323</v>
      </c>
      <c r="I363" t="s">
        <v>428</v>
      </c>
      <c r="J363" t="s">
        <v>636</v>
      </c>
      <c r="K363">
        <v>2585</v>
      </c>
      <c r="L363" t="s">
        <v>4159</v>
      </c>
      <c r="M363" t="s">
        <v>4947</v>
      </c>
    </row>
    <row r="364" spans="1:13" x14ac:dyDescent="0.3">
      <c r="A364" t="s">
        <v>419</v>
      </c>
      <c r="B364">
        <v>412006</v>
      </c>
      <c r="C364" t="s">
        <v>2993</v>
      </c>
      <c r="D364" t="s">
        <v>11</v>
      </c>
      <c r="E364" t="s">
        <v>1541</v>
      </c>
      <c r="F364">
        <v>60</v>
      </c>
      <c r="G364" t="s">
        <v>56</v>
      </c>
      <c r="H364" t="s">
        <v>1542</v>
      </c>
      <c r="I364" t="s">
        <v>428</v>
      </c>
      <c r="J364" t="s">
        <v>522</v>
      </c>
      <c r="K364">
        <v>2562</v>
      </c>
      <c r="L364" t="s">
        <v>4159</v>
      </c>
      <c r="M364" t="s">
        <v>4948</v>
      </c>
    </row>
    <row r="365" spans="1:13" x14ac:dyDescent="0.3">
      <c r="A365" t="s">
        <v>375</v>
      </c>
      <c r="B365">
        <v>450908</v>
      </c>
      <c r="C365" t="s">
        <v>3128</v>
      </c>
      <c r="D365" t="s">
        <v>11</v>
      </c>
      <c r="E365" t="s">
        <v>1821</v>
      </c>
      <c r="F365">
        <v>60</v>
      </c>
      <c r="G365" t="s">
        <v>56</v>
      </c>
      <c r="H365" t="s">
        <v>1822</v>
      </c>
      <c r="I365" t="s">
        <v>428</v>
      </c>
      <c r="J365" t="s">
        <v>636</v>
      </c>
      <c r="K365">
        <v>2564</v>
      </c>
      <c r="L365" t="s">
        <v>4159</v>
      </c>
      <c r="M365" t="s">
        <v>4949</v>
      </c>
    </row>
    <row r="366" spans="1:13" x14ac:dyDescent="0.3">
      <c r="A366" t="s">
        <v>383</v>
      </c>
      <c r="B366">
        <v>786687</v>
      </c>
      <c r="C366" t="s">
        <v>3234</v>
      </c>
      <c r="D366" t="s">
        <v>11</v>
      </c>
      <c r="E366" t="s">
        <v>2037</v>
      </c>
      <c r="F366">
        <v>60</v>
      </c>
      <c r="G366" t="s">
        <v>56</v>
      </c>
      <c r="H366" t="s">
        <v>2038</v>
      </c>
      <c r="I366" t="s">
        <v>428</v>
      </c>
      <c r="J366" t="s">
        <v>1111</v>
      </c>
      <c r="K366">
        <v>2534</v>
      </c>
      <c r="L366" t="s">
        <v>4159</v>
      </c>
      <c r="M366" t="s">
        <v>4950</v>
      </c>
    </row>
    <row r="367" spans="1:13" x14ac:dyDescent="0.3">
      <c r="A367" t="s">
        <v>35</v>
      </c>
      <c r="B367">
        <v>688569</v>
      </c>
      <c r="C367" t="s">
        <v>2951</v>
      </c>
      <c r="D367" t="s">
        <v>11</v>
      </c>
      <c r="E367" t="s">
        <v>1451</v>
      </c>
      <c r="F367">
        <v>60</v>
      </c>
      <c r="G367" t="s">
        <v>56</v>
      </c>
      <c r="H367" t="s">
        <v>1452</v>
      </c>
      <c r="I367" t="s">
        <v>428</v>
      </c>
      <c r="J367" t="s">
        <v>528</v>
      </c>
      <c r="K367">
        <v>2550</v>
      </c>
      <c r="L367" t="s">
        <v>4159</v>
      </c>
      <c r="M367" t="s">
        <v>4951</v>
      </c>
    </row>
    <row r="368" spans="1:13" x14ac:dyDescent="0.3">
      <c r="A368" t="s">
        <v>50</v>
      </c>
      <c r="B368">
        <v>357391</v>
      </c>
      <c r="C368" t="s">
        <v>3239</v>
      </c>
      <c r="D368" t="s">
        <v>11</v>
      </c>
      <c r="E368" t="s">
        <v>2047</v>
      </c>
      <c r="F368">
        <v>60</v>
      </c>
      <c r="G368" t="s">
        <v>56</v>
      </c>
      <c r="H368" t="s">
        <v>2048</v>
      </c>
      <c r="I368" t="s">
        <v>428</v>
      </c>
      <c r="J368" t="s">
        <v>539</v>
      </c>
      <c r="K368">
        <v>2590</v>
      </c>
      <c r="L368" t="s">
        <v>4159</v>
      </c>
      <c r="M368" t="s">
        <v>4952</v>
      </c>
    </row>
    <row r="369" spans="1:13" x14ac:dyDescent="0.3">
      <c r="A369" t="s">
        <v>426</v>
      </c>
      <c r="B369">
        <v>136512</v>
      </c>
      <c r="C369" t="s">
        <v>3236</v>
      </c>
      <c r="D369" t="s">
        <v>11</v>
      </c>
      <c r="E369" t="s">
        <v>2041</v>
      </c>
      <c r="F369">
        <v>60</v>
      </c>
      <c r="G369" t="s">
        <v>56</v>
      </c>
      <c r="H369" t="s">
        <v>2042</v>
      </c>
      <c r="I369" t="s">
        <v>428</v>
      </c>
      <c r="J369" t="s">
        <v>539</v>
      </c>
      <c r="K369">
        <v>2570</v>
      </c>
      <c r="L369" t="s">
        <v>4159</v>
      </c>
      <c r="M369" t="s">
        <v>4953</v>
      </c>
    </row>
    <row r="370" spans="1:13" x14ac:dyDescent="0.3">
      <c r="A370" t="s">
        <v>36</v>
      </c>
      <c r="B370">
        <v>109957</v>
      </c>
      <c r="C370" t="s">
        <v>3312</v>
      </c>
      <c r="D370" t="s">
        <v>11</v>
      </c>
      <c r="E370" t="s">
        <v>2197</v>
      </c>
      <c r="F370">
        <v>60</v>
      </c>
      <c r="G370" t="s">
        <v>56</v>
      </c>
      <c r="H370" t="s">
        <v>2198</v>
      </c>
      <c r="I370" t="s">
        <v>428</v>
      </c>
      <c r="J370" t="s">
        <v>473</v>
      </c>
      <c r="K370">
        <v>2555</v>
      </c>
      <c r="L370" t="s">
        <v>4159</v>
      </c>
      <c r="M370" t="s">
        <v>4954</v>
      </c>
    </row>
    <row r="371" spans="1:13" x14ac:dyDescent="0.3">
      <c r="A371" t="s">
        <v>416</v>
      </c>
      <c r="B371">
        <v>207228</v>
      </c>
      <c r="C371" t="s">
        <v>2963</v>
      </c>
      <c r="D371" t="s">
        <v>11</v>
      </c>
      <c r="E371" t="s">
        <v>1475</v>
      </c>
      <c r="F371">
        <v>60</v>
      </c>
      <c r="G371" t="s">
        <v>56</v>
      </c>
      <c r="H371" t="s">
        <v>1476</v>
      </c>
      <c r="I371" t="s">
        <v>428</v>
      </c>
      <c r="J371" t="s">
        <v>431</v>
      </c>
      <c r="K371">
        <v>2615</v>
      </c>
      <c r="L371" t="s">
        <v>4159</v>
      </c>
      <c r="M371" t="s">
        <v>4955</v>
      </c>
    </row>
    <row r="372" spans="1:13" x14ac:dyDescent="0.3">
      <c r="A372" t="s">
        <v>38</v>
      </c>
      <c r="B372">
        <v>273665</v>
      </c>
      <c r="C372" t="s">
        <v>3278</v>
      </c>
      <c r="D372" t="s">
        <v>11</v>
      </c>
      <c r="E372" t="s">
        <v>2126</v>
      </c>
      <c r="F372">
        <v>52</v>
      </c>
      <c r="G372" t="s">
        <v>56</v>
      </c>
      <c r="H372" t="s">
        <v>2127</v>
      </c>
      <c r="I372" t="s">
        <v>428</v>
      </c>
      <c r="J372" t="s">
        <v>2128</v>
      </c>
      <c r="K372">
        <v>2542</v>
      </c>
      <c r="L372" t="s">
        <v>4159</v>
      </c>
      <c r="M372" t="s">
        <v>4956</v>
      </c>
    </row>
    <row r="373" spans="1:13" x14ac:dyDescent="0.3">
      <c r="A373" t="s">
        <v>163</v>
      </c>
      <c r="B373">
        <v>73865</v>
      </c>
      <c r="C373" t="s">
        <v>3032</v>
      </c>
      <c r="D373" t="s">
        <v>11</v>
      </c>
      <c r="E373" t="s">
        <v>1623</v>
      </c>
      <c r="F373">
        <v>60</v>
      </c>
      <c r="G373" t="s">
        <v>56</v>
      </c>
      <c r="H373" t="s">
        <v>1624</v>
      </c>
      <c r="I373" t="s">
        <v>428</v>
      </c>
      <c r="J373" t="s">
        <v>539</v>
      </c>
      <c r="K373">
        <v>2533</v>
      </c>
      <c r="L373" t="s">
        <v>4159</v>
      </c>
      <c r="M373" t="s">
        <v>4957</v>
      </c>
    </row>
    <row r="374" spans="1:13" x14ac:dyDescent="0.3">
      <c r="A374" t="s">
        <v>277</v>
      </c>
      <c r="B374">
        <v>971149</v>
      </c>
      <c r="C374" t="s">
        <v>2905</v>
      </c>
      <c r="D374" t="s">
        <v>11</v>
      </c>
      <c r="E374" t="s">
        <v>1355</v>
      </c>
      <c r="F374">
        <v>60</v>
      </c>
      <c r="G374" t="s">
        <v>56</v>
      </c>
      <c r="H374" t="s">
        <v>1356</v>
      </c>
      <c r="I374" t="s">
        <v>428</v>
      </c>
      <c r="J374" t="s">
        <v>431</v>
      </c>
      <c r="K374">
        <v>2603</v>
      </c>
      <c r="L374" t="s">
        <v>4159</v>
      </c>
      <c r="M374" t="s">
        <v>4958</v>
      </c>
    </row>
    <row r="375" spans="1:13" x14ac:dyDescent="0.3">
      <c r="A375" t="s">
        <v>22</v>
      </c>
      <c r="B375">
        <v>253881</v>
      </c>
      <c r="C375" t="s">
        <v>3064</v>
      </c>
      <c r="D375" t="s">
        <v>11</v>
      </c>
      <c r="E375" t="s">
        <v>1688</v>
      </c>
      <c r="F375">
        <v>60</v>
      </c>
      <c r="G375" t="s">
        <v>56</v>
      </c>
      <c r="H375" t="s">
        <v>1689</v>
      </c>
      <c r="I375" t="s">
        <v>428</v>
      </c>
      <c r="J375" t="s">
        <v>539</v>
      </c>
      <c r="K375">
        <v>2559</v>
      </c>
      <c r="L375" t="s">
        <v>4159</v>
      </c>
      <c r="M375" t="s">
        <v>4959</v>
      </c>
    </row>
    <row r="376" spans="1:13" x14ac:dyDescent="0.3">
      <c r="A376" t="s">
        <v>1917</v>
      </c>
      <c r="B376">
        <v>110080</v>
      </c>
      <c r="C376" t="s">
        <v>3176</v>
      </c>
      <c r="D376" t="s">
        <v>11</v>
      </c>
      <c r="E376" t="s">
        <v>1918</v>
      </c>
      <c r="F376">
        <v>60</v>
      </c>
      <c r="G376" t="s">
        <v>56</v>
      </c>
      <c r="H376" t="s">
        <v>1919</v>
      </c>
      <c r="I376" t="s">
        <v>428</v>
      </c>
      <c r="J376" t="s">
        <v>441</v>
      </c>
      <c r="K376">
        <v>2571</v>
      </c>
      <c r="L376" t="s">
        <v>4159</v>
      </c>
      <c r="M376" t="s">
        <v>4960</v>
      </c>
    </row>
    <row r="377" spans="1:13" x14ac:dyDescent="0.3">
      <c r="A377" t="s">
        <v>38</v>
      </c>
      <c r="B377">
        <v>283597</v>
      </c>
      <c r="C377" t="s">
        <v>3280</v>
      </c>
      <c r="D377" t="s">
        <v>11</v>
      </c>
      <c r="E377" t="s">
        <v>2131</v>
      </c>
      <c r="F377">
        <v>60</v>
      </c>
      <c r="G377" t="s">
        <v>56</v>
      </c>
      <c r="H377" t="s">
        <v>2132</v>
      </c>
      <c r="I377" t="s">
        <v>428</v>
      </c>
      <c r="J377" t="s">
        <v>436</v>
      </c>
      <c r="K377">
        <v>1226</v>
      </c>
      <c r="L377" t="s">
        <v>4159</v>
      </c>
      <c r="M377" t="s">
        <v>4411</v>
      </c>
    </row>
    <row r="378" spans="1:13" x14ac:dyDescent="0.3">
      <c r="A378" t="s">
        <v>575</v>
      </c>
      <c r="B378">
        <v>253674</v>
      </c>
      <c r="C378" t="s">
        <v>3003</v>
      </c>
      <c r="D378" t="s">
        <v>11</v>
      </c>
      <c r="E378" t="s">
        <v>1561</v>
      </c>
      <c r="F378">
        <v>52</v>
      </c>
      <c r="G378" t="s">
        <v>56</v>
      </c>
      <c r="H378" t="s">
        <v>1562</v>
      </c>
      <c r="I378" t="s">
        <v>428</v>
      </c>
      <c r="J378" t="s">
        <v>429</v>
      </c>
      <c r="K378">
        <v>13806</v>
      </c>
      <c r="L378" t="s">
        <v>4159</v>
      </c>
      <c r="M378" t="s">
        <v>4412</v>
      </c>
    </row>
    <row r="379" spans="1:13" x14ac:dyDescent="0.3">
      <c r="A379" t="s">
        <v>23</v>
      </c>
      <c r="B379">
        <v>2492628</v>
      </c>
      <c r="C379" t="s">
        <v>3199</v>
      </c>
      <c r="D379" t="s">
        <v>11</v>
      </c>
      <c r="E379" t="s">
        <v>1964</v>
      </c>
      <c r="F379">
        <v>60</v>
      </c>
      <c r="G379" t="s">
        <v>56</v>
      </c>
      <c r="H379" t="s">
        <v>1965</v>
      </c>
      <c r="I379" t="s">
        <v>428</v>
      </c>
      <c r="J379" t="s">
        <v>1966</v>
      </c>
      <c r="K379">
        <v>2537</v>
      </c>
      <c r="L379" t="s">
        <v>4159</v>
      </c>
      <c r="M379" t="s">
        <v>4413</v>
      </c>
    </row>
    <row r="380" spans="1:13" x14ac:dyDescent="0.3">
      <c r="A380" t="s">
        <v>49</v>
      </c>
      <c r="B380">
        <v>791625</v>
      </c>
      <c r="C380" t="s">
        <v>2979</v>
      </c>
      <c r="D380" t="s">
        <v>11</v>
      </c>
      <c r="E380" t="s">
        <v>1511</v>
      </c>
      <c r="F380">
        <v>51</v>
      </c>
      <c r="G380" t="s">
        <v>56</v>
      </c>
      <c r="H380" t="s">
        <v>1512</v>
      </c>
      <c r="I380" t="s">
        <v>428</v>
      </c>
      <c r="J380" t="s">
        <v>636</v>
      </c>
      <c r="K380">
        <v>2542</v>
      </c>
      <c r="L380" t="s">
        <v>4159</v>
      </c>
      <c r="M380" t="s">
        <v>4414</v>
      </c>
    </row>
    <row r="381" spans="1:13" x14ac:dyDescent="0.3">
      <c r="A381" t="s">
        <v>733</v>
      </c>
      <c r="B381">
        <v>153197</v>
      </c>
      <c r="C381" t="s">
        <v>2928</v>
      </c>
      <c r="D381" t="s">
        <v>11</v>
      </c>
      <c r="E381" t="s">
        <v>1401</v>
      </c>
      <c r="F381">
        <v>60</v>
      </c>
      <c r="G381" t="s">
        <v>56</v>
      </c>
      <c r="H381" t="s">
        <v>1402</v>
      </c>
      <c r="I381" t="s">
        <v>428</v>
      </c>
      <c r="J381" t="s">
        <v>539</v>
      </c>
      <c r="K381">
        <v>2523</v>
      </c>
      <c r="L381" t="s">
        <v>4159</v>
      </c>
      <c r="M381" t="s">
        <v>4415</v>
      </c>
    </row>
    <row r="382" spans="1:13" x14ac:dyDescent="0.3">
      <c r="A382" t="s">
        <v>193</v>
      </c>
      <c r="B382">
        <v>84234</v>
      </c>
      <c r="C382" t="s">
        <v>3203</v>
      </c>
      <c r="D382" t="s">
        <v>11</v>
      </c>
      <c r="E382" t="s">
        <v>1973</v>
      </c>
      <c r="F382">
        <v>60</v>
      </c>
      <c r="G382" t="s">
        <v>56</v>
      </c>
      <c r="H382" t="s">
        <v>1974</v>
      </c>
      <c r="I382" t="s">
        <v>428</v>
      </c>
      <c r="J382" t="s">
        <v>720</v>
      </c>
      <c r="K382">
        <v>2601</v>
      </c>
      <c r="L382" t="s">
        <v>4159</v>
      </c>
      <c r="M382" t="s">
        <v>4416</v>
      </c>
    </row>
    <row r="383" spans="1:13" x14ac:dyDescent="0.3">
      <c r="A383" t="s">
        <v>1148</v>
      </c>
      <c r="B383">
        <v>449463</v>
      </c>
      <c r="C383" t="s">
        <v>3215</v>
      </c>
      <c r="D383" t="s">
        <v>11</v>
      </c>
      <c r="E383" t="s">
        <v>1998</v>
      </c>
      <c r="F383">
        <v>60</v>
      </c>
      <c r="G383" t="s">
        <v>56</v>
      </c>
      <c r="H383" t="s">
        <v>1999</v>
      </c>
      <c r="I383" t="s">
        <v>428</v>
      </c>
      <c r="J383" t="s">
        <v>524</v>
      </c>
      <c r="K383">
        <v>2556</v>
      </c>
      <c r="L383" t="s">
        <v>4159</v>
      </c>
      <c r="M383" t="s">
        <v>4417</v>
      </c>
    </row>
    <row r="384" spans="1:13" x14ac:dyDescent="0.3">
      <c r="A384" t="s">
        <v>393</v>
      </c>
      <c r="B384">
        <v>1732638</v>
      </c>
      <c r="C384" t="s">
        <v>3163</v>
      </c>
      <c r="D384" t="s">
        <v>11</v>
      </c>
      <c r="E384" t="s">
        <v>1891</v>
      </c>
      <c r="F384">
        <v>47</v>
      </c>
      <c r="G384" t="s">
        <v>56</v>
      </c>
      <c r="H384" t="s">
        <v>1892</v>
      </c>
      <c r="I384" t="s">
        <v>428</v>
      </c>
      <c r="J384" t="s">
        <v>473</v>
      </c>
      <c r="K384">
        <v>2503</v>
      </c>
      <c r="L384" t="s">
        <v>4159</v>
      </c>
      <c r="M384" t="s">
        <v>4418</v>
      </c>
    </row>
    <row r="385" spans="1:13" x14ac:dyDescent="0.3">
      <c r="A385" t="s">
        <v>418</v>
      </c>
      <c r="B385">
        <v>1354579</v>
      </c>
      <c r="C385" t="s">
        <v>3146</v>
      </c>
      <c r="D385" t="s">
        <v>11</v>
      </c>
      <c r="E385" t="s">
        <v>1857</v>
      </c>
      <c r="F385">
        <v>60</v>
      </c>
      <c r="G385" t="s">
        <v>56</v>
      </c>
      <c r="H385" t="s">
        <v>1858</v>
      </c>
      <c r="I385" t="s">
        <v>428</v>
      </c>
      <c r="J385" t="s">
        <v>720</v>
      </c>
      <c r="K385">
        <v>2518</v>
      </c>
      <c r="L385" t="s">
        <v>4159</v>
      </c>
      <c r="M385" t="s">
        <v>4419</v>
      </c>
    </row>
    <row r="386" spans="1:13" x14ac:dyDescent="0.3">
      <c r="A386" t="s">
        <v>38</v>
      </c>
      <c r="B386">
        <v>1300436</v>
      </c>
      <c r="C386" t="s">
        <v>3271</v>
      </c>
      <c r="D386" t="s">
        <v>11</v>
      </c>
      <c r="E386" t="s">
        <v>2112</v>
      </c>
      <c r="F386">
        <v>60</v>
      </c>
      <c r="G386" t="s">
        <v>56</v>
      </c>
      <c r="H386" t="s">
        <v>2113</v>
      </c>
      <c r="I386" t="s">
        <v>428</v>
      </c>
      <c r="J386" t="s">
        <v>493</v>
      </c>
      <c r="K386">
        <v>2576</v>
      </c>
      <c r="L386" t="s">
        <v>4159</v>
      </c>
      <c r="M386" t="s">
        <v>4420</v>
      </c>
    </row>
    <row r="387" spans="1:13" x14ac:dyDescent="0.3">
      <c r="A387" t="s">
        <v>375</v>
      </c>
      <c r="B387">
        <v>1052832</v>
      </c>
      <c r="C387" t="s">
        <v>3126</v>
      </c>
      <c r="D387" t="s">
        <v>11</v>
      </c>
      <c r="E387" t="s">
        <v>1817</v>
      </c>
      <c r="F387">
        <v>60</v>
      </c>
      <c r="G387" t="s">
        <v>56</v>
      </c>
      <c r="H387" t="s">
        <v>1818</v>
      </c>
      <c r="I387" t="s">
        <v>428</v>
      </c>
      <c r="J387" t="s">
        <v>539</v>
      </c>
      <c r="K387">
        <v>2577</v>
      </c>
      <c r="L387" t="s">
        <v>4159</v>
      </c>
      <c r="M387" t="s">
        <v>4421</v>
      </c>
    </row>
    <row r="388" spans="1:13" x14ac:dyDescent="0.3">
      <c r="A388" t="s">
        <v>34</v>
      </c>
      <c r="B388">
        <v>626426</v>
      </c>
      <c r="C388" t="s">
        <v>3041</v>
      </c>
      <c r="D388" t="s">
        <v>11</v>
      </c>
      <c r="E388" t="s">
        <v>1641</v>
      </c>
      <c r="F388">
        <v>60</v>
      </c>
      <c r="G388" t="s">
        <v>56</v>
      </c>
      <c r="H388" t="s">
        <v>1642</v>
      </c>
      <c r="I388" t="s">
        <v>428</v>
      </c>
      <c r="J388" t="s">
        <v>458</v>
      </c>
      <c r="K388">
        <v>2576</v>
      </c>
      <c r="L388" t="s">
        <v>4159</v>
      </c>
      <c r="M388" t="s">
        <v>4422</v>
      </c>
    </row>
    <row r="389" spans="1:13" x14ac:dyDescent="0.3">
      <c r="A389" t="s">
        <v>419</v>
      </c>
      <c r="B389">
        <v>1221525</v>
      </c>
      <c r="C389" t="s">
        <v>3000</v>
      </c>
      <c r="D389" t="s">
        <v>11</v>
      </c>
      <c r="E389" t="s">
        <v>1555</v>
      </c>
      <c r="F389">
        <v>60</v>
      </c>
      <c r="G389" t="s">
        <v>56</v>
      </c>
      <c r="H389" t="s">
        <v>1556</v>
      </c>
      <c r="I389" t="s">
        <v>428</v>
      </c>
      <c r="J389" t="s">
        <v>539</v>
      </c>
      <c r="K389">
        <v>2504</v>
      </c>
      <c r="L389" t="s">
        <v>4159</v>
      </c>
      <c r="M389" t="s">
        <v>4423</v>
      </c>
    </row>
    <row r="390" spans="1:13" x14ac:dyDescent="0.3">
      <c r="A390" t="s">
        <v>398</v>
      </c>
      <c r="B390">
        <v>117143</v>
      </c>
      <c r="C390" t="s">
        <v>3261</v>
      </c>
      <c r="D390" t="s">
        <v>11</v>
      </c>
      <c r="E390" t="s">
        <v>2092</v>
      </c>
      <c r="F390">
        <v>60</v>
      </c>
      <c r="G390" t="s">
        <v>56</v>
      </c>
      <c r="H390" t="s">
        <v>2093</v>
      </c>
      <c r="I390" t="s">
        <v>428</v>
      </c>
      <c r="J390" t="s">
        <v>720</v>
      </c>
      <c r="K390">
        <v>2593</v>
      </c>
      <c r="L390" t="s">
        <v>4159</v>
      </c>
      <c r="M390" t="s">
        <v>4424</v>
      </c>
    </row>
    <row r="391" spans="1:13" x14ac:dyDescent="0.3">
      <c r="A391" t="s">
        <v>291</v>
      </c>
      <c r="B391">
        <v>1110767</v>
      </c>
      <c r="C391" t="s">
        <v>3047</v>
      </c>
      <c r="D391" t="s">
        <v>11</v>
      </c>
      <c r="E391" t="s">
        <v>1653</v>
      </c>
      <c r="F391">
        <v>60</v>
      </c>
      <c r="G391" t="s">
        <v>56</v>
      </c>
      <c r="H391" t="s">
        <v>1654</v>
      </c>
      <c r="I391" t="s">
        <v>428</v>
      </c>
      <c r="J391" t="s">
        <v>524</v>
      </c>
      <c r="K391">
        <v>2599</v>
      </c>
      <c r="L391" t="s">
        <v>4159</v>
      </c>
      <c r="M391" t="s">
        <v>4425</v>
      </c>
    </row>
    <row r="392" spans="1:13" x14ac:dyDescent="0.3">
      <c r="A392" t="s">
        <v>517</v>
      </c>
      <c r="B392">
        <v>26255</v>
      </c>
      <c r="C392" t="s">
        <v>3202</v>
      </c>
      <c r="D392" t="s">
        <v>11</v>
      </c>
      <c r="E392" t="s">
        <v>1971</v>
      </c>
      <c r="F392">
        <v>60</v>
      </c>
      <c r="G392" t="s">
        <v>56</v>
      </c>
      <c r="H392" t="s">
        <v>1972</v>
      </c>
      <c r="I392" t="s">
        <v>428</v>
      </c>
      <c r="J392" t="s">
        <v>539</v>
      </c>
      <c r="K392">
        <v>2536</v>
      </c>
      <c r="L392" t="s">
        <v>4159</v>
      </c>
      <c r="M392" t="s">
        <v>4426</v>
      </c>
    </row>
    <row r="393" spans="1:13" x14ac:dyDescent="0.3">
      <c r="A393" t="s">
        <v>299</v>
      </c>
      <c r="B393">
        <v>249411</v>
      </c>
      <c r="C393" t="s">
        <v>3177</v>
      </c>
      <c r="D393" t="s">
        <v>11</v>
      </c>
      <c r="E393" t="s">
        <v>1920</v>
      </c>
      <c r="F393">
        <v>60</v>
      </c>
      <c r="G393" t="s">
        <v>56</v>
      </c>
      <c r="H393" t="s">
        <v>1921</v>
      </c>
      <c r="I393" t="s">
        <v>428</v>
      </c>
      <c r="J393" t="s">
        <v>493</v>
      </c>
      <c r="K393">
        <v>2573</v>
      </c>
      <c r="L393" t="s">
        <v>4159</v>
      </c>
      <c r="M393" t="s">
        <v>4427</v>
      </c>
    </row>
    <row r="394" spans="1:13" x14ac:dyDescent="0.3">
      <c r="A394" t="s">
        <v>404</v>
      </c>
      <c r="B394">
        <v>78789</v>
      </c>
      <c r="C394" t="s">
        <v>3167</v>
      </c>
      <c r="D394" t="s">
        <v>11</v>
      </c>
      <c r="E394" t="s">
        <v>1899</v>
      </c>
      <c r="F394">
        <v>57</v>
      </c>
      <c r="G394" t="s">
        <v>56</v>
      </c>
      <c r="H394" t="s">
        <v>1900</v>
      </c>
      <c r="I394" t="s">
        <v>428</v>
      </c>
      <c r="J394" t="s">
        <v>473</v>
      </c>
      <c r="K394">
        <v>2573</v>
      </c>
      <c r="L394" t="s">
        <v>4159</v>
      </c>
      <c r="M394" t="s">
        <v>4428</v>
      </c>
    </row>
    <row r="395" spans="1:13" x14ac:dyDescent="0.3">
      <c r="A395" t="s">
        <v>628</v>
      </c>
      <c r="B395">
        <v>209216</v>
      </c>
      <c r="C395" t="s">
        <v>3027</v>
      </c>
      <c r="D395" t="s">
        <v>11</v>
      </c>
      <c r="E395" t="s">
        <v>1610</v>
      </c>
      <c r="F395">
        <v>57</v>
      </c>
      <c r="G395" t="s">
        <v>56</v>
      </c>
      <c r="H395" t="s">
        <v>1611</v>
      </c>
      <c r="I395" t="s">
        <v>428</v>
      </c>
      <c r="J395" t="s">
        <v>444</v>
      </c>
      <c r="K395">
        <v>2531</v>
      </c>
      <c r="L395" t="s">
        <v>4159</v>
      </c>
      <c r="M395" t="s">
        <v>4429</v>
      </c>
    </row>
    <row r="396" spans="1:13" x14ac:dyDescent="0.3">
      <c r="A396" t="s">
        <v>375</v>
      </c>
      <c r="B396">
        <v>1741466</v>
      </c>
      <c r="C396" t="s">
        <v>3127</v>
      </c>
      <c r="D396" t="s">
        <v>11</v>
      </c>
      <c r="E396" t="s">
        <v>1819</v>
      </c>
      <c r="F396">
        <v>60</v>
      </c>
      <c r="G396" t="s">
        <v>56</v>
      </c>
      <c r="H396" t="s">
        <v>1820</v>
      </c>
      <c r="I396" t="s">
        <v>428</v>
      </c>
      <c r="J396" t="s">
        <v>720</v>
      </c>
      <c r="K396">
        <v>2569</v>
      </c>
      <c r="L396" t="s">
        <v>4159</v>
      </c>
      <c r="M396" t="s">
        <v>4430</v>
      </c>
    </row>
    <row r="397" spans="1:13" x14ac:dyDescent="0.3">
      <c r="A397" t="s">
        <v>1665</v>
      </c>
      <c r="B397">
        <v>1125</v>
      </c>
      <c r="C397" t="s">
        <v>3053</v>
      </c>
      <c r="D397" t="s">
        <v>11</v>
      </c>
      <c r="E397" t="s">
        <v>1666</v>
      </c>
      <c r="F397">
        <v>60</v>
      </c>
      <c r="G397" t="s">
        <v>56</v>
      </c>
      <c r="H397" t="s">
        <v>1667</v>
      </c>
      <c r="I397" t="s">
        <v>428</v>
      </c>
      <c r="J397" t="s">
        <v>441</v>
      </c>
      <c r="K397">
        <v>2535</v>
      </c>
      <c r="L397" t="s">
        <v>4159</v>
      </c>
      <c r="M397" t="s">
        <v>4431</v>
      </c>
    </row>
    <row r="398" spans="1:13" x14ac:dyDescent="0.3">
      <c r="A398" t="s">
        <v>38</v>
      </c>
      <c r="B398">
        <v>213551</v>
      </c>
      <c r="C398" t="s">
        <v>3268</v>
      </c>
      <c r="D398" t="s">
        <v>11</v>
      </c>
      <c r="E398" t="s">
        <v>2106</v>
      </c>
      <c r="F398">
        <v>60</v>
      </c>
      <c r="G398" t="s">
        <v>56</v>
      </c>
      <c r="H398" t="s">
        <v>2107</v>
      </c>
      <c r="I398" t="s">
        <v>428</v>
      </c>
      <c r="J398" t="s">
        <v>436</v>
      </c>
      <c r="K398">
        <v>2950</v>
      </c>
      <c r="L398" t="s">
        <v>4159</v>
      </c>
      <c r="M398" t="s">
        <v>4192</v>
      </c>
    </row>
    <row r="399" spans="1:13" x14ac:dyDescent="0.3">
      <c r="A399" t="s">
        <v>38</v>
      </c>
      <c r="B399">
        <v>441146</v>
      </c>
      <c r="C399" t="s">
        <v>3267</v>
      </c>
      <c r="D399" t="s">
        <v>11</v>
      </c>
      <c r="E399" t="s">
        <v>2104</v>
      </c>
      <c r="F399">
        <v>60</v>
      </c>
      <c r="G399" t="s">
        <v>56</v>
      </c>
      <c r="H399" t="s">
        <v>2105</v>
      </c>
      <c r="I399" t="s">
        <v>428</v>
      </c>
      <c r="J399" t="s">
        <v>1767</v>
      </c>
      <c r="K399">
        <v>3014</v>
      </c>
      <c r="L399" t="s">
        <v>4159</v>
      </c>
      <c r="M399" t="s">
        <v>4191</v>
      </c>
    </row>
    <row r="400" spans="1:13" x14ac:dyDescent="0.3">
      <c r="A400" t="s">
        <v>37</v>
      </c>
      <c r="B400">
        <v>254029</v>
      </c>
      <c r="C400" t="s">
        <v>3021</v>
      </c>
      <c r="D400" t="s">
        <v>11</v>
      </c>
      <c r="E400" t="s">
        <v>1598</v>
      </c>
      <c r="F400">
        <v>53</v>
      </c>
      <c r="G400" t="s">
        <v>56</v>
      </c>
      <c r="H400" t="s">
        <v>1599</v>
      </c>
      <c r="I400" t="s">
        <v>428</v>
      </c>
      <c r="J400" t="s">
        <v>429</v>
      </c>
      <c r="K400">
        <v>6693</v>
      </c>
      <c r="L400" t="s">
        <v>4159</v>
      </c>
      <c r="M400" t="s">
        <v>4178</v>
      </c>
    </row>
    <row r="401" spans="1:13" x14ac:dyDescent="0.3">
      <c r="A401" t="s">
        <v>416</v>
      </c>
      <c r="B401">
        <v>808787</v>
      </c>
      <c r="C401" t="s">
        <v>2960</v>
      </c>
      <c r="D401" t="s">
        <v>11</v>
      </c>
      <c r="E401" t="s">
        <v>1469</v>
      </c>
      <c r="F401">
        <v>60</v>
      </c>
      <c r="G401" t="s">
        <v>56</v>
      </c>
      <c r="H401" t="s">
        <v>1470</v>
      </c>
      <c r="I401" t="s">
        <v>428</v>
      </c>
      <c r="J401" t="s">
        <v>563</v>
      </c>
      <c r="K401">
        <v>6644</v>
      </c>
      <c r="L401" t="s">
        <v>4159</v>
      </c>
      <c r="M401" t="s">
        <v>4171</v>
      </c>
    </row>
    <row r="402" spans="1:13" x14ac:dyDescent="0.3">
      <c r="A402" t="s">
        <v>733</v>
      </c>
      <c r="B402">
        <v>543754</v>
      </c>
      <c r="C402" t="s">
        <v>2926</v>
      </c>
      <c r="D402" t="s">
        <v>11</v>
      </c>
      <c r="E402" t="s">
        <v>1397</v>
      </c>
      <c r="F402">
        <v>60</v>
      </c>
      <c r="G402" t="s">
        <v>56</v>
      </c>
      <c r="H402" t="s">
        <v>1398</v>
      </c>
      <c r="I402" t="s">
        <v>428</v>
      </c>
      <c r="J402" t="s">
        <v>720</v>
      </c>
      <c r="K402">
        <v>2967</v>
      </c>
      <c r="L402" t="s">
        <v>4159</v>
      </c>
      <c r="M402" t="s">
        <v>4167</v>
      </c>
    </row>
    <row r="403" spans="1:13" x14ac:dyDescent="0.3">
      <c r="A403" t="s">
        <v>36</v>
      </c>
      <c r="B403">
        <v>75929</v>
      </c>
      <c r="C403" t="s">
        <v>3306</v>
      </c>
      <c r="D403" t="s">
        <v>11</v>
      </c>
      <c r="E403" t="s">
        <v>2184</v>
      </c>
      <c r="F403">
        <v>60</v>
      </c>
      <c r="G403" t="s">
        <v>56</v>
      </c>
      <c r="H403" t="s">
        <v>2185</v>
      </c>
      <c r="I403" t="s">
        <v>428</v>
      </c>
      <c r="J403" t="s">
        <v>2186</v>
      </c>
      <c r="K403">
        <v>6728</v>
      </c>
      <c r="L403" t="s">
        <v>4159</v>
      </c>
      <c r="M403" t="s">
        <v>4193</v>
      </c>
    </row>
    <row r="404" spans="1:13" x14ac:dyDescent="0.3">
      <c r="A404" t="s">
        <v>175</v>
      </c>
      <c r="B404">
        <v>456061</v>
      </c>
      <c r="C404" t="s">
        <v>3115</v>
      </c>
      <c r="D404" t="s">
        <v>11</v>
      </c>
      <c r="E404" t="s">
        <v>1795</v>
      </c>
      <c r="F404">
        <v>54</v>
      </c>
      <c r="G404" t="s">
        <v>56</v>
      </c>
      <c r="H404" t="s">
        <v>1796</v>
      </c>
      <c r="I404" t="s">
        <v>428</v>
      </c>
      <c r="J404" t="s">
        <v>444</v>
      </c>
      <c r="K404">
        <v>6625</v>
      </c>
      <c r="L404" t="s">
        <v>4159</v>
      </c>
      <c r="M404" t="s">
        <v>4181</v>
      </c>
    </row>
    <row r="405" spans="1:13" x14ac:dyDescent="0.3">
      <c r="A405" t="s">
        <v>1082</v>
      </c>
      <c r="B405">
        <v>11157</v>
      </c>
      <c r="C405" t="s">
        <v>3159</v>
      </c>
      <c r="D405" t="s">
        <v>11</v>
      </c>
      <c r="E405" t="s">
        <v>1883</v>
      </c>
      <c r="F405">
        <v>60</v>
      </c>
      <c r="G405" t="s">
        <v>56</v>
      </c>
      <c r="H405" t="s">
        <v>1884</v>
      </c>
      <c r="I405" t="s">
        <v>428</v>
      </c>
      <c r="J405" t="s">
        <v>441</v>
      </c>
      <c r="K405">
        <v>2994</v>
      </c>
      <c r="L405" t="s">
        <v>4159</v>
      </c>
      <c r="M405" t="s">
        <v>4183</v>
      </c>
    </row>
    <row r="406" spans="1:13" x14ac:dyDescent="0.3">
      <c r="A406" t="s">
        <v>137</v>
      </c>
      <c r="B406">
        <v>204490</v>
      </c>
      <c r="C406" t="s">
        <v>3013</v>
      </c>
      <c r="D406" t="s">
        <v>11</v>
      </c>
      <c r="E406" t="s">
        <v>1582</v>
      </c>
      <c r="F406">
        <v>55</v>
      </c>
      <c r="G406" t="s">
        <v>56</v>
      </c>
      <c r="H406" t="s">
        <v>1583</v>
      </c>
      <c r="I406" t="s">
        <v>428</v>
      </c>
      <c r="J406" t="s">
        <v>473</v>
      </c>
      <c r="K406">
        <v>2991</v>
      </c>
      <c r="L406" t="s">
        <v>4159</v>
      </c>
      <c r="M406" t="s">
        <v>4177</v>
      </c>
    </row>
    <row r="407" spans="1:13" x14ac:dyDescent="0.3">
      <c r="A407" t="s">
        <v>30</v>
      </c>
      <c r="B407">
        <v>22538</v>
      </c>
      <c r="C407" t="s">
        <v>3001</v>
      </c>
      <c r="D407" t="s">
        <v>11</v>
      </c>
      <c r="E407" t="s">
        <v>1557</v>
      </c>
      <c r="F407">
        <v>60</v>
      </c>
      <c r="G407" t="s">
        <v>56</v>
      </c>
      <c r="H407" t="s">
        <v>1558</v>
      </c>
      <c r="I407" t="s">
        <v>428</v>
      </c>
      <c r="J407" t="s">
        <v>429</v>
      </c>
      <c r="K407">
        <v>6656</v>
      </c>
      <c r="L407" t="s">
        <v>4159</v>
      </c>
      <c r="M407" t="s">
        <v>4175</v>
      </c>
    </row>
    <row r="408" spans="1:13" x14ac:dyDescent="0.3">
      <c r="A408" t="s">
        <v>1112</v>
      </c>
      <c r="B408">
        <v>50706</v>
      </c>
      <c r="C408" t="s">
        <v>3174</v>
      </c>
      <c r="D408" t="s">
        <v>11</v>
      </c>
      <c r="E408" t="s">
        <v>1913</v>
      </c>
      <c r="F408">
        <v>55</v>
      </c>
      <c r="G408" t="s">
        <v>56</v>
      </c>
      <c r="H408" t="s">
        <v>1914</v>
      </c>
      <c r="I408" t="s">
        <v>428</v>
      </c>
      <c r="J408" t="s">
        <v>441</v>
      </c>
      <c r="K408">
        <v>2982</v>
      </c>
      <c r="L408" t="s">
        <v>4159</v>
      </c>
      <c r="M408" t="s">
        <v>4184</v>
      </c>
    </row>
    <row r="409" spans="1:13" x14ac:dyDescent="0.3">
      <c r="A409" t="s">
        <v>419</v>
      </c>
      <c r="B409">
        <v>1396267</v>
      </c>
      <c r="C409" t="s">
        <v>2991</v>
      </c>
      <c r="D409" t="s">
        <v>11</v>
      </c>
      <c r="E409" t="s">
        <v>1537</v>
      </c>
      <c r="F409">
        <v>60</v>
      </c>
      <c r="G409" t="s">
        <v>56</v>
      </c>
      <c r="H409" t="s">
        <v>1538</v>
      </c>
      <c r="I409" t="s">
        <v>428</v>
      </c>
      <c r="J409" t="s">
        <v>493</v>
      </c>
      <c r="K409">
        <v>2968</v>
      </c>
      <c r="L409" t="s">
        <v>4159</v>
      </c>
      <c r="M409" t="s">
        <v>4174</v>
      </c>
    </row>
    <row r="410" spans="1:13" x14ac:dyDescent="0.3">
      <c r="A410" t="s">
        <v>1517</v>
      </c>
      <c r="B410">
        <v>77435</v>
      </c>
      <c r="C410" t="s">
        <v>2982</v>
      </c>
      <c r="D410" t="s">
        <v>11</v>
      </c>
      <c r="E410" t="s">
        <v>1518</v>
      </c>
      <c r="F410">
        <v>59</v>
      </c>
      <c r="G410" t="s">
        <v>56</v>
      </c>
      <c r="H410" t="s">
        <v>1519</v>
      </c>
      <c r="I410" t="s">
        <v>428</v>
      </c>
      <c r="J410" t="s">
        <v>1520</v>
      </c>
      <c r="K410">
        <v>2987</v>
      </c>
      <c r="L410" t="s">
        <v>4159</v>
      </c>
      <c r="M410" t="s">
        <v>4173</v>
      </c>
    </row>
    <row r="411" spans="1:13" x14ac:dyDescent="0.3">
      <c r="A411" t="s">
        <v>137</v>
      </c>
      <c r="B411">
        <v>1070442</v>
      </c>
      <c r="C411" t="s">
        <v>3012</v>
      </c>
      <c r="D411" t="s">
        <v>11</v>
      </c>
      <c r="E411" t="s">
        <v>1580</v>
      </c>
      <c r="F411">
        <v>60</v>
      </c>
      <c r="G411" t="s">
        <v>56</v>
      </c>
      <c r="H411" t="s">
        <v>1581</v>
      </c>
      <c r="I411" t="s">
        <v>428</v>
      </c>
      <c r="J411" t="s">
        <v>431</v>
      </c>
      <c r="K411">
        <v>3024</v>
      </c>
      <c r="L411" t="s">
        <v>4159</v>
      </c>
      <c r="M411" t="s">
        <v>4176</v>
      </c>
    </row>
    <row r="412" spans="1:13" x14ac:dyDescent="0.3">
      <c r="A412" t="s">
        <v>21</v>
      </c>
      <c r="B412">
        <v>35080</v>
      </c>
      <c r="C412" t="s">
        <v>2953</v>
      </c>
      <c r="D412" t="s">
        <v>11</v>
      </c>
      <c r="E412" t="s">
        <v>1455</v>
      </c>
      <c r="F412">
        <v>60</v>
      </c>
      <c r="G412" t="s">
        <v>56</v>
      </c>
      <c r="H412" t="s">
        <v>1456</v>
      </c>
      <c r="I412" t="s">
        <v>428</v>
      </c>
      <c r="J412" t="s">
        <v>636</v>
      </c>
      <c r="K412">
        <v>2976</v>
      </c>
      <c r="L412" t="s">
        <v>4159</v>
      </c>
      <c r="M412" t="s">
        <v>4169</v>
      </c>
    </row>
    <row r="413" spans="1:13" x14ac:dyDescent="0.3">
      <c r="A413" t="s">
        <v>21</v>
      </c>
      <c r="B413">
        <v>197338</v>
      </c>
      <c r="C413" t="s">
        <v>2954</v>
      </c>
      <c r="D413" t="s">
        <v>11</v>
      </c>
      <c r="E413" t="s">
        <v>1457</v>
      </c>
      <c r="F413">
        <v>60</v>
      </c>
      <c r="G413" t="s">
        <v>56</v>
      </c>
      <c r="H413" t="s">
        <v>1458</v>
      </c>
      <c r="I413" t="s">
        <v>428</v>
      </c>
      <c r="J413" t="s">
        <v>539</v>
      </c>
      <c r="K413">
        <v>2959</v>
      </c>
      <c r="L413" t="s">
        <v>4159</v>
      </c>
      <c r="M413" t="s">
        <v>4170</v>
      </c>
    </row>
    <row r="414" spans="1:13" x14ac:dyDescent="0.3">
      <c r="A414" t="s">
        <v>33</v>
      </c>
      <c r="B414">
        <v>258006</v>
      </c>
      <c r="C414" t="s">
        <v>2880</v>
      </c>
      <c r="D414" t="s">
        <v>11</v>
      </c>
      <c r="E414" t="s">
        <v>1303</v>
      </c>
      <c r="F414">
        <v>60</v>
      </c>
      <c r="G414" t="s">
        <v>56</v>
      </c>
      <c r="H414" t="s">
        <v>1304</v>
      </c>
      <c r="I414" t="s">
        <v>428</v>
      </c>
      <c r="J414" t="s">
        <v>636</v>
      </c>
      <c r="K414">
        <v>2894</v>
      </c>
      <c r="L414" t="s">
        <v>4159</v>
      </c>
      <c r="M414" t="s">
        <v>4165</v>
      </c>
    </row>
    <row r="415" spans="1:13" x14ac:dyDescent="0.3">
      <c r="A415" t="s">
        <v>50</v>
      </c>
      <c r="B415">
        <v>188529</v>
      </c>
      <c r="C415" t="s">
        <v>3237</v>
      </c>
      <c r="D415" t="s">
        <v>11</v>
      </c>
      <c r="E415" t="s">
        <v>2043</v>
      </c>
      <c r="F415">
        <v>60</v>
      </c>
      <c r="G415" t="s">
        <v>56</v>
      </c>
      <c r="H415" t="s">
        <v>2044</v>
      </c>
      <c r="I415" t="s">
        <v>428</v>
      </c>
      <c r="J415" t="s">
        <v>441</v>
      </c>
      <c r="K415">
        <v>3039</v>
      </c>
      <c r="L415" t="s">
        <v>4159</v>
      </c>
      <c r="M415" t="s">
        <v>4188</v>
      </c>
    </row>
    <row r="416" spans="1:13" x14ac:dyDescent="0.3">
      <c r="A416" t="s">
        <v>531</v>
      </c>
      <c r="B416">
        <v>237307</v>
      </c>
      <c r="C416" t="s">
        <v>3265</v>
      </c>
      <c r="D416" t="s">
        <v>11</v>
      </c>
      <c r="E416" t="s">
        <v>2100</v>
      </c>
      <c r="F416">
        <v>60</v>
      </c>
      <c r="G416" t="s">
        <v>56</v>
      </c>
      <c r="H416" t="s">
        <v>2101</v>
      </c>
      <c r="I416" t="s">
        <v>428</v>
      </c>
      <c r="J416" t="s">
        <v>539</v>
      </c>
      <c r="K416">
        <v>2935</v>
      </c>
      <c r="L416" t="s">
        <v>4159</v>
      </c>
      <c r="M416" t="s">
        <v>4190</v>
      </c>
    </row>
    <row r="417" spans="1:13" x14ac:dyDescent="0.3">
      <c r="A417" t="s">
        <v>19</v>
      </c>
      <c r="B417">
        <v>1418571</v>
      </c>
      <c r="C417" t="s">
        <v>3077</v>
      </c>
      <c r="D417" t="s">
        <v>11</v>
      </c>
      <c r="E417" t="s">
        <v>1715</v>
      </c>
      <c r="F417">
        <v>60</v>
      </c>
      <c r="G417" t="s">
        <v>56</v>
      </c>
      <c r="H417" t="s">
        <v>1716</v>
      </c>
      <c r="I417" t="s">
        <v>428</v>
      </c>
      <c r="J417" t="s">
        <v>636</v>
      </c>
      <c r="K417">
        <v>2968</v>
      </c>
      <c r="L417" t="s">
        <v>4159</v>
      </c>
      <c r="M417" t="s">
        <v>4180</v>
      </c>
    </row>
    <row r="418" spans="1:13" x14ac:dyDescent="0.3">
      <c r="A418" t="s">
        <v>426</v>
      </c>
      <c r="B418">
        <v>470735</v>
      </c>
      <c r="C418" t="s">
        <v>3235</v>
      </c>
      <c r="D418" t="s">
        <v>11</v>
      </c>
      <c r="E418" t="s">
        <v>2039</v>
      </c>
      <c r="F418">
        <v>52</v>
      </c>
      <c r="G418" t="s">
        <v>56</v>
      </c>
      <c r="H418" t="s">
        <v>2040</v>
      </c>
      <c r="I418" t="s">
        <v>428</v>
      </c>
      <c r="J418" t="s">
        <v>720</v>
      </c>
      <c r="K418">
        <v>3037</v>
      </c>
      <c r="L418" t="s">
        <v>4159</v>
      </c>
      <c r="M418" t="s">
        <v>4187</v>
      </c>
    </row>
    <row r="419" spans="1:13" x14ac:dyDescent="0.3">
      <c r="A419" t="s">
        <v>416</v>
      </c>
      <c r="B419">
        <v>1444776</v>
      </c>
      <c r="C419" t="s">
        <v>2962</v>
      </c>
      <c r="D419" t="s">
        <v>11</v>
      </c>
      <c r="E419" t="s">
        <v>1473</v>
      </c>
      <c r="F419">
        <v>60</v>
      </c>
      <c r="G419" t="s">
        <v>56</v>
      </c>
      <c r="H419" t="s">
        <v>1474</v>
      </c>
      <c r="I419" t="s">
        <v>428</v>
      </c>
      <c r="J419" t="s">
        <v>441</v>
      </c>
      <c r="K419">
        <v>3014</v>
      </c>
      <c r="L419" t="s">
        <v>4159</v>
      </c>
      <c r="M419" t="s">
        <v>4172</v>
      </c>
    </row>
    <row r="420" spans="1:13" x14ac:dyDescent="0.3">
      <c r="A420" t="s">
        <v>22</v>
      </c>
      <c r="B420">
        <v>99781</v>
      </c>
      <c r="C420" t="s">
        <v>3054</v>
      </c>
      <c r="D420" t="s">
        <v>11</v>
      </c>
      <c r="E420" t="s">
        <v>1668</v>
      </c>
      <c r="F420">
        <v>60</v>
      </c>
      <c r="G420" t="s">
        <v>56</v>
      </c>
      <c r="H420" t="s">
        <v>1669</v>
      </c>
      <c r="I420" t="s">
        <v>428</v>
      </c>
      <c r="J420" t="s">
        <v>473</v>
      </c>
      <c r="K420">
        <v>3009</v>
      </c>
      <c r="L420" t="s">
        <v>4159</v>
      </c>
      <c r="M420" t="s">
        <v>4179</v>
      </c>
    </row>
    <row r="421" spans="1:13" x14ac:dyDescent="0.3">
      <c r="A421" t="s">
        <v>23</v>
      </c>
      <c r="B421">
        <v>2804860</v>
      </c>
      <c r="C421" t="s">
        <v>3183</v>
      </c>
      <c r="D421" t="s">
        <v>11</v>
      </c>
      <c r="E421" t="s">
        <v>1932</v>
      </c>
      <c r="F421">
        <v>53</v>
      </c>
      <c r="G421" t="s">
        <v>56</v>
      </c>
      <c r="H421" t="s">
        <v>1933</v>
      </c>
      <c r="I421" t="s">
        <v>428</v>
      </c>
      <c r="J421" t="s">
        <v>444</v>
      </c>
      <c r="K421">
        <v>2985</v>
      </c>
      <c r="L421" t="s">
        <v>4159</v>
      </c>
      <c r="M421" t="s">
        <v>4185</v>
      </c>
    </row>
    <row r="422" spans="1:13" x14ac:dyDescent="0.3">
      <c r="A422" t="s">
        <v>383</v>
      </c>
      <c r="B422">
        <v>330595</v>
      </c>
      <c r="C422" t="s">
        <v>3221</v>
      </c>
      <c r="D422" t="s">
        <v>11</v>
      </c>
      <c r="E422" t="s">
        <v>2011</v>
      </c>
      <c r="F422">
        <v>60</v>
      </c>
      <c r="G422" t="s">
        <v>56</v>
      </c>
      <c r="H422" t="s">
        <v>2012</v>
      </c>
      <c r="I422" t="s">
        <v>428</v>
      </c>
      <c r="J422" t="s">
        <v>441</v>
      </c>
      <c r="K422">
        <v>3006</v>
      </c>
      <c r="L422" t="s">
        <v>4159</v>
      </c>
      <c r="M422" t="s">
        <v>4186</v>
      </c>
    </row>
    <row r="423" spans="1:13" x14ac:dyDescent="0.3">
      <c r="A423" t="s">
        <v>122</v>
      </c>
      <c r="B423">
        <v>573264</v>
      </c>
      <c r="C423" t="s">
        <v>3148</v>
      </c>
      <c r="D423" t="s">
        <v>11</v>
      </c>
      <c r="E423" t="s">
        <v>1861</v>
      </c>
      <c r="F423">
        <v>59</v>
      </c>
      <c r="G423" t="s">
        <v>56</v>
      </c>
      <c r="H423" t="s">
        <v>1862</v>
      </c>
      <c r="I423" t="s">
        <v>428</v>
      </c>
      <c r="J423" t="s">
        <v>522</v>
      </c>
      <c r="K423">
        <v>202</v>
      </c>
      <c r="L423" t="s">
        <v>4159</v>
      </c>
      <c r="M423" t="s">
        <v>4182</v>
      </c>
    </row>
    <row r="424" spans="1:13" x14ac:dyDescent="0.3">
      <c r="A424" t="s">
        <v>424</v>
      </c>
      <c r="B424">
        <v>22311</v>
      </c>
      <c r="C424" t="s">
        <v>2942</v>
      </c>
      <c r="D424" t="s">
        <v>11</v>
      </c>
      <c r="E424" t="s">
        <v>1433</v>
      </c>
      <c r="F424">
        <v>60</v>
      </c>
      <c r="G424" t="s">
        <v>507</v>
      </c>
      <c r="H424" t="s">
        <v>1434</v>
      </c>
      <c r="I424" t="s">
        <v>428</v>
      </c>
      <c r="J424" t="s">
        <v>636</v>
      </c>
      <c r="K424">
        <v>196</v>
      </c>
      <c r="L424" t="s">
        <v>4159</v>
      </c>
      <c r="M424" t="s">
        <v>4168</v>
      </c>
    </row>
    <row r="425" spans="1:13" x14ac:dyDescent="0.3">
      <c r="A425" t="s">
        <v>380</v>
      </c>
      <c r="B425">
        <v>374644</v>
      </c>
      <c r="C425" t="s">
        <v>3157</v>
      </c>
      <c r="D425" t="s">
        <v>11</v>
      </c>
      <c r="E425" t="s">
        <v>1879</v>
      </c>
      <c r="F425">
        <v>60</v>
      </c>
      <c r="G425" t="s">
        <v>56</v>
      </c>
      <c r="H425" t="s">
        <v>1880</v>
      </c>
      <c r="I425" t="s">
        <v>428</v>
      </c>
      <c r="J425" t="s">
        <v>441</v>
      </c>
      <c r="K425">
        <v>3535</v>
      </c>
      <c r="L425" t="s">
        <v>145</v>
      </c>
      <c r="M425" t="s">
        <v>145</v>
      </c>
    </row>
    <row r="426" spans="1:13" x14ac:dyDescent="0.3">
      <c r="A426" t="s">
        <v>23</v>
      </c>
      <c r="B426">
        <v>2368909</v>
      </c>
      <c r="C426" t="s">
        <v>3181</v>
      </c>
      <c r="D426" t="s">
        <v>11</v>
      </c>
      <c r="E426" t="s">
        <v>1928</v>
      </c>
      <c r="F426">
        <v>60</v>
      </c>
      <c r="G426" t="s">
        <v>56</v>
      </c>
      <c r="H426" t="s">
        <v>1929</v>
      </c>
      <c r="I426" t="s">
        <v>428</v>
      </c>
      <c r="J426" t="s">
        <v>636</v>
      </c>
      <c r="K426">
        <v>3518</v>
      </c>
      <c r="L426" t="s">
        <v>145</v>
      </c>
      <c r="M426" t="s">
        <v>145</v>
      </c>
    </row>
    <row r="427" spans="1:13" x14ac:dyDescent="0.3">
      <c r="A427" t="s">
        <v>177</v>
      </c>
      <c r="B427">
        <v>1074836</v>
      </c>
      <c r="C427" t="s">
        <v>3154</v>
      </c>
      <c r="D427" t="s">
        <v>11</v>
      </c>
      <c r="E427" t="s">
        <v>1873</v>
      </c>
      <c r="F427">
        <v>60</v>
      </c>
      <c r="G427" t="s">
        <v>56</v>
      </c>
      <c r="H427" t="s">
        <v>1874</v>
      </c>
      <c r="I427" t="s">
        <v>428</v>
      </c>
      <c r="J427" t="s">
        <v>436</v>
      </c>
      <c r="K427">
        <v>662</v>
      </c>
      <c r="L427" t="s">
        <v>145</v>
      </c>
      <c r="M427" t="s">
        <v>145</v>
      </c>
    </row>
    <row r="428" spans="1:13" x14ac:dyDescent="0.3">
      <c r="A428" t="s">
        <v>15</v>
      </c>
      <c r="B428">
        <v>266498</v>
      </c>
      <c r="C428" t="s">
        <v>2940</v>
      </c>
      <c r="D428" t="s">
        <v>11</v>
      </c>
      <c r="E428" t="s">
        <v>1428</v>
      </c>
      <c r="F428">
        <v>57</v>
      </c>
      <c r="G428" t="s">
        <v>56</v>
      </c>
      <c r="H428" t="s">
        <v>1429</v>
      </c>
      <c r="I428" t="s">
        <v>428</v>
      </c>
      <c r="J428" t="s">
        <v>1430</v>
      </c>
      <c r="K428">
        <v>158</v>
      </c>
      <c r="L428" t="s">
        <v>145</v>
      </c>
      <c r="M428" t="s">
        <v>145</v>
      </c>
    </row>
    <row r="429" spans="1:13" x14ac:dyDescent="0.3">
      <c r="A429" t="s">
        <v>424</v>
      </c>
      <c r="B429">
        <v>22567</v>
      </c>
      <c r="C429" t="s">
        <v>2941</v>
      </c>
      <c r="D429" t="s">
        <v>11</v>
      </c>
      <c r="E429" t="s">
        <v>1431</v>
      </c>
      <c r="F429">
        <v>60</v>
      </c>
      <c r="G429" t="s">
        <v>507</v>
      </c>
      <c r="H429" t="s">
        <v>1432</v>
      </c>
      <c r="I429" t="s">
        <v>428</v>
      </c>
      <c r="J429" t="s">
        <v>720</v>
      </c>
      <c r="K429">
        <v>202</v>
      </c>
      <c r="L429" t="s">
        <v>145</v>
      </c>
      <c r="M429" t="s">
        <v>145</v>
      </c>
    </row>
    <row r="430" spans="1:13" x14ac:dyDescent="0.3">
      <c r="A430" t="s">
        <v>424</v>
      </c>
      <c r="B430">
        <v>22751</v>
      </c>
      <c r="C430" t="s">
        <v>2943</v>
      </c>
      <c r="D430" t="s">
        <v>11</v>
      </c>
      <c r="E430" t="s">
        <v>1435</v>
      </c>
      <c r="F430">
        <v>60</v>
      </c>
      <c r="G430" t="s">
        <v>56</v>
      </c>
      <c r="H430" t="s">
        <v>1436</v>
      </c>
      <c r="I430" t="s">
        <v>428</v>
      </c>
      <c r="J430" t="s">
        <v>537</v>
      </c>
      <c r="K430">
        <v>192</v>
      </c>
      <c r="L430" t="s">
        <v>145</v>
      </c>
      <c r="M430" t="s">
        <v>145</v>
      </c>
    </row>
    <row r="431" spans="1:13" x14ac:dyDescent="0.3">
      <c r="A431" t="s">
        <v>22</v>
      </c>
      <c r="B431">
        <v>191661</v>
      </c>
      <c r="C431" t="s">
        <v>3073</v>
      </c>
      <c r="D431" t="s">
        <v>11</v>
      </c>
      <c r="E431" t="s">
        <v>1706</v>
      </c>
      <c r="F431">
        <v>58</v>
      </c>
      <c r="G431" t="s">
        <v>507</v>
      </c>
      <c r="H431" t="s">
        <v>1707</v>
      </c>
      <c r="I431" t="s">
        <v>428</v>
      </c>
      <c r="J431" t="s">
        <v>1708</v>
      </c>
      <c r="K431">
        <v>154</v>
      </c>
      <c r="L431" t="s">
        <v>145</v>
      </c>
      <c r="M431" t="s">
        <v>145</v>
      </c>
    </row>
    <row r="432" spans="1:13" x14ac:dyDescent="0.3">
      <c r="A432" t="s">
        <v>1071</v>
      </c>
      <c r="B432">
        <v>18171</v>
      </c>
      <c r="C432" t="s">
        <v>3152</v>
      </c>
      <c r="D432" t="s">
        <v>11</v>
      </c>
      <c r="E432" t="s">
        <v>1869</v>
      </c>
      <c r="F432">
        <v>60</v>
      </c>
      <c r="G432" t="s">
        <v>56</v>
      </c>
      <c r="H432" t="s">
        <v>1870</v>
      </c>
      <c r="I432" t="s">
        <v>428</v>
      </c>
      <c r="J432" t="s">
        <v>429</v>
      </c>
      <c r="K432">
        <v>254</v>
      </c>
      <c r="L432" t="s">
        <v>145</v>
      </c>
      <c r="M432" t="s">
        <v>145</v>
      </c>
    </row>
    <row r="433" spans="1:13" x14ac:dyDescent="0.3">
      <c r="A433" t="s">
        <v>27</v>
      </c>
      <c r="B433">
        <v>540990</v>
      </c>
      <c r="C433" t="s">
        <v>3258</v>
      </c>
      <c r="D433" t="s">
        <v>11</v>
      </c>
      <c r="E433" t="s">
        <v>2085</v>
      </c>
      <c r="F433">
        <v>53</v>
      </c>
      <c r="G433" t="s">
        <v>56</v>
      </c>
      <c r="H433" t="s">
        <v>2086</v>
      </c>
      <c r="I433" t="s">
        <v>428</v>
      </c>
      <c r="J433" t="s">
        <v>2087</v>
      </c>
      <c r="K433">
        <v>169</v>
      </c>
      <c r="L433" t="s">
        <v>145</v>
      </c>
      <c r="M433" t="s">
        <v>145</v>
      </c>
    </row>
    <row r="434" spans="1:13" x14ac:dyDescent="0.3">
      <c r="A434" t="s">
        <v>42</v>
      </c>
      <c r="B434">
        <v>647975</v>
      </c>
      <c r="C434" t="s">
        <v>3301</v>
      </c>
      <c r="D434" t="s">
        <v>11</v>
      </c>
      <c r="E434" t="s">
        <v>2173</v>
      </c>
      <c r="F434">
        <v>49</v>
      </c>
      <c r="G434" t="s">
        <v>56</v>
      </c>
      <c r="H434" t="s">
        <v>2174</v>
      </c>
      <c r="I434" t="s">
        <v>428</v>
      </c>
      <c r="J434" t="s">
        <v>524</v>
      </c>
      <c r="K434">
        <v>201</v>
      </c>
      <c r="L434" t="s">
        <v>145</v>
      </c>
      <c r="M434" t="s">
        <v>145</v>
      </c>
    </row>
    <row r="435" spans="1:13" x14ac:dyDescent="0.3">
      <c r="A435" t="s">
        <v>41</v>
      </c>
      <c r="B435">
        <v>495620</v>
      </c>
      <c r="C435" t="s">
        <v>3287</v>
      </c>
      <c r="D435" t="s">
        <v>11</v>
      </c>
      <c r="E435" t="s">
        <v>2145</v>
      </c>
      <c r="F435">
        <v>60</v>
      </c>
      <c r="G435" t="s">
        <v>56</v>
      </c>
      <c r="H435" t="s">
        <v>2146</v>
      </c>
      <c r="I435" t="s">
        <v>428</v>
      </c>
      <c r="J435" t="s">
        <v>528</v>
      </c>
      <c r="K435">
        <v>167</v>
      </c>
      <c r="L435" t="s">
        <v>145</v>
      </c>
      <c r="M435" t="s">
        <v>145</v>
      </c>
    </row>
    <row r="436" spans="1:13" x14ac:dyDescent="0.3">
      <c r="A436" t="s">
        <v>34</v>
      </c>
      <c r="B436">
        <v>84529</v>
      </c>
      <c r="C436" t="s">
        <v>3044</v>
      </c>
      <c r="D436" t="s">
        <v>11</v>
      </c>
      <c r="E436" t="s">
        <v>1647</v>
      </c>
      <c r="F436">
        <v>60</v>
      </c>
      <c r="G436" t="s">
        <v>56</v>
      </c>
      <c r="H436" t="s">
        <v>1648</v>
      </c>
      <c r="I436" t="s">
        <v>428</v>
      </c>
      <c r="J436" t="s">
        <v>429</v>
      </c>
      <c r="K436">
        <v>491</v>
      </c>
      <c r="L436" t="s">
        <v>145</v>
      </c>
      <c r="M436" t="s">
        <v>145</v>
      </c>
    </row>
    <row r="437" spans="1:13" x14ac:dyDescent="0.3">
      <c r="A437" t="s">
        <v>138</v>
      </c>
      <c r="B437">
        <v>1348205</v>
      </c>
      <c r="C437" t="s">
        <v>3104</v>
      </c>
      <c r="D437" t="s">
        <v>11</v>
      </c>
      <c r="E437" t="s">
        <v>1772</v>
      </c>
      <c r="F437">
        <v>60</v>
      </c>
      <c r="G437" t="s">
        <v>56</v>
      </c>
      <c r="H437" t="s">
        <v>1773</v>
      </c>
      <c r="I437" t="s">
        <v>428</v>
      </c>
      <c r="J437" t="s">
        <v>524</v>
      </c>
      <c r="K437">
        <v>3492</v>
      </c>
      <c r="L437" t="s">
        <v>145</v>
      </c>
      <c r="M437" t="s">
        <v>145</v>
      </c>
    </row>
    <row r="438" spans="1:13" x14ac:dyDescent="0.3">
      <c r="A438" t="s">
        <v>416</v>
      </c>
      <c r="B438">
        <v>990192</v>
      </c>
      <c r="C438" t="s">
        <v>2961</v>
      </c>
      <c r="D438" t="s">
        <v>11</v>
      </c>
      <c r="E438" t="s">
        <v>1471</v>
      </c>
      <c r="F438">
        <v>51</v>
      </c>
      <c r="G438" t="s">
        <v>56</v>
      </c>
      <c r="H438" t="s">
        <v>1472</v>
      </c>
      <c r="I438" t="s">
        <v>428</v>
      </c>
      <c r="J438" t="s">
        <v>473</v>
      </c>
      <c r="K438">
        <v>3544</v>
      </c>
      <c r="L438" t="s">
        <v>145</v>
      </c>
      <c r="M438" t="s">
        <v>145</v>
      </c>
    </row>
    <row r="439" spans="1:13" x14ac:dyDescent="0.3">
      <c r="A439" t="s">
        <v>148</v>
      </c>
      <c r="B439">
        <v>689765</v>
      </c>
      <c r="C439" t="s">
        <v>2930</v>
      </c>
      <c r="D439" t="s">
        <v>11</v>
      </c>
      <c r="E439" t="s">
        <v>1406</v>
      </c>
      <c r="F439">
        <v>60</v>
      </c>
      <c r="G439" t="s">
        <v>56</v>
      </c>
      <c r="H439" t="s">
        <v>1407</v>
      </c>
      <c r="I439" t="s">
        <v>428</v>
      </c>
      <c r="J439" t="s">
        <v>441</v>
      </c>
      <c r="K439">
        <v>3571</v>
      </c>
      <c r="L439" t="s">
        <v>145</v>
      </c>
      <c r="M439" t="s">
        <v>145</v>
      </c>
    </row>
    <row r="440" spans="1:13" x14ac:dyDescent="0.3">
      <c r="A440" t="s">
        <v>177</v>
      </c>
      <c r="B440">
        <v>1119873</v>
      </c>
      <c r="C440" t="s">
        <v>3155</v>
      </c>
      <c r="D440" t="s">
        <v>11</v>
      </c>
      <c r="E440" t="s">
        <v>1875</v>
      </c>
      <c r="F440">
        <v>49</v>
      </c>
      <c r="G440" t="s">
        <v>56</v>
      </c>
      <c r="H440" t="s">
        <v>1876</v>
      </c>
      <c r="I440" t="s">
        <v>428</v>
      </c>
      <c r="J440" t="s">
        <v>473</v>
      </c>
      <c r="K440">
        <v>313</v>
      </c>
      <c r="L440" t="s">
        <v>145</v>
      </c>
      <c r="M440" t="s">
        <v>145</v>
      </c>
    </row>
    <row r="441" spans="1:13" x14ac:dyDescent="0.3">
      <c r="A441" t="s">
        <v>1618</v>
      </c>
      <c r="B441">
        <v>62493</v>
      </c>
      <c r="C441" t="s">
        <v>3030</v>
      </c>
      <c r="D441" t="s">
        <v>11</v>
      </c>
      <c r="E441" t="s">
        <v>1619</v>
      </c>
      <c r="F441">
        <v>60</v>
      </c>
      <c r="G441" t="s">
        <v>56</v>
      </c>
      <c r="H441" t="s">
        <v>1620</v>
      </c>
      <c r="I441" t="s">
        <v>428</v>
      </c>
      <c r="J441" t="s">
        <v>473</v>
      </c>
      <c r="K441">
        <v>200</v>
      </c>
      <c r="L441" t="s">
        <v>145</v>
      </c>
      <c r="M441" t="s">
        <v>145</v>
      </c>
    </row>
    <row r="442" spans="1:13" x14ac:dyDescent="0.3">
      <c r="A442" t="s">
        <v>29</v>
      </c>
      <c r="B442">
        <v>823520</v>
      </c>
      <c r="C442" t="s">
        <v>3093</v>
      </c>
      <c r="D442" t="s">
        <v>11</v>
      </c>
      <c r="E442" t="s">
        <v>1747</v>
      </c>
      <c r="F442">
        <v>60</v>
      </c>
      <c r="G442" t="s">
        <v>56</v>
      </c>
      <c r="H442" t="s">
        <v>1748</v>
      </c>
      <c r="I442" t="s">
        <v>428</v>
      </c>
      <c r="J442" t="s">
        <v>441</v>
      </c>
      <c r="K442">
        <v>449</v>
      </c>
      <c r="L442" t="s">
        <v>145</v>
      </c>
      <c r="M442" t="s">
        <v>145</v>
      </c>
    </row>
    <row r="443" spans="1:13" x14ac:dyDescent="0.3">
      <c r="A443" t="s">
        <v>277</v>
      </c>
      <c r="B443">
        <v>515551</v>
      </c>
      <c r="C443" t="s">
        <v>2904</v>
      </c>
      <c r="D443" t="s">
        <v>11</v>
      </c>
      <c r="E443" t="s">
        <v>1353</v>
      </c>
      <c r="F443">
        <v>60</v>
      </c>
      <c r="G443" t="s">
        <v>56</v>
      </c>
      <c r="H443" t="s">
        <v>1354</v>
      </c>
      <c r="I443" t="s">
        <v>428</v>
      </c>
      <c r="J443" t="s">
        <v>493</v>
      </c>
      <c r="K443">
        <v>3572</v>
      </c>
      <c r="L443" t="s">
        <v>145</v>
      </c>
      <c r="M443" t="s">
        <v>145</v>
      </c>
    </row>
    <row r="444" spans="1:13" x14ac:dyDescent="0.3">
      <c r="A444" t="s">
        <v>49</v>
      </c>
      <c r="B444">
        <v>878546</v>
      </c>
      <c r="C444" t="s">
        <v>2976</v>
      </c>
      <c r="D444" t="s">
        <v>11</v>
      </c>
      <c r="E444" t="s">
        <v>1505</v>
      </c>
      <c r="F444">
        <v>60</v>
      </c>
      <c r="G444" t="s">
        <v>56</v>
      </c>
      <c r="H444" t="s">
        <v>1506</v>
      </c>
      <c r="I444" t="s">
        <v>428</v>
      </c>
      <c r="J444" t="s">
        <v>493</v>
      </c>
      <c r="K444">
        <v>3487</v>
      </c>
      <c r="L444" t="s">
        <v>145</v>
      </c>
      <c r="M444" t="s">
        <v>145</v>
      </c>
    </row>
    <row r="445" spans="1:13" x14ac:dyDescent="0.3">
      <c r="A445" t="s">
        <v>40</v>
      </c>
      <c r="B445">
        <v>785955</v>
      </c>
      <c r="C445" t="s">
        <v>3281</v>
      </c>
      <c r="D445" t="s">
        <v>11</v>
      </c>
      <c r="E445" t="s">
        <v>2133</v>
      </c>
      <c r="F445">
        <v>60</v>
      </c>
      <c r="G445" t="s">
        <v>56</v>
      </c>
      <c r="H445" t="s">
        <v>2134</v>
      </c>
      <c r="I445" t="s">
        <v>428</v>
      </c>
      <c r="J445" t="s">
        <v>524</v>
      </c>
      <c r="K445">
        <v>3532</v>
      </c>
      <c r="L445" t="s">
        <v>145</v>
      </c>
      <c r="M445" t="s">
        <v>145</v>
      </c>
    </row>
    <row r="446" spans="1:13" x14ac:dyDescent="0.3">
      <c r="A446" t="s">
        <v>375</v>
      </c>
      <c r="B446">
        <v>1874109</v>
      </c>
      <c r="C446" t="s">
        <v>3132</v>
      </c>
      <c r="D446" t="s">
        <v>11</v>
      </c>
      <c r="E446" t="s">
        <v>1829</v>
      </c>
      <c r="F446">
        <v>60</v>
      </c>
      <c r="G446" t="s">
        <v>56</v>
      </c>
      <c r="H446" t="s">
        <v>1830</v>
      </c>
      <c r="I446" t="s">
        <v>428</v>
      </c>
      <c r="J446" t="s">
        <v>431</v>
      </c>
      <c r="K446">
        <v>172</v>
      </c>
      <c r="L446" t="s">
        <v>145</v>
      </c>
      <c r="M446" t="s">
        <v>145</v>
      </c>
    </row>
    <row r="447" spans="1:13" x14ac:dyDescent="0.3">
      <c r="A447" t="s">
        <v>608</v>
      </c>
      <c r="B447">
        <v>388</v>
      </c>
      <c r="C447" t="s">
        <v>2896</v>
      </c>
      <c r="D447" t="s">
        <v>11</v>
      </c>
      <c r="E447" t="s">
        <v>1337</v>
      </c>
      <c r="F447">
        <v>60</v>
      </c>
      <c r="G447" t="s">
        <v>507</v>
      </c>
      <c r="H447" t="s">
        <v>1338</v>
      </c>
      <c r="I447" t="s">
        <v>428</v>
      </c>
      <c r="J447" t="s">
        <v>636</v>
      </c>
      <c r="K447">
        <v>197</v>
      </c>
      <c r="L447" t="s">
        <v>145</v>
      </c>
      <c r="M447" t="s">
        <v>145</v>
      </c>
    </row>
  </sheetData>
  <sortState xmlns:xlrd2="http://schemas.microsoft.com/office/spreadsheetml/2017/richdata2" ref="A44:M55">
    <sortCondition ref="L43:L55"/>
  </sortState>
  <mergeCells count="2">
    <mergeCell ref="A2:K2"/>
    <mergeCell ref="L2:M2"/>
  </mergeCells>
  <conditionalFormatting sqref="H5:H40 J5:J40 H42:H1048576 J42:J1048576">
    <cfRule type="containsText" dxfId="1" priority="4" operator="containsText" text="./.">
      <formula>NOT(ISERROR(SEARCH("./.",H5)))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Data S4</vt:lpstr>
      <vt:lpstr>PINDEL-TisoArg-DEL</vt:lpstr>
      <vt:lpstr>Breackdancer-TisoArg-DEL</vt:lpstr>
      <vt:lpstr>PINDEL-TisoS2M2-DEL</vt:lpstr>
      <vt:lpstr>Breakdancer-TisoS2M2-DEL</vt:lpstr>
      <vt:lpstr>Mobster-TisoArg-INS</vt:lpstr>
      <vt:lpstr>Mobster-TisoS2M2-INS</vt:lpstr>
      <vt:lpstr>Sniffles-TisoArg-INS</vt:lpstr>
      <vt:lpstr>Sniffles-TisoS2M2-INS</vt:lpstr>
      <vt:lpstr>Sniffles-TisoArg-DEL</vt:lpstr>
      <vt:lpstr>Sniffles-TisoS2M2-DEL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Jérémy Berthelier</dc:creator>
  <cp:lastModifiedBy>jbert</cp:lastModifiedBy>
  <dcterms:created xsi:type="dcterms:W3CDTF">2021-04-04T02:09:55Z</dcterms:created>
  <dcterms:modified xsi:type="dcterms:W3CDTF">2023-03-01T07:32:50Z</dcterms:modified>
</cp:coreProperties>
</file>