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N:\Stagiaires-CDD\Ajithkumar Munusamy\1_Publications\GWAS and GS\2. Frontier in genetics\2. First revision_submission\"/>
    </mc:Choice>
  </mc:AlternateContent>
  <xr:revisionPtr revIDLastSave="0" documentId="13_ncr:1_{62B1CE4B-35A0-448D-9C9B-883111DB5993}" xr6:coauthVersionLast="36" xr6:coauthVersionMax="36" xr10:uidLastSave="{00000000-0000-0000-0000-000000000000}"/>
  <bookViews>
    <workbookView xWindow="0" yWindow="0" windowWidth="28800" windowHeight="11630" xr2:uid="{2441AFDB-7A65-4FD3-872C-32EF2E99F6ED}"/>
  </bookViews>
  <sheets>
    <sheet name="SUPP_TABLE1_mortality_genotyped" sheetId="1" r:id="rId1"/>
  </sheets>
  <definedNames>
    <definedName name="_xlnm._FilterDatabase" localSheetId="0" hidden="1">SUPP_TABLE1_mortality_genotyped!$A$6:$E$55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4" i="1" l="1"/>
  <c r="Z55" i="1"/>
  <c r="AA55" i="1"/>
  <c r="AB55" i="1"/>
  <c r="AC55" i="1"/>
  <c r="Z8" i="1"/>
  <c r="AA8" i="1"/>
  <c r="AB8" i="1"/>
  <c r="AC8" i="1"/>
  <c r="Z9" i="1"/>
  <c r="AA9" i="1"/>
  <c r="AB9" i="1"/>
  <c r="AC9" i="1"/>
  <c r="Z10" i="1"/>
  <c r="AA10" i="1"/>
  <c r="AB10" i="1"/>
  <c r="AC10" i="1"/>
  <c r="Z11" i="1"/>
  <c r="AA11" i="1"/>
  <c r="AB11" i="1"/>
  <c r="AC11" i="1"/>
  <c r="Z12" i="1"/>
  <c r="AA12" i="1"/>
  <c r="AB12" i="1"/>
  <c r="AC12" i="1"/>
  <c r="Z13" i="1"/>
  <c r="AA13" i="1"/>
  <c r="AB13" i="1"/>
  <c r="AC13" i="1"/>
  <c r="Z14" i="1"/>
  <c r="AA14" i="1"/>
  <c r="AB14" i="1"/>
  <c r="AC14" i="1"/>
  <c r="Z15" i="1"/>
  <c r="AA15" i="1"/>
  <c r="AB15" i="1"/>
  <c r="AC15" i="1"/>
  <c r="Z16" i="1"/>
  <c r="AA16" i="1"/>
  <c r="AB16" i="1"/>
  <c r="AC16" i="1"/>
  <c r="Z17" i="1"/>
  <c r="AA17" i="1"/>
  <c r="AB17" i="1"/>
  <c r="AC17" i="1"/>
  <c r="Z18" i="1"/>
  <c r="AA18" i="1"/>
  <c r="AB18" i="1"/>
  <c r="AC18" i="1"/>
  <c r="Z19" i="1"/>
  <c r="AA19" i="1"/>
  <c r="AB19" i="1"/>
  <c r="AC19" i="1"/>
  <c r="Z20" i="1"/>
  <c r="AA20" i="1"/>
  <c r="AB20" i="1"/>
  <c r="AC20" i="1"/>
  <c r="Z21" i="1"/>
  <c r="AA21" i="1"/>
  <c r="AB21" i="1"/>
  <c r="AC21" i="1"/>
  <c r="Z22" i="1"/>
  <c r="AA22" i="1"/>
  <c r="AB22" i="1"/>
  <c r="AC22" i="1"/>
  <c r="Z23" i="1"/>
  <c r="AA23" i="1"/>
  <c r="AB23" i="1"/>
  <c r="AC23" i="1"/>
  <c r="Z24" i="1"/>
  <c r="AA24" i="1"/>
  <c r="AB24" i="1"/>
  <c r="AC24" i="1"/>
  <c r="Z25" i="1"/>
  <c r="AA25" i="1"/>
  <c r="AB25" i="1"/>
  <c r="AC25" i="1"/>
  <c r="Z26" i="1"/>
  <c r="AA26" i="1"/>
  <c r="AB26" i="1"/>
  <c r="AC26" i="1"/>
  <c r="Z27" i="1"/>
  <c r="AA27" i="1"/>
  <c r="AB27" i="1"/>
  <c r="AC27" i="1"/>
  <c r="Z28" i="1"/>
  <c r="AA28" i="1"/>
  <c r="AB28" i="1"/>
  <c r="AC28" i="1"/>
  <c r="Z29" i="1"/>
  <c r="AA29" i="1"/>
  <c r="AB29" i="1"/>
  <c r="AC29" i="1"/>
  <c r="Z30" i="1"/>
  <c r="AA30" i="1"/>
  <c r="AB30" i="1"/>
  <c r="AC30" i="1"/>
  <c r="Z31" i="1"/>
  <c r="AA31" i="1"/>
  <c r="AB31" i="1"/>
  <c r="AC31" i="1"/>
  <c r="Z32" i="1"/>
  <c r="AA32" i="1"/>
  <c r="AB32" i="1"/>
  <c r="AC32" i="1"/>
  <c r="Z33" i="1"/>
  <c r="AA33" i="1"/>
  <c r="AB33" i="1"/>
  <c r="AC33" i="1"/>
  <c r="Z34" i="1"/>
  <c r="AA34" i="1"/>
  <c r="AB34" i="1"/>
  <c r="AC34" i="1"/>
  <c r="Z35" i="1"/>
  <c r="AA35" i="1"/>
  <c r="AB35" i="1"/>
  <c r="AC35" i="1"/>
  <c r="Z36" i="1"/>
  <c r="AA36" i="1"/>
  <c r="AB36" i="1"/>
  <c r="AC36" i="1"/>
  <c r="Z37" i="1"/>
  <c r="AA37" i="1"/>
  <c r="AB37" i="1"/>
  <c r="AC37" i="1"/>
  <c r="Z38" i="1"/>
  <c r="AA38" i="1"/>
  <c r="AB38" i="1"/>
  <c r="AC38" i="1"/>
  <c r="Z39" i="1"/>
  <c r="AA39" i="1"/>
  <c r="AB39" i="1"/>
  <c r="AC39" i="1"/>
  <c r="Z40" i="1"/>
  <c r="AA40" i="1"/>
  <c r="AB40" i="1"/>
  <c r="AC40" i="1"/>
  <c r="Z41" i="1"/>
  <c r="AA41" i="1"/>
  <c r="AB41" i="1"/>
  <c r="AC41" i="1"/>
  <c r="Z42" i="1"/>
  <c r="AA42" i="1"/>
  <c r="AB42" i="1"/>
  <c r="AC42" i="1"/>
  <c r="Z43" i="1"/>
  <c r="AA43" i="1"/>
  <c r="AB43" i="1"/>
  <c r="AC43" i="1"/>
  <c r="Z44" i="1"/>
  <c r="AA44" i="1"/>
  <c r="AB44" i="1"/>
  <c r="AC44" i="1"/>
  <c r="Z45" i="1"/>
  <c r="AA45" i="1"/>
  <c r="AB45" i="1"/>
  <c r="AC45" i="1"/>
  <c r="Z46" i="1"/>
  <c r="AA46" i="1"/>
  <c r="AB46" i="1"/>
  <c r="AC46" i="1"/>
  <c r="Z47" i="1"/>
  <c r="AA47" i="1"/>
  <c r="AB47" i="1"/>
  <c r="AC47" i="1"/>
  <c r="Z48" i="1"/>
  <c r="AA48" i="1"/>
  <c r="AB48" i="1"/>
  <c r="AC48" i="1"/>
  <c r="Z49" i="1"/>
  <c r="AA49" i="1"/>
  <c r="AB49" i="1"/>
  <c r="AC49" i="1"/>
  <c r="Z50" i="1"/>
  <c r="AA50" i="1"/>
  <c r="AB50" i="1"/>
  <c r="AC50" i="1"/>
  <c r="Z51" i="1"/>
  <c r="AA51" i="1"/>
  <c r="AB51" i="1"/>
  <c r="AC51" i="1"/>
  <c r="Z52" i="1"/>
  <c r="AA52" i="1"/>
  <c r="AB52" i="1"/>
  <c r="AC52" i="1"/>
  <c r="Z53" i="1"/>
  <c r="AA53" i="1"/>
  <c r="AB53" i="1"/>
  <c r="AC53" i="1"/>
  <c r="Z54" i="1"/>
  <c r="AA54" i="1"/>
  <c r="AB54" i="1"/>
  <c r="AA7" i="1"/>
  <c r="AB7" i="1"/>
  <c r="AC7" i="1"/>
  <c r="Z7" i="1"/>
</calcChain>
</file>

<file path=xl/sharedStrings.xml><?xml version="1.0" encoding="utf-8"?>
<sst xmlns="http://schemas.openxmlformats.org/spreadsheetml/2006/main" count="273" uniqueCount="64">
  <si>
    <t>Total général</t>
  </si>
  <si>
    <t>GEN_03</t>
  </si>
  <si>
    <t>GEN_04</t>
  </si>
  <si>
    <t>GEN_07</t>
  </si>
  <si>
    <t>GEN_08</t>
  </si>
  <si>
    <t>GEN_09</t>
  </si>
  <si>
    <t>GEN_10</t>
  </si>
  <si>
    <t>GEN_13</t>
  </si>
  <si>
    <t>GEN_14</t>
  </si>
  <si>
    <t>GEN_15</t>
  </si>
  <si>
    <t>GEN_16</t>
  </si>
  <si>
    <t>GEN_17</t>
  </si>
  <si>
    <t>GEN_18</t>
  </si>
  <si>
    <t>GEN_19</t>
  </si>
  <si>
    <t>GEN_20</t>
  </si>
  <si>
    <t>GEN_23</t>
  </si>
  <si>
    <t>GEN_24</t>
  </si>
  <si>
    <t>GEN_25</t>
  </si>
  <si>
    <t>GEN_26</t>
  </si>
  <si>
    <t>GEN_29</t>
  </si>
  <si>
    <t>GEN_30</t>
  </si>
  <si>
    <t>GEN_33</t>
  </si>
  <si>
    <t>GEN_34</t>
  </si>
  <si>
    <t>GEN_35</t>
  </si>
  <si>
    <t>GEN_36</t>
  </si>
  <si>
    <t>GEN_41</t>
  </si>
  <si>
    <t>GEN_42</t>
  </si>
  <si>
    <t>GEN_45</t>
  </si>
  <si>
    <t>GEN_46</t>
  </si>
  <si>
    <t>GEN_49</t>
  </si>
  <si>
    <t>GEN_50</t>
  </si>
  <si>
    <t>SEL_01</t>
  </si>
  <si>
    <t>SEL_02</t>
  </si>
  <si>
    <t>SEL_07</t>
  </si>
  <si>
    <t>SEL_08</t>
  </si>
  <si>
    <t>SEL_19</t>
  </si>
  <si>
    <t>SEL_20</t>
  </si>
  <si>
    <t>SEL_35</t>
  </si>
  <si>
    <t>SEL_36</t>
  </si>
  <si>
    <t>SEL_39</t>
  </si>
  <si>
    <t>SEL_40</t>
  </si>
  <si>
    <t>SEL_41</t>
  </si>
  <si>
    <t>SEL_42</t>
  </si>
  <si>
    <t>SEL_43</t>
  </si>
  <si>
    <t>SEL_44</t>
  </si>
  <si>
    <t>SEL_45</t>
  </si>
  <si>
    <t>SEL_46</t>
  </si>
  <si>
    <t>SEL_51</t>
  </si>
  <si>
    <t>SEL_52</t>
  </si>
  <si>
    <t>El_1</t>
  </si>
  <si>
    <t>El_2</t>
  </si>
  <si>
    <t>El_3</t>
  </si>
  <si>
    <t xml:space="preserve">Family tested in each experimental infection </t>
  </si>
  <si>
    <t>Total</t>
  </si>
  <si>
    <t>Family_name</t>
  </si>
  <si>
    <t>Family tested in each of all experimental infection</t>
  </si>
  <si>
    <t>Family tested in El_1 and El_2</t>
  </si>
  <si>
    <t>Family tested in El_1 and El_3</t>
  </si>
  <si>
    <t>Mean</t>
  </si>
  <si>
    <t>Final mortality</t>
  </si>
  <si>
    <t>Number of dead send for genotyping</t>
  </si>
  <si>
    <t>Number of alive send for genotyping</t>
  </si>
  <si>
    <t>Total number send for genotyping (dead+alive)</t>
  </si>
  <si>
    <t>Number of dead and alive mussels send for gentoyping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</si>
</sst>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1" xfId="0" applyFont="1" applyFill="1" applyBorder="1"/>
    <xf numFmtId="0" fontId="0" fillId="0" borderId="0" xfId="0" applyAlignment="1">
      <alignment horizontal="left"/>
    </xf>
    <xf numFmtId="1" fontId="0" fillId="0" borderId="0" xfId="0" applyNumberFormat="1"/>
    <xf numFmtId="0" fontId="0" fillId="3" borderId="0" xfId="0" applyFill="1" applyAlignment="1">
      <alignment horizontal="left"/>
    </xf>
    <xf numFmtId="1" fontId="0" fillId="3" borderId="0" xfId="0" applyNumberFormat="1" applyFill="1"/>
    <xf numFmtId="0" fontId="1" fillId="2" borderId="2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0" fillId="4" borderId="0" xfId="0" applyFill="1" applyAlignment="1">
      <alignment horizontal="left"/>
    </xf>
    <xf numFmtId="1" fontId="0" fillId="4" borderId="0" xfId="0" applyNumberFormat="1" applyFill="1"/>
    <xf numFmtId="0" fontId="0" fillId="4" borderId="0" xfId="0" applyFill="1"/>
    <xf numFmtId="0" fontId="0" fillId="3" borderId="0" xfId="0" applyFill="1"/>
    <xf numFmtId="0" fontId="0" fillId="5" borderId="0" xfId="0" applyFill="1" applyAlignment="1">
      <alignment horizontal="left"/>
    </xf>
    <xf numFmtId="1" fontId="0" fillId="5" borderId="0" xfId="0" applyNumberFormat="1" applyFill="1"/>
    <xf numFmtId="0" fontId="0" fillId="5" borderId="0" xfId="0" applyFill="1"/>
    <xf numFmtId="0" fontId="0" fillId="0" borderId="0" xfId="0" applyNumberFormat="1"/>
    <xf numFmtId="0" fontId="1" fillId="2" borderId="2" xfId="0" applyNumberFormat="1" applyFont="1" applyFill="1" applyBorder="1"/>
    <xf numFmtId="0" fontId="0" fillId="6" borderId="0" xfId="0" applyNumberFormat="1" applyFill="1"/>
    <xf numFmtId="0" fontId="1" fillId="7" borderId="2" xfId="0" applyNumberFormat="1" applyFont="1" applyFill="1" applyBorder="1"/>
    <xf numFmtId="0" fontId="0" fillId="6" borderId="0" xfId="0" applyFill="1"/>
    <xf numFmtId="0" fontId="0" fillId="8" borderId="0" xfId="0" applyNumberFormat="1" applyFill="1"/>
    <xf numFmtId="0" fontId="1" fillId="9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95CE8E-767A-4714-9A76-1D3FF5A52F3B}">
  <dimension ref="A1:AC55"/>
  <sheetViews>
    <sheetView tabSelected="1" workbookViewId="0">
      <selection activeCell="E2" sqref="E2"/>
    </sheetView>
  </sheetViews>
  <sheetFormatPr baseColWidth="10" defaultRowHeight="14.5" x14ac:dyDescent="0.35"/>
  <cols>
    <col min="1" max="1" width="46.26953125" bestFit="1" customWidth="1"/>
    <col min="2" max="4" width="6.81640625" bestFit="1" customWidth="1"/>
    <col min="5" max="5" width="7.7265625" bestFit="1" customWidth="1"/>
    <col min="7" max="7" width="18.7265625" bestFit="1" customWidth="1"/>
    <col min="8" max="10" width="4.54296875" bestFit="1" customWidth="1"/>
    <col min="11" max="11" width="6.1796875" bestFit="1" customWidth="1"/>
    <col min="14" max="16" width="4.54296875" bestFit="1" customWidth="1"/>
    <col min="17" max="17" width="5.453125" bestFit="1" customWidth="1"/>
    <col min="20" max="21" width="4" bestFit="1" customWidth="1"/>
    <col min="22" max="22" width="3" bestFit="1" customWidth="1"/>
    <col min="23" max="23" width="5.453125" bestFit="1" customWidth="1"/>
    <col min="26" max="27" width="4" bestFit="1" customWidth="1"/>
    <col min="28" max="28" width="3.81640625" customWidth="1"/>
    <col min="29" max="29" width="12.54296875" bestFit="1" customWidth="1"/>
  </cols>
  <sheetData>
    <row r="1" spans="1:29" x14ac:dyDescent="0.35">
      <c r="A1" t="s">
        <v>52</v>
      </c>
      <c r="M1" s="19" t="s">
        <v>63</v>
      </c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9" x14ac:dyDescent="0.35">
      <c r="A2" s="10" t="s">
        <v>55</v>
      </c>
    </row>
    <row r="3" spans="1:29" x14ac:dyDescent="0.35">
      <c r="A3" s="11" t="s">
        <v>56</v>
      </c>
    </row>
    <row r="4" spans="1:29" x14ac:dyDescent="0.35">
      <c r="A4" s="14" t="s">
        <v>57</v>
      </c>
      <c r="G4" t="s">
        <v>59</v>
      </c>
      <c r="M4" t="s">
        <v>60</v>
      </c>
      <c r="S4" t="s">
        <v>61</v>
      </c>
      <c r="Y4" t="s">
        <v>62</v>
      </c>
    </row>
    <row r="6" spans="1:29" x14ac:dyDescent="0.35">
      <c r="A6" s="1" t="s">
        <v>54</v>
      </c>
      <c r="B6" s="1" t="s">
        <v>49</v>
      </c>
      <c r="C6" s="1" t="s">
        <v>50</v>
      </c>
      <c r="D6" s="1" t="s">
        <v>51</v>
      </c>
      <c r="E6" s="1" t="s">
        <v>53</v>
      </c>
      <c r="G6" s="1" t="s">
        <v>54</v>
      </c>
      <c r="H6" s="1" t="s">
        <v>49</v>
      </c>
      <c r="I6" s="1" t="s">
        <v>50</v>
      </c>
      <c r="J6" s="1" t="s">
        <v>51</v>
      </c>
      <c r="K6" s="1" t="s">
        <v>58</v>
      </c>
      <c r="M6" s="1" t="s">
        <v>54</v>
      </c>
      <c r="N6" s="1" t="s">
        <v>49</v>
      </c>
      <c r="O6" s="1" t="s">
        <v>50</v>
      </c>
      <c r="P6" s="1" t="s">
        <v>51</v>
      </c>
      <c r="Q6" s="1" t="s">
        <v>53</v>
      </c>
      <c r="S6" s="1" t="s">
        <v>54</v>
      </c>
      <c r="T6" s="1">
        <v>1</v>
      </c>
      <c r="U6" s="1">
        <v>2</v>
      </c>
      <c r="V6" s="1">
        <v>3</v>
      </c>
      <c r="W6" s="1" t="s">
        <v>53</v>
      </c>
      <c r="Y6" s="1" t="s">
        <v>54</v>
      </c>
      <c r="Z6" s="1">
        <v>1</v>
      </c>
      <c r="AA6" s="1">
        <v>2</v>
      </c>
      <c r="AB6" s="1">
        <v>3</v>
      </c>
      <c r="AC6" s="1" t="s">
        <v>0</v>
      </c>
    </row>
    <row r="7" spans="1:29" x14ac:dyDescent="0.35">
      <c r="A7" s="12" t="s">
        <v>1</v>
      </c>
      <c r="B7" s="13">
        <v>1</v>
      </c>
      <c r="C7" s="13"/>
      <c r="D7" s="13">
        <v>1</v>
      </c>
      <c r="E7" s="13">
        <v>2</v>
      </c>
      <c r="G7" s="2" t="s">
        <v>1</v>
      </c>
      <c r="H7" s="3">
        <v>63.333333333333329</v>
      </c>
      <c r="I7" s="3"/>
      <c r="J7" s="3">
        <v>33.333333333333329</v>
      </c>
      <c r="K7" s="3">
        <v>48.333333333333329</v>
      </c>
      <c r="M7" s="2" t="s">
        <v>1</v>
      </c>
      <c r="N7" s="15">
        <v>5</v>
      </c>
      <c r="O7" s="15"/>
      <c r="P7" s="15">
        <v>4</v>
      </c>
      <c r="Q7" s="17">
        <v>9</v>
      </c>
      <c r="S7" s="2" t="s">
        <v>1</v>
      </c>
      <c r="T7" s="15">
        <v>5</v>
      </c>
      <c r="U7" s="15"/>
      <c r="V7" s="15"/>
      <c r="W7" s="17">
        <v>5</v>
      </c>
      <c r="Y7" s="2" t="s">
        <v>1</v>
      </c>
      <c r="Z7" s="15">
        <f>N7+T7</f>
        <v>10</v>
      </c>
      <c r="AA7" s="15">
        <f t="shared" ref="AA7:AC7" si="0">O7+U7</f>
        <v>0</v>
      </c>
      <c r="AB7" s="15">
        <f t="shared" si="0"/>
        <v>4</v>
      </c>
      <c r="AC7" s="20">
        <f t="shared" si="0"/>
        <v>14</v>
      </c>
    </row>
    <row r="8" spans="1:29" x14ac:dyDescent="0.35">
      <c r="A8" s="2" t="s">
        <v>2</v>
      </c>
      <c r="B8" s="3"/>
      <c r="C8" s="3">
        <v>1</v>
      </c>
      <c r="D8" s="3"/>
      <c r="E8" s="3">
        <v>1</v>
      </c>
      <c r="G8" s="2" t="s">
        <v>2</v>
      </c>
      <c r="H8" s="3"/>
      <c r="I8" s="3">
        <v>30</v>
      </c>
      <c r="J8" s="3"/>
      <c r="K8" s="3">
        <v>30</v>
      </c>
      <c r="M8" s="2" t="s">
        <v>2</v>
      </c>
      <c r="N8" s="15"/>
      <c r="O8" s="15">
        <v>4</v>
      </c>
      <c r="P8" s="15"/>
      <c r="Q8" s="17">
        <v>4</v>
      </c>
      <c r="S8" s="2" t="s">
        <v>2</v>
      </c>
      <c r="T8" s="15"/>
      <c r="U8" s="15">
        <v>11</v>
      </c>
      <c r="V8" s="15"/>
      <c r="W8" s="17">
        <v>11</v>
      </c>
      <c r="Y8" s="2" t="s">
        <v>2</v>
      </c>
      <c r="Z8" s="15">
        <f t="shared" ref="Z8:Z54" si="1">N8+T8</f>
        <v>0</v>
      </c>
      <c r="AA8" s="15">
        <f t="shared" ref="AA8:AA55" si="2">O8+U8</f>
        <v>15</v>
      </c>
      <c r="AB8" s="15">
        <f t="shared" ref="AB8:AB55" si="3">P8+V8</f>
        <v>0</v>
      </c>
      <c r="AC8" s="20">
        <f t="shared" ref="AC8:AC55" si="4">Q8+W8</f>
        <v>15</v>
      </c>
    </row>
    <row r="9" spans="1:29" x14ac:dyDescent="0.35">
      <c r="A9" s="2" t="s">
        <v>3</v>
      </c>
      <c r="B9" s="3"/>
      <c r="C9" s="3">
        <v>1</v>
      </c>
      <c r="D9" s="3"/>
      <c r="E9" s="3">
        <v>1</v>
      </c>
      <c r="G9" s="2" t="s">
        <v>3</v>
      </c>
      <c r="H9" s="3"/>
      <c r="I9" s="3">
        <v>56.666666666666657</v>
      </c>
      <c r="J9" s="3"/>
      <c r="K9" s="3">
        <v>56.666666666666657</v>
      </c>
      <c r="M9" s="2" t="s">
        <v>3</v>
      </c>
      <c r="N9" s="15"/>
      <c r="O9" s="15">
        <v>8</v>
      </c>
      <c r="P9" s="15"/>
      <c r="Q9" s="17">
        <v>8</v>
      </c>
      <c r="S9" s="2" t="s">
        <v>3</v>
      </c>
      <c r="T9" s="15"/>
      <c r="U9" s="15">
        <v>7</v>
      </c>
      <c r="V9" s="15"/>
      <c r="W9" s="17">
        <v>7</v>
      </c>
      <c r="Y9" s="2" t="s">
        <v>3</v>
      </c>
      <c r="Z9" s="15">
        <f t="shared" si="1"/>
        <v>0</v>
      </c>
      <c r="AA9" s="15">
        <f t="shared" si="2"/>
        <v>15</v>
      </c>
      <c r="AB9" s="15">
        <f t="shared" si="3"/>
        <v>0</v>
      </c>
      <c r="AC9" s="20">
        <f t="shared" si="4"/>
        <v>15</v>
      </c>
    </row>
    <row r="10" spans="1:29" x14ac:dyDescent="0.35">
      <c r="A10" s="2" t="s">
        <v>4</v>
      </c>
      <c r="B10" s="3"/>
      <c r="C10" s="3">
        <v>1</v>
      </c>
      <c r="D10" s="3"/>
      <c r="E10" s="3">
        <v>1</v>
      </c>
      <c r="G10" s="2" t="s">
        <v>4</v>
      </c>
      <c r="H10" s="3"/>
      <c r="I10" s="3">
        <v>66.666666666666657</v>
      </c>
      <c r="J10" s="3"/>
      <c r="K10" s="3">
        <v>66.666666666666657</v>
      </c>
      <c r="M10" s="2" t="s">
        <v>4</v>
      </c>
      <c r="N10" s="15"/>
      <c r="O10" s="15">
        <v>9</v>
      </c>
      <c r="P10" s="15"/>
      <c r="Q10" s="17">
        <v>9</v>
      </c>
      <c r="S10" s="2" t="s">
        <v>4</v>
      </c>
      <c r="T10" s="15"/>
      <c r="U10" s="15">
        <v>5</v>
      </c>
      <c r="V10" s="15"/>
      <c r="W10" s="17">
        <v>5</v>
      </c>
      <c r="Y10" s="2" t="s">
        <v>4</v>
      </c>
      <c r="Z10" s="15">
        <f t="shared" si="1"/>
        <v>0</v>
      </c>
      <c r="AA10" s="15">
        <f t="shared" si="2"/>
        <v>14</v>
      </c>
      <c r="AB10" s="15">
        <f t="shared" si="3"/>
        <v>0</v>
      </c>
      <c r="AC10" s="20">
        <f t="shared" si="4"/>
        <v>14</v>
      </c>
    </row>
    <row r="11" spans="1:29" x14ac:dyDescent="0.35">
      <c r="A11" s="12" t="s">
        <v>5</v>
      </c>
      <c r="B11" s="13">
        <v>1</v>
      </c>
      <c r="C11" s="13"/>
      <c r="D11" s="13">
        <v>1</v>
      </c>
      <c r="E11" s="13">
        <v>2</v>
      </c>
      <c r="G11" s="2" t="s">
        <v>5</v>
      </c>
      <c r="H11" s="3">
        <v>66.666666666666657</v>
      </c>
      <c r="I11" s="3"/>
      <c r="J11" s="3">
        <v>51.724137931034477</v>
      </c>
      <c r="K11" s="3">
        <v>59.195402298850567</v>
      </c>
      <c r="M11" s="2" t="s">
        <v>5</v>
      </c>
      <c r="N11" s="15">
        <v>6</v>
      </c>
      <c r="O11" s="15"/>
      <c r="P11" s="15">
        <v>3</v>
      </c>
      <c r="Q11" s="17">
        <v>9</v>
      </c>
      <c r="S11" s="2" t="s">
        <v>5</v>
      </c>
      <c r="T11" s="15">
        <v>5</v>
      </c>
      <c r="U11" s="15"/>
      <c r="V11" s="15"/>
      <c r="W11" s="17">
        <v>5</v>
      </c>
      <c r="Y11" s="2" t="s">
        <v>5</v>
      </c>
      <c r="Z11" s="15">
        <f t="shared" si="1"/>
        <v>11</v>
      </c>
      <c r="AA11" s="15">
        <f t="shared" si="2"/>
        <v>0</v>
      </c>
      <c r="AB11" s="15">
        <f t="shared" si="3"/>
        <v>3</v>
      </c>
      <c r="AC11" s="20">
        <f t="shared" si="4"/>
        <v>14</v>
      </c>
    </row>
    <row r="12" spans="1:29" x14ac:dyDescent="0.35">
      <c r="A12" s="2" t="s">
        <v>6</v>
      </c>
      <c r="B12" s="3"/>
      <c r="C12" s="3">
        <v>1</v>
      </c>
      <c r="D12" s="3"/>
      <c r="E12" s="3">
        <v>1</v>
      </c>
      <c r="G12" s="2" t="s">
        <v>6</v>
      </c>
      <c r="H12" s="3"/>
      <c r="I12" s="3">
        <v>43.333333333333343</v>
      </c>
      <c r="J12" s="3"/>
      <c r="K12" s="3">
        <v>43.333333333333343</v>
      </c>
      <c r="M12" s="2" t="s">
        <v>6</v>
      </c>
      <c r="N12" s="15"/>
      <c r="O12" s="15">
        <v>6</v>
      </c>
      <c r="P12" s="15"/>
      <c r="Q12" s="17">
        <v>6</v>
      </c>
      <c r="S12" s="2" t="s">
        <v>6</v>
      </c>
      <c r="T12" s="15"/>
      <c r="U12" s="15">
        <v>8</v>
      </c>
      <c r="V12" s="15"/>
      <c r="W12" s="17">
        <v>8</v>
      </c>
      <c r="Y12" s="2" t="s">
        <v>6</v>
      </c>
      <c r="Z12" s="15">
        <f t="shared" si="1"/>
        <v>0</v>
      </c>
      <c r="AA12" s="15">
        <f t="shared" si="2"/>
        <v>14</v>
      </c>
      <c r="AB12" s="15">
        <f t="shared" si="3"/>
        <v>0</v>
      </c>
      <c r="AC12" s="20">
        <f t="shared" si="4"/>
        <v>14</v>
      </c>
    </row>
    <row r="13" spans="1:29" x14ac:dyDescent="0.35">
      <c r="A13" s="12" t="s">
        <v>7</v>
      </c>
      <c r="B13" s="13">
        <v>1</v>
      </c>
      <c r="C13" s="13"/>
      <c r="D13" s="13">
        <v>1</v>
      </c>
      <c r="E13" s="13">
        <v>2</v>
      </c>
      <c r="G13" s="2" t="s">
        <v>7</v>
      </c>
      <c r="H13" s="3">
        <v>60</v>
      </c>
      <c r="I13" s="3"/>
      <c r="J13" s="3">
        <v>16.666666666666661</v>
      </c>
      <c r="K13" s="3">
        <v>38.333333333333329</v>
      </c>
      <c r="M13" s="2" t="s">
        <v>7</v>
      </c>
      <c r="N13" s="15">
        <v>3</v>
      </c>
      <c r="O13" s="15"/>
      <c r="P13" s="15">
        <v>5</v>
      </c>
      <c r="Q13" s="17">
        <v>8</v>
      </c>
      <c r="S13" s="2" t="s">
        <v>7</v>
      </c>
      <c r="T13" s="15">
        <v>5</v>
      </c>
      <c r="U13" s="15"/>
      <c r="V13" s="15">
        <v>1</v>
      </c>
      <c r="W13" s="17">
        <v>6</v>
      </c>
      <c r="Y13" s="2" t="s">
        <v>7</v>
      </c>
      <c r="Z13" s="15">
        <f t="shared" si="1"/>
        <v>8</v>
      </c>
      <c r="AA13" s="15">
        <f t="shared" si="2"/>
        <v>0</v>
      </c>
      <c r="AB13" s="15">
        <f t="shared" si="3"/>
        <v>6</v>
      </c>
      <c r="AC13" s="20">
        <f t="shared" si="4"/>
        <v>14</v>
      </c>
    </row>
    <row r="14" spans="1:29" x14ac:dyDescent="0.35">
      <c r="A14" s="12" t="s">
        <v>8</v>
      </c>
      <c r="B14" s="13">
        <v>1</v>
      </c>
      <c r="C14" s="13"/>
      <c r="D14" s="13">
        <v>1</v>
      </c>
      <c r="E14" s="13">
        <v>2</v>
      </c>
      <c r="G14" s="2" t="s">
        <v>8</v>
      </c>
      <c r="H14" s="3">
        <v>63.333333333333329</v>
      </c>
      <c r="I14" s="3"/>
      <c r="J14" s="3">
        <v>27.586206896551719</v>
      </c>
      <c r="K14" s="3">
        <v>45.459770114942522</v>
      </c>
      <c r="M14" s="2" t="s">
        <v>8</v>
      </c>
      <c r="N14" s="15">
        <v>3</v>
      </c>
      <c r="O14" s="15"/>
      <c r="P14" s="15">
        <v>6</v>
      </c>
      <c r="Q14" s="17">
        <v>9</v>
      </c>
      <c r="S14" s="2" t="s">
        <v>8</v>
      </c>
      <c r="T14" s="15">
        <v>5</v>
      </c>
      <c r="U14" s="15"/>
      <c r="V14" s="15">
        <v>1</v>
      </c>
      <c r="W14" s="17">
        <v>6</v>
      </c>
      <c r="Y14" s="2" t="s">
        <v>8</v>
      </c>
      <c r="Z14" s="15">
        <f t="shared" si="1"/>
        <v>8</v>
      </c>
      <c r="AA14" s="15">
        <f t="shared" si="2"/>
        <v>0</v>
      </c>
      <c r="AB14" s="15">
        <f t="shared" si="3"/>
        <v>7</v>
      </c>
      <c r="AC14" s="20">
        <f t="shared" si="4"/>
        <v>15</v>
      </c>
    </row>
    <row r="15" spans="1:29" x14ac:dyDescent="0.35">
      <c r="A15" s="2" t="s">
        <v>9</v>
      </c>
      <c r="B15" s="3"/>
      <c r="C15" s="3">
        <v>1</v>
      </c>
      <c r="D15" s="3"/>
      <c r="E15" s="3">
        <v>1</v>
      </c>
      <c r="G15" s="2" t="s">
        <v>9</v>
      </c>
      <c r="H15" s="3"/>
      <c r="I15" s="3">
        <v>16.666666666666661</v>
      </c>
      <c r="J15" s="3"/>
      <c r="K15" s="3">
        <v>16.666666666666661</v>
      </c>
      <c r="M15" s="2" t="s">
        <v>9</v>
      </c>
      <c r="N15" s="15"/>
      <c r="O15" s="15">
        <v>3</v>
      </c>
      <c r="P15" s="15"/>
      <c r="Q15" s="17">
        <v>3</v>
      </c>
      <c r="S15" s="2" t="s">
        <v>9</v>
      </c>
      <c r="T15" s="15"/>
      <c r="U15" s="15">
        <v>12</v>
      </c>
      <c r="V15" s="15"/>
      <c r="W15" s="17">
        <v>12</v>
      </c>
      <c r="Y15" s="2" t="s">
        <v>9</v>
      </c>
      <c r="Z15" s="15">
        <f t="shared" si="1"/>
        <v>0</v>
      </c>
      <c r="AA15" s="15">
        <f t="shared" si="2"/>
        <v>15</v>
      </c>
      <c r="AB15" s="15">
        <f t="shared" si="3"/>
        <v>0</v>
      </c>
      <c r="AC15" s="20">
        <f t="shared" si="4"/>
        <v>15</v>
      </c>
    </row>
    <row r="16" spans="1:29" x14ac:dyDescent="0.35">
      <c r="A16" s="2" t="s">
        <v>10</v>
      </c>
      <c r="B16" s="3"/>
      <c r="C16" s="3">
        <v>1</v>
      </c>
      <c r="D16" s="3"/>
      <c r="E16" s="3">
        <v>1</v>
      </c>
      <c r="G16" s="2" t="s">
        <v>10</v>
      </c>
      <c r="H16" s="3"/>
      <c r="I16" s="3">
        <v>20</v>
      </c>
      <c r="J16" s="3"/>
      <c r="K16" s="3">
        <v>20</v>
      </c>
      <c r="M16" s="2" t="s">
        <v>10</v>
      </c>
      <c r="N16" s="15"/>
      <c r="O16" s="15">
        <v>3</v>
      </c>
      <c r="P16" s="15"/>
      <c r="Q16" s="17">
        <v>3</v>
      </c>
      <c r="S16" s="2" t="s">
        <v>10</v>
      </c>
      <c r="T16" s="15"/>
      <c r="U16" s="15">
        <v>12</v>
      </c>
      <c r="V16" s="15"/>
      <c r="W16" s="17">
        <v>12</v>
      </c>
      <c r="Y16" s="2" t="s">
        <v>10</v>
      </c>
      <c r="Z16" s="15">
        <f t="shared" si="1"/>
        <v>0</v>
      </c>
      <c r="AA16" s="15">
        <f t="shared" si="2"/>
        <v>15</v>
      </c>
      <c r="AB16" s="15">
        <f t="shared" si="3"/>
        <v>0</v>
      </c>
      <c r="AC16" s="20">
        <f t="shared" si="4"/>
        <v>15</v>
      </c>
    </row>
    <row r="17" spans="1:29" x14ac:dyDescent="0.35">
      <c r="A17" s="2" t="s">
        <v>11</v>
      </c>
      <c r="B17" s="3"/>
      <c r="C17" s="3">
        <v>1</v>
      </c>
      <c r="D17" s="3"/>
      <c r="E17" s="3">
        <v>1</v>
      </c>
      <c r="G17" s="2" t="s">
        <v>11</v>
      </c>
      <c r="H17" s="3"/>
      <c r="I17" s="3">
        <v>35.483870967741943</v>
      </c>
      <c r="J17" s="3"/>
      <c r="K17" s="3">
        <v>35.483870967741943</v>
      </c>
      <c r="M17" s="2" t="s">
        <v>11</v>
      </c>
      <c r="N17" s="15"/>
      <c r="O17" s="15">
        <v>5</v>
      </c>
      <c r="P17" s="15"/>
      <c r="Q17" s="17">
        <v>5</v>
      </c>
      <c r="S17" s="2" t="s">
        <v>11</v>
      </c>
      <c r="T17" s="15"/>
      <c r="U17" s="15">
        <v>9</v>
      </c>
      <c r="V17" s="15"/>
      <c r="W17" s="17">
        <v>9</v>
      </c>
      <c r="Y17" s="2" t="s">
        <v>11</v>
      </c>
      <c r="Z17" s="15">
        <f t="shared" si="1"/>
        <v>0</v>
      </c>
      <c r="AA17" s="15">
        <f t="shared" si="2"/>
        <v>14</v>
      </c>
      <c r="AB17" s="15">
        <f t="shared" si="3"/>
        <v>0</v>
      </c>
      <c r="AC17" s="20">
        <f t="shared" si="4"/>
        <v>14</v>
      </c>
    </row>
    <row r="18" spans="1:29" x14ac:dyDescent="0.35">
      <c r="A18" s="12" t="s">
        <v>12</v>
      </c>
      <c r="B18" s="13">
        <v>1</v>
      </c>
      <c r="C18" s="13"/>
      <c r="D18" s="13">
        <v>1</v>
      </c>
      <c r="E18" s="13">
        <v>2</v>
      </c>
      <c r="G18" s="2" t="s">
        <v>12</v>
      </c>
      <c r="H18" s="3">
        <v>56.666666666666657</v>
      </c>
      <c r="I18" s="3"/>
      <c r="J18" s="3">
        <v>26.666666666666671</v>
      </c>
      <c r="K18" s="3">
        <v>41.666666666666664</v>
      </c>
      <c r="M18" s="2" t="s">
        <v>12</v>
      </c>
      <c r="N18" s="15"/>
      <c r="O18" s="15"/>
      <c r="P18" s="15">
        <v>8</v>
      </c>
      <c r="Q18" s="17">
        <v>8</v>
      </c>
      <c r="S18" s="2" t="s">
        <v>12</v>
      </c>
      <c r="T18" s="15">
        <v>5</v>
      </c>
      <c r="U18" s="15"/>
      <c r="V18" s="15">
        <v>2</v>
      </c>
      <c r="W18" s="17">
        <v>7</v>
      </c>
      <c r="Y18" s="2" t="s">
        <v>12</v>
      </c>
      <c r="Z18" s="15">
        <f t="shared" si="1"/>
        <v>5</v>
      </c>
      <c r="AA18" s="15">
        <f t="shared" si="2"/>
        <v>0</v>
      </c>
      <c r="AB18" s="15">
        <f t="shared" si="3"/>
        <v>10</v>
      </c>
      <c r="AC18" s="20">
        <f t="shared" si="4"/>
        <v>15</v>
      </c>
    </row>
    <row r="19" spans="1:29" x14ac:dyDescent="0.35">
      <c r="A19" s="2" t="s">
        <v>13</v>
      </c>
      <c r="B19" s="3"/>
      <c r="C19" s="3">
        <v>1</v>
      </c>
      <c r="D19" s="3"/>
      <c r="E19" s="3">
        <v>1</v>
      </c>
      <c r="G19" s="2" t="s">
        <v>13</v>
      </c>
      <c r="H19" s="3"/>
      <c r="I19" s="3">
        <v>33.333333333333329</v>
      </c>
      <c r="J19" s="3"/>
      <c r="K19" s="3">
        <v>33.333333333333329</v>
      </c>
      <c r="M19" s="2" t="s">
        <v>13</v>
      </c>
      <c r="N19" s="15"/>
      <c r="O19" s="15">
        <v>5</v>
      </c>
      <c r="P19" s="15"/>
      <c r="Q19" s="17">
        <v>5</v>
      </c>
      <c r="S19" s="2" t="s">
        <v>13</v>
      </c>
      <c r="T19" s="15"/>
      <c r="U19" s="15">
        <v>9</v>
      </c>
      <c r="V19" s="15"/>
      <c r="W19" s="17">
        <v>9</v>
      </c>
      <c r="Y19" s="2" t="s">
        <v>13</v>
      </c>
      <c r="Z19" s="15">
        <f t="shared" si="1"/>
        <v>0</v>
      </c>
      <c r="AA19" s="15">
        <f t="shared" si="2"/>
        <v>14</v>
      </c>
      <c r="AB19" s="15">
        <f t="shared" si="3"/>
        <v>0</v>
      </c>
      <c r="AC19" s="20">
        <f t="shared" si="4"/>
        <v>14</v>
      </c>
    </row>
    <row r="20" spans="1:29" x14ac:dyDescent="0.35">
      <c r="A20" s="12" t="s">
        <v>14</v>
      </c>
      <c r="B20" s="13">
        <v>1</v>
      </c>
      <c r="C20" s="13"/>
      <c r="D20" s="13">
        <v>1</v>
      </c>
      <c r="E20" s="13">
        <v>2</v>
      </c>
      <c r="G20" s="2" t="s">
        <v>14</v>
      </c>
      <c r="H20" s="3">
        <v>46.666666666666657</v>
      </c>
      <c r="I20" s="3"/>
      <c r="J20" s="3">
        <v>16.666666666666661</v>
      </c>
      <c r="K20" s="3">
        <v>31.666666666666657</v>
      </c>
      <c r="M20" s="2" t="s">
        <v>14</v>
      </c>
      <c r="N20" s="15">
        <v>1</v>
      </c>
      <c r="O20" s="15"/>
      <c r="P20" s="15">
        <v>5</v>
      </c>
      <c r="Q20" s="17">
        <v>6</v>
      </c>
      <c r="S20" s="2" t="s">
        <v>14</v>
      </c>
      <c r="T20" s="15">
        <v>5</v>
      </c>
      <c r="U20" s="15"/>
      <c r="V20" s="15">
        <v>3</v>
      </c>
      <c r="W20" s="17">
        <v>8</v>
      </c>
      <c r="Y20" s="2" t="s">
        <v>14</v>
      </c>
      <c r="Z20" s="15">
        <f t="shared" si="1"/>
        <v>6</v>
      </c>
      <c r="AA20" s="15">
        <f t="shared" si="2"/>
        <v>0</v>
      </c>
      <c r="AB20" s="15">
        <f t="shared" si="3"/>
        <v>8</v>
      </c>
      <c r="AC20" s="20">
        <f t="shared" si="4"/>
        <v>14</v>
      </c>
    </row>
    <row r="21" spans="1:29" x14ac:dyDescent="0.35">
      <c r="A21" s="4" t="s">
        <v>15</v>
      </c>
      <c r="B21" s="5">
        <v>1</v>
      </c>
      <c r="C21" s="5">
        <v>1</v>
      </c>
      <c r="D21" s="5"/>
      <c r="E21" s="5">
        <v>2</v>
      </c>
      <c r="G21" s="2" t="s">
        <v>15</v>
      </c>
      <c r="H21" s="3">
        <v>46.666666666666657</v>
      </c>
      <c r="I21" s="3">
        <v>29.032258064516132</v>
      </c>
      <c r="J21" s="3"/>
      <c r="K21" s="3">
        <v>37.849462365591393</v>
      </c>
      <c r="M21" s="2" t="s">
        <v>15</v>
      </c>
      <c r="N21" s="15">
        <v>4</v>
      </c>
      <c r="O21" s="15">
        <v>2</v>
      </c>
      <c r="P21" s="15"/>
      <c r="Q21" s="17">
        <v>6</v>
      </c>
      <c r="S21" s="2" t="s">
        <v>15</v>
      </c>
      <c r="T21" s="15">
        <v>5</v>
      </c>
      <c r="U21" s="15">
        <v>4</v>
      </c>
      <c r="V21" s="15"/>
      <c r="W21" s="17">
        <v>9</v>
      </c>
      <c r="Y21" s="2" t="s">
        <v>15</v>
      </c>
      <c r="Z21" s="15">
        <f t="shared" si="1"/>
        <v>9</v>
      </c>
      <c r="AA21" s="15">
        <f t="shared" si="2"/>
        <v>6</v>
      </c>
      <c r="AB21" s="15">
        <f t="shared" si="3"/>
        <v>0</v>
      </c>
      <c r="AC21" s="20">
        <f t="shared" si="4"/>
        <v>15</v>
      </c>
    </row>
    <row r="22" spans="1:29" x14ac:dyDescent="0.35">
      <c r="A22" s="12" t="s">
        <v>16</v>
      </c>
      <c r="B22" s="13">
        <v>1</v>
      </c>
      <c r="C22" s="13"/>
      <c r="D22" s="13">
        <v>1</v>
      </c>
      <c r="E22" s="13">
        <v>2</v>
      </c>
      <c r="G22" s="2" t="s">
        <v>16</v>
      </c>
      <c r="H22" s="3">
        <v>40</v>
      </c>
      <c r="I22" s="3"/>
      <c r="J22" s="3">
        <v>33.333333333333329</v>
      </c>
      <c r="K22" s="3">
        <v>36.666666666666664</v>
      </c>
      <c r="M22" s="2" t="s">
        <v>16</v>
      </c>
      <c r="N22" s="15">
        <v>2</v>
      </c>
      <c r="O22" s="15"/>
      <c r="P22" s="15">
        <v>4</v>
      </c>
      <c r="Q22" s="17">
        <v>6</v>
      </c>
      <c r="S22" s="2" t="s">
        <v>16</v>
      </c>
      <c r="T22" s="15">
        <v>5</v>
      </c>
      <c r="U22" s="15"/>
      <c r="V22" s="15">
        <v>3</v>
      </c>
      <c r="W22" s="17">
        <v>8</v>
      </c>
      <c r="Y22" s="2" t="s">
        <v>16</v>
      </c>
      <c r="Z22" s="15">
        <f t="shared" si="1"/>
        <v>7</v>
      </c>
      <c r="AA22" s="15">
        <f t="shared" si="2"/>
        <v>0</v>
      </c>
      <c r="AB22" s="15">
        <f t="shared" si="3"/>
        <v>7</v>
      </c>
      <c r="AC22" s="20">
        <f t="shared" si="4"/>
        <v>14</v>
      </c>
    </row>
    <row r="23" spans="1:29" x14ac:dyDescent="0.35">
      <c r="A23" s="2" t="s">
        <v>17</v>
      </c>
      <c r="B23" s="3"/>
      <c r="C23" s="3">
        <v>1</v>
      </c>
      <c r="D23" s="3"/>
      <c r="E23" s="3">
        <v>1</v>
      </c>
      <c r="G23" s="2" t="s">
        <v>17</v>
      </c>
      <c r="H23" s="3"/>
      <c r="I23" s="3">
        <v>30</v>
      </c>
      <c r="J23" s="3"/>
      <c r="K23" s="3">
        <v>30</v>
      </c>
      <c r="M23" s="2" t="s">
        <v>17</v>
      </c>
      <c r="N23" s="15"/>
      <c r="O23" s="15">
        <v>4</v>
      </c>
      <c r="P23" s="15"/>
      <c r="Q23" s="17">
        <v>4</v>
      </c>
      <c r="S23" s="2" t="s">
        <v>17</v>
      </c>
      <c r="T23" s="15"/>
      <c r="U23" s="15">
        <v>11</v>
      </c>
      <c r="V23" s="15"/>
      <c r="W23" s="17">
        <v>11</v>
      </c>
      <c r="Y23" s="2" t="s">
        <v>17</v>
      </c>
      <c r="Z23" s="15">
        <f t="shared" si="1"/>
        <v>0</v>
      </c>
      <c r="AA23" s="15">
        <f t="shared" si="2"/>
        <v>15</v>
      </c>
      <c r="AB23" s="15">
        <f t="shared" si="3"/>
        <v>0</v>
      </c>
      <c r="AC23" s="20">
        <f t="shared" si="4"/>
        <v>15</v>
      </c>
    </row>
    <row r="24" spans="1:29" x14ac:dyDescent="0.35">
      <c r="A24" s="12" t="s">
        <v>18</v>
      </c>
      <c r="B24" s="13">
        <v>1</v>
      </c>
      <c r="C24" s="13"/>
      <c r="D24" s="13">
        <v>1</v>
      </c>
      <c r="E24" s="13">
        <v>2</v>
      </c>
      <c r="G24" s="2" t="s">
        <v>18</v>
      </c>
      <c r="H24" s="3">
        <v>60</v>
      </c>
      <c r="I24" s="3"/>
      <c r="J24" s="3">
        <v>26.666666666666671</v>
      </c>
      <c r="K24" s="3">
        <v>43.333333333333336</v>
      </c>
      <c r="M24" s="2" t="s">
        <v>18</v>
      </c>
      <c r="N24" s="15">
        <v>4</v>
      </c>
      <c r="O24" s="15"/>
      <c r="P24" s="15">
        <v>4</v>
      </c>
      <c r="Q24" s="17">
        <v>8</v>
      </c>
      <c r="S24" s="2" t="s">
        <v>18</v>
      </c>
      <c r="T24" s="15">
        <v>5</v>
      </c>
      <c r="U24" s="15"/>
      <c r="V24" s="15">
        <v>1</v>
      </c>
      <c r="W24" s="17">
        <v>6</v>
      </c>
      <c r="Y24" s="2" t="s">
        <v>18</v>
      </c>
      <c r="Z24" s="15">
        <f t="shared" si="1"/>
        <v>9</v>
      </c>
      <c r="AA24" s="15">
        <f t="shared" si="2"/>
        <v>0</v>
      </c>
      <c r="AB24" s="15">
        <f t="shared" si="3"/>
        <v>5</v>
      </c>
      <c r="AC24" s="20">
        <f t="shared" si="4"/>
        <v>14</v>
      </c>
    </row>
    <row r="25" spans="1:29" x14ac:dyDescent="0.35">
      <c r="A25" s="12" t="s">
        <v>19</v>
      </c>
      <c r="B25" s="13">
        <v>1</v>
      </c>
      <c r="C25" s="13"/>
      <c r="D25" s="13">
        <v>1</v>
      </c>
      <c r="E25" s="13">
        <v>2</v>
      </c>
      <c r="G25" s="2" t="s">
        <v>19</v>
      </c>
      <c r="H25" s="3">
        <v>66.666666666666657</v>
      </c>
      <c r="I25" s="3"/>
      <c r="J25" s="3">
        <v>33.333333333333329</v>
      </c>
      <c r="K25" s="3">
        <v>49.999999999999993</v>
      </c>
      <c r="M25" s="2" t="s">
        <v>19</v>
      </c>
      <c r="N25" s="15">
        <v>1</v>
      </c>
      <c r="O25" s="15"/>
      <c r="P25" s="15">
        <v>8</v>
      </c>
      <c r="Q25" s="17">
        <v>9</v>
      </c>
      <c r="S25" s="2" t="s">
        <v>19</v>
      </c>
      <c r="T25" s="15">
        <v>5</v>
      </c>
      <c r="U25" s="15"/>
      <c r="V25" s="15"/>
      <c r="W25" s="17">
        <v>5</v>
      </c>
      <c r="Y25" s="2" t="s">
        <v>19</v>
      </c>
      <c r="Z25" s="15">
        <f t="shared" si="1"/>
        <v>6</v>
      </c>
      <c r="AA25" s="15">
        <f t="shared" si="2"/>
        <v>0</v>
      </c>
      <c r="AB25" s="15">
        <f t="shared" si="3"/>
        <v>8</v>
      </c>
      <c r="AC25" s="20">
        <f t="shared" si="4"/>
        <v>14</v>
      </c>
    </row>
    <row r="26" spans="1:29" x14ac:dyDescent="0.35">
      <c r="A26" s="12" t="s">
        <v>20</v>
      </c>
      <c r="B26" s="13">
        <v>1</v>
      </c>
      <c r="C26" s="13"/>
      <c r="D26" s="13">
        <v>1</v>
      </c>
      <c r="E26" s="13">
        <v>2</v>
      </c>
      <c r="G26" s="2" t="s">
        <v>20</v>
      </c>
      <c r="H26" s="3">
        <v>56.666666666666657</v>
      </c>
      <c r="I26" s="3"/>
      <c r="J26" s="3">
        <v>24.137931034482762</v>
      </c>
      <c r="K26" s="3">
        <v>40.402298850574709</v>
      </c>
      <c r="M26" s="2" t="s">
        <v>20</v>
      </c>
      <c r="N26" s="15">
        <v>1</v>
      </c>
      <c r="O26" s="15"/>
      <c r="P26" s="15">
        <v>7</v>
      </c>
      <c r="Q26" s="17">
        <v>8</v>
      </c>
      <c r="S26" s="2" t="s">
        <v>20</v>
      </c>
      <c r="T26" s="15">
        <v>5</v>
      </c>
      <c r="U26" s="15"/>
      <c r="V26" s="15">
        <v>2</v>
      </c>
      <c r="W26" s="17">
        <v>7</v>
      </c>
      <c r="Y26" s="2" t="s">
        <v>20</v>
      </c>
      <c r="Z26" s="15">
        <f t="shared" si="1"/>
        <v>6</v>
      </c>
      <c r="AA26" s="15">
        <f t="shared" si="2"/>
        <v>0</v>
      </c>
      <c r="AB26" s="15">
        <f t="shared" si="3"/>
        <v>9</v>
      </c>
      <c r="AC26" s="20">
        <f t="shared" si="4"/>
        <v>15</v>
      </c>
    </row>
    <row r="27" spans="1:29" x14ac:dyDescent="0.35">
      <c r="A27" s="2" t="s">
        <v>21</v>
      </c>
      <c r="B27" s="3"/>
      <c r="C27" s="3">
        <v>1</v>
      </c>
      <c r="D27" s="3"/>
      <c r="E27" s="3">
        <v>1</v>
      </c>
      <c r="G27" s="2" t="s">
        <v>21</v>
      </c>
      <c r="H27" s="3"/>
      <c r="I27" s="3">
        <v>26.666666666666671</v>
      </c>
      <c r="J27" s="3"/>
      <c r="K27" s="3">
        <v>26.666666666666671</v>
      </c>
      <c r="M27" s="2" t="s">
        <v>21</v>
      </c>
      <c r="N27" s="15"/>
      <c r="O27" s="15">
        <v>5</v>
      </c>
      <c r="P27" s="15"/>
      <c r="Q27" s="17">
        <v>5</v>
      </c>
      <c r="S27" s="2" t="s">
        <v>21</v>
      </c>
      <c r="T27" s="15"/>
      <c r="U27" s="15">
        <v>11</v>
      </c>
      <c r="V27" s="15"/>
      <c r="W27" s="17">
        <v>11</v>
      </c>
      <c r="Y27" s="2" t="s">
        <v>21</v>
      </c>
      <c r="Z27" s="15">
        <f t="shared" si="1"/>
        <v>0</v>
      </c>
      <c r="AA27" s="15">
        <f t="shared" si="2"/>
        <v>16</v>
      </c>
      <c r="AB27" s="15">
        <f t="shared" si="3"/>
        <v>0</v>
      </c>
      <c r="AC27" s="20">
        <f t="shared" si="4"/>
        <v>16</v>
      </c>
    </row>
    <row r="28" spans="1:29" x14ac:dyDescent="0.35">
      <c r="A28" s="2" t="s">
        <v>22</v>
      </c>
      <c r="B28" s="3"/>
      <c r="C28" s="3">
        <v>1</v>
      </c>
      <c r="D28" s="3"/>
      <c r="E28" s="3">
        <v>1</v>
      </c>
      <c r="G28" s="2" t="s">
        <v>22</v>
      </c>
      <c r="H28" s="3"/>
      <c r="I28" s="3">
        <v>43.333333333333343</v>
      </c>
      <c r="J28" s="3"/>
      <c r="K28" s="3">
        <v>43.333333333333343</v>
      </c>
      <c r="M28" s="2" t="s">
        <v>22</v>
      </c>
      <c r="N28" s="15"/>
      <c r="O28" s="15">
        <v>6</v>
      </c>
      <c r="P28" s="15"/>
      <c r="Q28" s="17">
        <v>6</v>
      </c>
      <c r="S28" s="2" t="s">
        <v>22</v>
      </c>
      <c r="T28" s="15"/>
      <c r="U28" s="15">
        <v>8</v>
      </c>
      <c r="V28" s="15"/>
      <c r="W28" s="17">
        <v>8</v>
      </c>
      <c r="Y28" s="2" t="s">
        <v>22</v>
      </c>
      <c r="Z28" s="15">
        <f t="shared" si="1"/>
        <v>0</v>
      </c>
      <c r="AA28" s="15">
        <f t="shared" si="2"/>
        <v>14</v>
      </c>
      <c r="AB28" s="15">
        <f t="shared" si="3"/>
        <v>0</v>
      </c>
      <c r="AC28" s="20">
        <f t="shared" si="4"/>
        <v>14</v>
      </c>
    </row>
    <row r="29" spans="1:29" x14ac:dyDescent="0.35">
      <c r="A29" s="12" t="s">
        <v>23</v>
      </c>
      <c r="B29" s="13">
        <v>1</v>
      </c>
      <c r="C29" s="13"/>
      <c r="D29" s="13">
        <v>1</v>
      </c>
      <c r="E29" s="13">
        <v>2</v>
      </c>
      <c r="G29" s="2" t="s">
        <v>23</v>
      </c>
      <c r="H29" s="3">
        <v>60</v>
      </c>
      <c r="I29" s="3"/>
      <c r="J29" s="3">
        <v>37.5</v>
      </c>
      <c r="K29" s="3">
        <v>48.75</v>
      </c>
      <c r="M29" s="2" t="s">
        <v>23</v>
      </c>
      <c r="N29" s="15"/>
      <c r="O29" s="15"/>
      <c r="P29" s="15">
        <v>8</v>
      </c>
      <c r="Q29" s="17">
        <v>8</v>
      </c>
      <c r="S29" s="2" t="s">
        <v>23</v>
      </c>
      <c r="T29" s="15">
        <v>5</v>
      </c>
      <c r="U29" s="15"/>
      <c r="V29" s="15">
        <v>1</v>
      </c>
      <c r="W29" s="17">
        <v>6</v>
      </c>
      <c r="Y29" s="2" t="s">
        <v>23</v>
      </c>
      <c r="Z29" s="15">
        <f t="shared" si="1"/>
        <v>5</v>
      </c>
      <c r="AA29" s="15">
        <f t="shared" si="2"/>
        <v>0</v>
      </c>
      <c r="AB29" s="15">
        <f t="shared" si="3"/>
        <v>9</v>
      </c>
      <c r="AC29" s="20">
        <f t="shared" si="4"/>
        <v>14</v>
      </c>
    </row>
    <row r="30" spans="1:29" x14ac:dyDescent="0.35">
      <c r="A30" s="2" t="s">
        <v>24</v>
      </c>
      <c r="B30" s="3"/>
      <c r="C30" s="3">
        <v>1</v>
      </c>
      <c r="D30" s="3"/>
      <c r="E30" s="3">
        <v>1</v>
      </c>
      <c r="G30" s="2" t="s">
        <v>24</v>
      </c>
      <c r="H30" s="3"/>
      <c r="I30" s="3">
        <v>23.333333333333329</v>
      </c>
      <c r="J30" s="3"/>
      <c r="K30" s="3">
        <v>23.333333333333329</v>
      </c>
      <c r="M30" s="2" t="s">
        <v>24</v>
      </c>
      <c r="N30" s="15"/>
      <c r="O30" s="15">
        <v>3</v>
      </c>
      <c r="P30" s="15"/>
      <c r="Q30" s="17">
        <v>3</v>
      </c>
      <c r="S30" s="2" t="s">
        <v>24</v>
      </c>
      <c r="T30" s="15"/>
      <c r="U30" s="15">
        <v>12</v>
      </c>
      <c r="V30" s="15"/>
      <c r="W30" s="17">
        <v>12</v>
      </c>
      <c r="Y30" s="2" t="s">
        <v>24</v>
      </c>
      <c r="Z30" s="15">
        <f t="shared" si="1"/>
        <v>0</v>
      </c>
      <c r="AA30" s="15">
        <f t="shared" si="2"/>
        <v>15</v>
      </c>
      <c r="AB30" s="15">
        <f t="shared" si="3"/>
        <v>0</v>
      </c>
      <c r="AC30" s="20">
        <f t="shared" si="4"/>
        <v>15</v>
      </c>
    </row>
    <row r="31" spans="1:29" x14ac:dyDescent="0.35">
      <c r="A31" s="12" t="s">
        <v>25</v>
      </c>
      <c r="B31" s="13">
        <v>1</v>
      </c>
      <c r="C31" s="13"/>
      <c r="D31" s="13">
        <v>1</v>
      </c>
      <c r="E31" s="13">
        <v>2</v>
      </c>
      <c r="G31" s="2" t="s">
        <v>25</v>
      </c>
      <c r="H31" s="3">
        <v>50</v>
      </c>
      <c r="I31" s="3"/>
      <c r="J31" s="3">
        <v>40</v>
      </c>
      <c r="K31" s="3">
        <v>45</v>
      </c>
      <c r="M31" s="2" t="s">
        <v>25</v>
      </c>
      <c r="N31" s="15">
        <v>1</v>
      </c>
      <c r="O31" s="15"/>
      <c r="P31" s="15">
        <v>6</v>
      </c>
      <c r="Q31" s="17">
        <v>7</v>
      </c>
      <c r="S31" s="2" t="s">
        <v>25</v>
      </c>
      <c r="T31" s="15">
        <v>5</v>
      </c>
      <c r="U31" s="15"/>
      <c r="V31" s="15">
        <v>3</v>
      </c>
      <c r="W31" s="17">
        <v>8</v>
      </c>
      <c r="Y31" s="2" t="s">
        <v>25</v>
      </c>
      <c r="Z31" s="15">
        <f t="shared" si="1"/>
        <v>6</v>
      </c>
      <c r="AA31" s="15">
        <f t="shared" si="2"/>
        <v>0</v>
      </c>
      <c r="AB31" s="15">
        <f t="shared" si="3"/>
        <v>9</v>
      </c>
      <c r="AC31" s="20">
        <f t="shared" si="4"/>
        <v>15</v>
      </c>
    </row>
    <row r="32" spans="1:29" x14ac:dyDescent="0.35">
      <c r="A32" s="2" t="s">
        <v>26</v>
      </c>
      <c r="B32" s="3"/>
      <c r="C32" s="3">
        <v>1</v>
      </c>
      <c r="D32" s="3"/>
      <c r="E32" s="3">
        <v>1</v>
      </c>
      <c r="G32" s="2" t="s">
        <v>26</v>
      </c>
      <c r="H32" s="3"/>
      <c r="I32" s="3">
        <v>46.666666666666657</v>
      </c>
      <c r="J32" s="3"/>
      <c r="K32" s="3">
        <v>46.666666666666657</v>
      </c>
      <c r="M32" s="2" t="s">
        <v>26</v>
      </c>
      <c r="N32" s="15"/>
      <c r="O32" s="15">
        <v>7</v>
      </c>
      <c r="P32" s="15"/>
      <c r="Q32" s="17">
        <v>7</v>
      </c>
      <c r="S32" s="2" t="s">
        <v>26</v>
      </c>
      <c r="T32" s="15"/>
      <c r="U32" s="15">
        <v>8</v>
      </c>
      <c r="V32" s="15"/>
      <c r="W32" s="17">
        <v>8</v>
      </c>
      <c r="Y32" s="2" t="s">
        <v>26</v>
      </c>
      <c r="Z32" s="15">
        <f t="shared" si="1"/>
        <v>0</v>
      </c>
      <c r="AA32" s="15">
        <f t="shared" si="2"/>
        <v>15</v>
      </c>
      <c r="AB32" s="15">
        <f t="shared" si="3"/>
        <v>0</v>
      </c>
      <c r="AC32" s="20">
        <f t="shared" si="4"/>
        <v>15</v>
      </c>
    </row>
    <row r="33" spans="1:29" x14ac:dyDescent="0.35">
      <c r="A33" s="2" t="s">
        <v>27</v>
      </c>
      <c r="B33" s="3"/>
      <c r="C33" s="3">
        <v>1</v>
      </c>
      <c r="D33" s="3"/>
      <c r="E33" s="3">
        <v>1</v>
      </c>
      <c r="G33" s="2" t="s">
        <v>27</v>
      </c>
      <c r="H33" s="3"/>
      <c r="I33" s="3">
        <v>50</v>
      </c>
      <c r="J33" s="3"/>
      <c r="K33" s="3">
        <v>50</v>
      </c>
      <c r="M33" s="2" t="s">
        <v>27</v>
      </c>
      <c r="N33" s="15"/>
      <c r="O33" s="15">
        <v>7</v>
      </c>
      <c r="P33" s="15"/>
      <c r="Q33" s="17">
        <v>7</v>
      </c>
      <c r="S33" s="2" t="s">
        <v>27</v>
      </c>
      <c r="T33" s="15"/>
      <c r="U33" s="15">
        <v>7</v>
      </c>
      <c r="V33" s="15"/>
      <c r="W33" s="17">
        <v>7</v>
      </c>
      <c r="Y33" s="2" t="s">
        <v>27</v>
      </c>
      <c r="Z33" s="15">
        <f t="shared" si="1"/>
        <v>0</v>
      </c>
      <c r="AA33" s="15">
        <f t="shared" si="2"/>
        <v>14</v>
      </c>
      <c r="AB33" s="15">
        <f t="shared" si="3"/>
        <v>0</v>
      </c>
      <c r="AC33" s="20">
        <f t="shared" si="4"/>
        <v>14</v>
      </c>
    </row>
    <row r="34" spans="1:29" x14ac:dyDescent="0.35">
      <c r="A34" s="2" t="s">
        <v>28</v>
      </c>
      <c r="B34" s="3"/>
      <c r="C34" s="3">
        <v>1</v>
      </c>
      <c r="D34" s="3"/>
      <c r="E34" s="3">
        <v>1</v>
      </c>
      <c r="G34" s="2" t="s">
        <v>28</v>
      </c>
      <c r="H34" s="3"/>
      <c r="I34" s="3">
        <v>30</v>
      </c>
      <c r="J34" s="3"/>
      <c r="K34" s="3">
        <v>30</v>
      </c>
      <c r="M34" s="2" t="s">
        <v>28</v>
      </c>
      <c r="N34" s="15"/>
      <c r="O34" s="15">
        <v>4</v>
      </c>
      <c r="P34" s="15"/>
      <c r="Q34" s="17">
        <v>4</v>
      </c>
      <c r="S34" s="2" t="s">
        <v>28</v>
      </c>
      <c r="T34" s="15"/>
      <c r="U34" s="15">
        <v>11</v>
      </c>
      <c r="V34" s="15"/>
      <c r="W34" s="17">
        <v>11</v>
      </c>
      <c r="Y34" s="2" t="s">
        <v>28</v>
      </c>
      <c r="Z34" s="15">
        <f t="shared" si="1"/>
        <v>0</v>
      </c>
      <c r="AA34" s="15">
        <f t="shared" si="2"/>
        <v>15</v>
      </c>
      <c r="AB34" s="15">
        <f t="shared" si="3"/>
        <v>0</v>
      </c>
      <c r="AC34" s="20">
        <f t="shared" si="4"/>
        <v>15</v>
      </c>
    </row>
    <row r="35" spans="1:29" x14ac:dyDescent="0.35">
      <c r="A35" s="12" t="s">
        <v>29</v>
      </c>
      <c r="B35" s="13">
        <v>1</v>
      </c>
      <c r="C35" s="13"/>
      <c r="D35" s="13">
        <v>1</v>
      </c>
      <c r="E35" s="13">
        <v>2</v>
      </c>
      <c r="G35" s="2" t="s">
        <v>29</v>
      </c>
      <c r="H35" s="3">
        <v>53.333333333333343</v>
      </c>
      <c r="I35" s="3"/>
      <c r="J35" s="3">
        <v>46.666666666666657</v>
      </c>
      <c r="K35" s="3">
        <v>50</v>
      </c>
      <c r="M35" s="2" t="s">
        <v>29</v>
      </c>
      <c r="N35" s="15"/>
      <c r="O35" s="15"/>
      <c r="P35" s="15">
        <v>7</v>
      </c>
      <c r="Q35" s="17">
        <v>7</v>
      </c>
      <c r="S35" s="2" t="s">
        <v>29</v>
      </c>
      <c r="T35" s="15"/>
      <c r="U35" s="15"/>
      <c r="V35" s="15">
        <v>7</v>
      </c>
      <c r="W35" s="17">
        <v>7</v>
      </c>
      <c r="Y35" s="2" t="s">
        <v>29</v>
      </c>
      <c r="Z35" s="15">
        <f t="shared" si="1"/>
        <v>0</v>
      </c>
      <c r="AA35" s="15">
        <f t="shared" si="2"/>
        <v>0</v>
      </c>
      <c r="AB35" s="15">
        <f t="shared" si="3"/>
        <v>14</v>
      </c>
      <c r="AC35" s="20">
        <f t="shared" si="4"/>
        <v>14</v>
      </c>
    </row>
    <row r="36" spans="1:29" x14ac:dyDescent="0.35">
      <c r="A36" s="12" t="s">
        <v>30</v>
      </c>
      <c r="B36" s="13">
        <v>1</v>
      </c>
      <c r="C36" s="13"/>
      <c r="D36" s="13">
        <v>1</v>
      </c>
      <c r="E36" s="13">
        <v>2</v>
      </c>
      <c r="G36" s="2" t="s">
        <v>30</v>
      </c>
      <c r="H36" s="3">
        <v>76.666666666666671</v>
      </c>
      <c r="I36" s="3"/>
      <c r="J36" s="3">
        <v>51.724137931034477</v>
      </c>
      <c r="K36" s="3">
        <v>64.195402298850581</v>
      </c>
      <c r="M36" s="2" t="s">
        <v>30</v>
      </c>
      <c r="N36" s="15"/>
      <c r="O36" s="15"/>
      <c r="P36" s="15">
        <v>11</v>
      </c>
      <c r="Q36" s="17">
        <v>11</v>
      </c>
      <c r="S36" s="2" t="s">
        <v>30</v>
      </c>
      <c r="T36" s="15">
        <v>4</v>
      </c>
      <c r="U36" s="15"/>
      <c r="V36" s="15"/>
      <c r="W36" s="17">
        <v>4</v>
      </c>
      <c r="Y36" s="2" t="s">
        <v>30</v>
      </c>
      <c r="Z36" s="15">
        <f t="shared" si="1"/>
        <v>4</v>
      </c>
      <c r="AA36" s="15">
        <f t="shared" si="2"/>
        <v>0</v>
      </c>
      <c r="AB36" s="15">
        <f t="shared" si="3"/>
        <v>11</v>
      </c>
      <c r="AC36" s="20">
        <f t="shared" si="4"/>
        <v>15</v>
      </c>
    </row>
    <row r="37" spans="1:29" x14ac:dyDescent="0.35">
      <c r="A37" s="12" t="s">
        <v>31</v>
      </c>
      <c r="B37" s="13">
        <v>1</v>
      </c>
      <c r="C37" s="13"/>
      <c r="D37" s="13">
        <v>1</v>
      </c>
      <c r="E37" s="13">
        <v>2</v>
      </c>
      <c r="G37" s="2" t="s">
        <v>31</v>
      </c>
      <c r="H37" s="3">
        <v>90</v>
      </c>
      <c r="I37" s="3"/>
      <c r="J37" s="3">
        <v>60</v>
      </c>
      <c r="K37" s="3">
        <v>75</v>
      </c>
      <c r="M37" s="2" t="s">
        <v>31</v>
      </c>
      <c r="N37" s="15">
        <v>1</v>
      </c>
      <c r="O37" s="15"/>
      <c r="P37" s="15">
        <v>12</v>
      </c>
      <c r="Q37" s="17">
        <v>13</v>
      </c>
      <c r="S37" s="2" t="s">
        <v>31</v>
      </c>
      <c r="T37" s="15">
        <v>2</v>
      </c>
      <c r="U37" s="15"/>
      <c r="V37" s="15"/>
      <c r="W37" s="17">
        <v>2</v>
      </c>
      <c r="Y37" s="2" t="s">
        <v>31</v>
      </c>
      <c r="Z37" s="15">
        <f t="shared" si="1"/>
        <v>3</v>
      </c>
      <c r="AA37" s="15">
        <f t="shared" si="2"/>
        <v>0</v>
      </c>
      <c r="AB37" s="15">
        <f t="shared" si="3"/>
        <v>12</v>
      </c>
      <c r="AC37" s="20">
        <f t="shared" si="4"/>
        <v>15</v>
      </c>
    </row>
    <row r="38" spans="1:29" x14ac:dyDescent="0.35">
      <c r="A38" s="12" t="s">
        <v>32</v>
      </c>
      <c r="B38" s="13">
        <v>1</v>
      </c>
      <c r="C38" s="13"/>
      <c r="D38" s="13">
        <v>1</v>
      </c>
      <c r="E38" s="13">
        <v>2</v>
      </c>
      <c r="G38" s="2" t="s">
        <v>32</v>
      </c>
      <c r="H38" s="3">
        <v>80</v>
      </c>
      <c r="I38" s="3"/>
      <c r="J38" s="3">
        <v>26.666666666666671</v>
      </c>
      <c r="K38" s="3">
        <v>53.333333333333336</v>
      </c>
      <c r="M38" s="2" t="s">
        <v>32</v>
      </c>
      <c r="N38" s="15">
        <v>2</v>
      </c>
      <c r="O38" s="15"/>
      <c r="P38" s="15">
        <v>8</v>
      </c>
      <c r="Q38" s="17">
        <v>10</v>
      </c>
      <c r="S38" s="2" t="s">
        <v>32</v>
      </c>
      <c r="T38" s="15">
        <v>3</v>
      </c>
      <c r="U38" s="15"/>
      <c r="V38" s="15"/>
      <c r="W38" s="17">
        <v>3</v>
      </c>
      <c r="Y38" s="2" t="s">
        <v>32</v>
      </c>
      <c r="Z38" s="15">
        <f t="shared" si="1"/>
        <v>5</v>
      </c>
      <c r="AA38" s="15">
        <f t="shared" si="2"/>
        <v>0</v>
      </c>
      <c r="AB38" s="15">
        <f t="shared" si="3"/>
        <v>8</v>
      </c>
      <c r="AC38" s="20">
        <f t="shared" si="4"/>
        <v>13</v>
      </c>
    </row>
    <row r="39" spans="1:29" x14ac:dyDescent="0.35">
      <c r="A39" s="2" t="s">
        <v>33</v>
      </c>
      <c r="B39" s="3"/>
      <c r="C39" s="3">
        <v>1</v>
      </c>
      <c r="D39" s="3"/>
      <c r="E39" s="3">
        <v>1</v>
      </c>
      <c r="G39" s="2" t="s">
        <v>33</v>
      </c>
      <c r="H39" s="3"/>
      <c r="I39" s="3">
        <v>83.333333333333343</v>
      </c>
      <c r="J39" s="3"/>
      <c r="K39" s="3">
        <v>83.333333333333343</v>
      </c>
      <c r="M39" s="2" t="s">
        <v>33</v>
      </c>
      <c r="N39" s="15"/>
      <c r="O39" s="15">
        <v>12</v>
      </c>
      <c r="P39" s="15"/>
      <c r="Q39" s="17">
        <v>12</v>
      </c>
      <c r="S39" s="2" t="s">
        <v>33</v>
      </c>
      <c r="T39" s="15"/>
      <c r="U39" s="15">
        <v>3</v>
      </c>
      <c r="V39" s="15"/>
      <c r="W39" s="17">
        <v>3</v>
      </c>
      <c r="Y39" s="2" t="s">
        <v>33</v>
      </c>
      <c r="Z39" s="15">
        <f t="shared" si="1"/>
        <v>0</v>
      </c>
      <c r="AA39" s="15">
        <f t="shared" si="2"/>
        <v>15</v>
      </c>
      <c r="AB39" s="15">
        <f t="shared" si="3"/>
        <v>0</v>
      </c>
      <c r="AC39" s="20">
        <f t="shared" si="4"/>
        <v>15</v>
      </c>
    </row>
    <row r="40" spans="1:29" x14ac:dyDescent="0.35">
      <c r="A40" s="8" t="s">
        <v>34</v>
      </c>
      <c r="B40" s="9">
        <v>1</v>
      </c>
      <c r="C40" s="9">
        <v>1</v>
      </c>
      <c r="D40" s="9">
        <v>1</v>
      </c>
      <c r="E40" s="9">
        <v>3</v>
      </c>
      <c r="G40" s="2" t="s">
        <v>34</v>
      </c>
      <c r="H40" s="3">
        <v>63.333333333333329</v>
      </c>
      <c r="I40" s="3">
        <v>46.666666666666657</v>
      </c>
      <c r="J40" s="3">
        <v>60</v>
      </c>
      <c r="K40" s="3">
        <v>56.666666666666664</v>
      </c>
      <c r="M40" s="2" t="s">
        <v>34</v>
      </c>
      <c r="N40" s="15"/>
      <c r="O40" s="15">
        <v>8</v>
      </c>
      <c r="P40" s="15"/>
      <c r="Q40" s="17">
        <v>8</v>
      </c>
      <c r="S40" s="2" t="s">
        <v>34</v>
      </c>
      <c r="T40" s="15">
        <v>5</v>
      </c>
      <c r="U40" s="15">
        <v>2</v>
      </c>
      <c r="V40" s="15"/>
      <c r="W40" s="17">
        <v>7</v>
      </c>
      <c r="Y40" s="2" t="s">
        <v>34</v>
      </c>
      <c r="Z40" s="15">
        <f t="shared" si="1"/>
        <v>5</v>
      </c>
      <c r="AA40" s="15">
        <f t="shared" si="2"/>
        <v>10</v>
      </c>
      <c r="AB40" s="15">
        <f t="shared" si="3"/>
        <v>0</v>
      </c>
      <c r="AC40" s="20">
        <f t="shared" si="4"/>
        <v>15</v>
      </c>
    </row>
    <row r="41" spans="1:29" x14ac:dyDescent="0.35">
      <c r="A41" s="2" t="s">
        <v>35</v>
      </c>
      <c r="B41" s="3"/>
      <c r="C41" s="3">
        <v>1</v>
      </c>
      <c r="D41" s="3"/>
      <c r="E41" s="3">
        <v>1</v>
      </c>
      <c r="G41" s="2" t="s">
        <v>35</v>
      </c>
      <c r="H41" s="3"/>
      <c r="I41" s="3">
        <v>38.70967741935484</v>
      </c>
      <c r="J41" s="3"/>
      <c r="K41" s="3">
        <v>38.70967741935484</v>
      </c>
      <c r="M41" s="2" t="s">
        <v>35</v>
      </c>
      <c r="N41" s="15"/>
      <c r="O41" s="15">
        <v>6</v>
      </c>
      <c r="P41" s="15"/>
      <c r="Q41" s="17">
        <v>6</v>
      </c>
      <c r="S41" s="2" t="s">
        <v>35</v>
      </c>
      <c r="T41" s="15"/>
      <c r="U41" s="15">
        <v>10</v>
      </c>
      <c r="V41" s="15"/>
      <c r="W41" s="17">
        <v>10</v>
      </c>
      <c r="Y41" s="2" t="s">
        <v>35</v>
      </c>
      <c r="Z41" s="15">
        <f t="shared" si="1"/>
        <v>0</v>
      </c>
      <c r="AA41" s="15">
        <f t="shared" si="2"/>
        <v>16</v>
      </c>
      <c r="AB41" s="15">
        <f t="shared" si="3"/>
        <v>0</v>
      </c>
      <c r="AC41" s="20">
        <f t="shared" si="4"/>
        <v>16</v>
      </c>
    </row>
    <row r="42" spans="1:29" x14ac:dyDescent="0.35">
      <c r="A42" s="12" t="s">
        <v>36</v>
      </c>
      <c r="B42" s="13">
        <v>1</v>
      </c>
      <c r="C42" s="13"/>
      <c r="D42" s="13">
        <v>1</v>
      </c>
      <c r="E42" s="13">
        <v>2</v>
      </c>
      <c r="G42" s="2" t="s">
        <v>36</v>
      </c>
      <c r="H42" s="3">
        <v>23.333333333333329</v>
      </c>
      <c r="I42" s="3"/>
      <c r="J42" s="3">
        <v>13.33333333333333</v>
      </c>
      <c r="K42" s="3">
        <v>18.333333333333329</v>
      </c>
      <c r="M42" s="2" t="s">
        <v>36</v>
      </c>
      <c r="N42" s="15">
        <v>2</v>
      </c>
      <c r="O42" s="15"/>
      <c r="P42" s="15">
        <v>1</v>
      </c>
      <c r="Q42" s="17">
        <v>3</v>
      </c>
      <c r="S42" s="2" t="s">
        <v>36</v>
      </c>
      <c r="T42" s="15">
        <v>5</v>
      </c>
      <c r="U42" s="15"/>
      <c r="V42" s="15">
        <v>7</v>
      </c>
      <c r="W42" s="17">
        <v>12</v>
      </c>
      <c r="Y42" s="2" t="s">
        <v>36</v>
      </c>
      <c r="Z42" s="15">
        <f t="shared" si="1"/>
        <v>7</v>
      </c>
      <c r="AA42" s="15">
        <f t="shared" si="2"/>
        <v>0</v>
      </c>
      <c r="AB42" s="15">
        <f t="shared" si="3"/>
        <v>8</v>
      </c>
      <c r="AC42" s="20">
        <f t="shared" si="4"/>
        <v>15</v>
      </c>
    </row>
    <row r="43" spans="1:29" x14ac:dyDescent="0.35">
      <c r="A43" s="12" t="s">
        <v>37</v>
      </c>
      <c r="B43" s="13">
        <v>1</v>
      </c>
      <c r="C43" s="13"/>
      <c r="D43" s="13">
        <v>1</v>
      </c>
      <c r="E43" s="13">
        <v>2</v>
      </c>
      <c r="G43" s="2" t="s">
        <v>37</v>
      </c>
      <c r="H43" s="3">
        <v>76.666666666666671</v>
      </c>
      <c r="I43" s="3"/>
      <c r="J43" s="3">
        <v>29.62962962962963</v>
      </c>
      <c r="K43" s="3">
        <v>53.148148148148152</v>
      </c>
      <c r="M43" s="2" t="s">
        <v>37</v>
      </c>
      <c r="N43" s="15">
        <v>1</v>
      </c>
      <c r="O43" s="15"/>
      <c r="P43" s="15">
        <v>8</v>
      </c>
      <c r="Q43" s="17">
        <v>9</v>
      </c>
      <c r="S43" s="2" t="s">
        <v>37</v>
      </c>
      <c r="T43" s="15">
        <v>4</v>
      </c>
      <c r="U43" s="15"/>
      <c r="V43" s="15"/>
      <c r="W43" s="17">
        <v>4</v>
      </c>
      <c r="Y43" s="2" t="s">
        <v>37</v>
      </c>
      <c r="Z43" s="15">
        <f t="shared" si="1"/>
        <v>5</v>
      </c>
      <c r="AA43" s="15">
        <f t="shared" si="2"/>
        <v>0</v>
      </c>
      <c r="AB43" s="15">
        <f t="shared" si="3"/>
        <v>8</v>
      </c>
      <c r="AC43" s="20">
        <f t="shared" si="4"/>
        <v>13</v>
      </c>
    </row>
    <row r="44" spans="1:29" x14ac:dyDescent="0.35">
      <c r="A44" s="2" t="s">
        <v>38</v>
      </c>
      <c r="B44" s="3"/>
      <c r="C44" s="3">
        <v>1</v>
      </c>
      <c r="D44" s="3"/>
      <c r="E44" s="3">
        <v>1</v>
      </c>
      <c r="G44" s="2" t="s">
        <v>38</v>
      </c>
      <c r="H44" s="3"/>
      <c r="I44" s="3">
        <v>33.333333333333329</v>
      </c>
      <c r="J44" s="3"/>
      <c r="K44" s="3">
        <v>33.333333333333329</v>
      </c>
      <c r="M44" s="2" t="s">
        <v>38</v>
      </c>
      <c r="N44" s="15"/>
      <c r="O44" s="15">
        <v>5</v>
      </c>
      <c r="P44" s="15"/>
      <c r="Q44" s="17">
        <v>5</v>
      </c>
      <c r="S44" s="2" t="s">
        <v>38</v>
      </c>
      <c r="T44" s="15"/>
      <c r="U44" s="15">
        <v>10</v>
      </c>
      <c r="V44" s="15"/>
      <c r="W44" s="17">
        <v>10</v>
      </c>
      <c r="Y44" s="2" t="s">
        <v>38</v>
      </c>
      <c r="Z44" s="15">
        <f t="shared" si="1"/>
        <v>0</v>
      </c>
      <c r="AA44" s="15">
        <f t="shared" si="2"/>
        <v>15</v>
      </c>
      <c r="AB44" s="15">
        <f t="shared" si="3"/>
        <v>0</v>
      </c>
      <c r="AC44" s="20">
        <f t="shared" si="4"/>
        <v>15</v>
      </c>
    </row>
    <row r="45" spans="1:29" x14ac:dyDescent="0.35">
      <c r="A45" s="12" t="s">
        <v>39</v>
      </c>
      <c r="B45" s="13">
        <v>1</v>
      </c>
      <c r="C45" s="13"/>
      <c r="D45" s="13">
        <v>1</v>
      </c>
      <c r="E45" s="13">
        <v>2</v>
      </c>
      <c r="G45" s="2" t="s">
        <v>39</v>
      </c>
      <c r="H45" s="3">
        <v>63.333333333333329</v>
      </c>
      <c r="I45" s="3"/>
      <c r="J45" s="3">
        <v>20</v>
      </c>
      <c r="K45" s="3">
        <v>41.666666666666664</v>
      </c>
      <c r="M45" s="2" t="s">
        <v>39</v>
      </c>
      <c r="N45" s="15">
        <v>2</v>
      </c>
      <c r="O45" s="15"/>
      <c r="P45" s="15">
        <v>6</v>
      </c>
      <c r="Q45" s="17">
        <v>8</v>
      </c>
      <c r="S45" s="2" t="s">
        <v>39</v>
      </c>
      <c r="T45" s="15">
        <v>5</v>
      </c>
      <c r="U45" s="15"/>
      <c r="V45" s="15">
        <v>1</v>
      </c>
      <c r="W45" s="17">
        <v>6</v>
      </c>
      <c r="Y45" s="2" t="s">
        <v>39</v>
      </c>
      <c r="Z45" s="15">
        <f t="shared" si="1"/>
        <v>7</v>
      </c>
      <c r="AA45" s="15">
        <f t="shared" si="2"/>
        <v>0</v>
      </c>
      <c r="AB45" s="15">
        <f t="shared" si="3"/>
        <v>7</v>
      </c>
      <c r="AC45" s="20">
        <f t="shared" si="4"/>
        <v>14</v>
      </c>
    </row>
    <row r="46" spans="1:29" x14ac:dyDescent="0.35">
      <c r="A46" s="12" t="s">
        <v>40</v>
      </c>
      <c r="B46" s="13">
        <v>1</v>
      </c>
      <c r="C46" s="13"/>
      <c r="D46" s="13">
        <v>1</v>
      </c>
      <c r="E46" s="13">
        <v>2</v>
      </c>
      <c r="G46" s="2" t="s">
        <v>40</v>
      </c>
      <c r="H46" s="3">
        <v>66.666666666666657</v>
      </c>
      <c r="I46" s="3"/>
      <c r="J46" s="3">
        <v>51.612903225806448</v>
      </c>
      <c r="K46" s="3">
        <v>59.139784946236553</v>
      </c>
      <c r="M46" s="2" t="s">
        <v>40</v>
      </c>
      <c r="N46" s="15"/>
      <c r="O46" s="15"/>
      <c r="P46" s="15">
        <v>9</v>
      </c>
      <c r="Q46" s="17">
        <v>9</v>
      </c>
      <c r="S46" s="2" t="s">
        <v>40</v>
      </c>
      <c r="T46" s="15">
        <v>5</v>
      </c>
      <c r="U46" s="15"/>
      <c r="V46" s="15"/>
      <c r="W46" s="17">
        <v>5</v>
      </c>
      <c r="Y46" s="2" t="s">
        <v>40</v>
      </c>
      <c r="Z46" s="15">
        <f t="shared" si="1"/>
        <v>5</v>
      </c>
      <c r="AA46" s="15">
        <f t="shared" si="2"/>
        <v>0</v>
      </c>
      <c r="AB46" s="15">
        <f t="shared" si="3"/>
        <v>9</v>
      </c>
      <c r="AC46" s="20">
        <f t="shared" si="4"/>
        <v>14</v>
      </c>
    </row>
    <row r="47" spans="1:29" x14ac:dyDescent="0.35">
      <c r="A47" s="12" t="s">
        <v>41</v>
      </c>
      <c r="B47" s="13">
        <v>1</v>
      </c>
      <c r="C47" s="13"/>
      <c r="D47" s="13">
        <v>1</v>
      </c>
      <c r="E47" s="13">
        <v>2</v>
      </c>
      <c r="G47" s="2" t="s">
        <v>41</v>
      </c>
      <c r="H47" s="3">
        <v>83.333333333333343</v>
      </c>
      <c r="I47" s="3"/>
      <c r="J47" s="3">
        <v>73.333333333333329</v>
      </c>
      <c r="K47" s="3">
        <v>78.333333333333343</v>
      </c>
      <c r="M47" s="2" t="s">
        <v>41</v>
      </c>
      <c r="N47" s="15"/>
      <c r="O47" s="15"/>
      <c r="P47" s="15">
        <v>12</v>
      </c>
      <c r="Q47" s="17">
        <v>12</v>
      </c>
      <c r="S47" s="2" t="s">
        <v>41</v>
      </c>
      <c r="T47" s="15">
        <v>3</v>
      </c>
      <c r="U47" s="15"/>
      <c r="V47" s="15"/>
      <c r="W47" s="17">
        <v>3</v>
      </c>
      <c r="Y47" s="2" t="s">
        <v>41</v>
      </c>
      <c r="Z47" s="15">
        <f t="shared" si="1"/>
        <v>3</v>
      </c>
      <c r="AA47" s="15">
        <f t="shared" si="2"/>
        <v>0</v>
      </c>
      <c r="AB47" s="15">
        <f t="shared" si="3"/>
        <v>12</v>
      </c>
      <c r="AC47" s="20">
        <f t="shared" si="4"/>
        <v>15</v>
      </c>
    </row>
    <row r="48" spans="1:29" x14ac:dyDescent="0.35">
      <c r="A48" s="12" t="s">
        <v>42</v>
      </c>
      <c r="B48" s="13">
        <v>1</v>
      </c>
      <c r="C48" s="13"/>
      <c r="D48" s="13">
        <v>1</v>
      </c>
      <c r="E48" s="13">
        <v>2</v>
      </c>
      <c r="G48" s="2" t="s">
        <v>42</v>
      </c>
      <c r="H48" s="3">
        <v>66.666666666666657</v>
      </c>
      <c r="I48" s="3"/>
      <c r="J48" s="3">
        <v>43.333333333333343</v>
      </c>
      <c r="K48" s="3">
        <v>55</v>
      </c>
      <c r="M48" s="2" t="s">
        <v>42</v>
      </c>
      <c r="N48" s="15">
        <v>5</v>
      </c>
      <c r="O48" s="15"/>
      <c r="P48" s="15">
        <v>4</v>
      </c>
      <c r="Q48" s="17">
        <v>9</v>
      </c>
      <c r="S48" s="2" t="s">
        <v>42</v>
      </c>
      <c r="T48" s="15">
        <v>5</v>
      </c>
      <c r="U48" s="15"/>
      <c r="V48" s="15"/>
      <c r="W48" s="17">
        <v>5</v>
      </c>
      <c r="Y48" s="2" t="s">
        <v>42</v>
      </c>
      <c r="Z48" s="15">
        <f t="shared" si="1"/>
        <v>10</v>
      </c>
      <c r="AA48" s="15">
        <f t="shared" si="2"/>
        <v>0</v>
      </c>
      <c r="AB48" s="15">
        <f t="shared" si="3"/>
        <v>4</v>
      </c>
      <c r="AC48" s="20">
        <f t="shared" si="4"/>
        <v>14</v>
      </c>
    </row>
    <row r="49" spans="1:29" x14ac:dyDescent="0.35">
      <c r="A49" s="2" t="s">
        <v>43</v>
      </c>
      <c r="B49" s="3"/>
      <c r="C49" s="3">
        <v>1</v>
      </c>
      <c r="D49" s="3"/>
      <c r="E49" s="3">
        <v>1</v>
      </c>
      <c r="G49" s="2" t="s">
        <v>43</v>
      </c>
      <c r="H49" s="3"/>
      <c r="I49" s="3">
        <v>53.333333333333343</v>
      </c>
      <c r="J49" s="3"/>
      <c r="K49" s="3">
        <v>53.333333333333343</v>
      </c>
      <c r="M49" s="2" t="s">
        <v>43</v>
      </c>
      <c r="N49" s="15"/>
      <c r="O49" s="15">
        <v>7</v>
      </c>
      <c r="P49" s="15"/>
      <c r="Q49" s="17">
        <v>7</v>
      </c>
      <c r="S49" s="2" t="s">
        <v>43</v>
      </c>
      <c r="T49" s="15"/>
      <c r="U49" s="15">
        <v>7</v>
      </c>
      <c r="V49" s="15"/>
      <c r="W49" s="17">
        <v>7</v>
      </c>
      <c r="Y49" s="2" t="s">
        <v>43</v>
      </c>
      <c r="Z49" s="15">
        <f t="shared" si="1"/>
        <v>0</v>
      </c>
      <c r="AA49" s="15">
        <f t="shared" si="2"/>
        <v>14</v>
      </c>
      <c r="AB49" s="15">
        <f t="shared" si="3"/>
        <v>0</v>
      </c>
      <c r="AC49" s="20">
        <f t="shared" si="4"/>
        <v>14</v>
      </c>
    </row>
    <row r="50" spans="1:29" x14ac:dyDescent="0.35">
      <c r="A50" s="2" t="s">
        <v>44</v>
      </c>
      <c r="B50" s="3"/>
      <c r="C50" s="3">
        <v>1</v>
      </c>
      <c r="D50" s="3"/>
      <c r="E50" s="3">
        <v>1</v>
      </c>
      <c r="G50" s="2" t="s">
        <v>44</v>
      </c>
      <c r="H50" s="3"/>
      <c r="I50" s="3">
        <v>60</v>
      </c>
      <c r="J50" s="3"/>
      <c r="K50" s="3">
        <v>60</v>
      </c>
      <c r="M50" s="2" t="s">
        <v>44</v>
      </c>
      <c r="N50" s="15"/>
      <c r="O50" s="15">
        <v>7</v>
      </c>
      <c r="P50" s="15"/>
      <c r="Q50" s="17">
        <v>7</v>
      </c>
      <c r="S50" s="2" t="s">
        <v>44</v>
      </c>
      <c r="T50" s="15"/>
      <c r="U50" s="15">
        <v>6</v>
      </c>
      <c r="V50" s="15"/>
      <c r="W50" s="17">
        <v>6</v>
      </c>
      <c r="Y50" s="2" t="s">
        <v>44</v>
      </c>
      <c r="Z50" s="15">
        <f t="shared" si="1"/>
        <v>0</v>
      </c>
      <c r="AA50" s="15">
        <f t="shared" si="2"/>
        <v>13</v>
      </c>
      <c r="AB50" s="15">
        <f t="shared" si="3"/>
        <v>0</v>
      </c>
      <c r="AC50" s="20">
        <f t="shared" si="4"/>
        <v>13</v>
      </c>
    </row>
    <row r="51" spans="1:29" x14ac:dyDescent="0.35">
      <c r="A51" s="2" t="s">
        <v>45</v>
      </c>
      <c r="B51" s="3"/>
      <c r="C51" s="3">
        <v>1</v>
      </c>
      <c r="D51" s="3"/>
      <c r="E51" s="3">
        <v>1</v>
      </c>
      <c r="G51" s="2" t="s">
        <v>45</v>
      </c>
      <c r="H51" s="3"/>
      <c r="I51" s="3">
        <v>23.333333333333329</v>
      </c>
      <c r="J51" s="3"/>
      <c r="K51" s="3">
        <v>23.333333333333329</v>
      </c>
      <c r="M51" s="2" t="s">
        <v>45</v>
      </c>
      <c r="N51" s="15"/>
      <c r="O51" s="15">
        <v>3</v>
      </c>
      <c r="P51" s="15"/>
      <c r="Q51" s="17">
        <v>3</v>
      </c>
      <c r="S51" s="2" t="s">
        <v>45</v>
      </c>
      <c r="T51" s="15"/>
      <c r="U51" s="15">
        <v>12</v>
      </c>
      <c r="V51" s="15"/>
      <c r="W51" s="17">
        <v>12</v>
      </c>
      <c r="Y51" s="2" t="s">
        <v>45</v>
      </c>
      <c r="Z51" s="15">
        <f t="shared" si="1"/>
        <v>0</v>
      </c>
      <c r="AA51" s="15">
        <f t="shared" si="2"/>
        <v>15</v>
      </c>
      <c r="AB51" s="15">
        <f t="shared" si="3"/>
        <v>0</v>
      </c>
      <c r="AC51" s="20">
        <f t="shared" si="4"/>
        <v>15</v>
      </c>
    </row>
    <row r="52" spans="1:29" x14ac:dyDescent="0.35">
      <c r="A52" s="12" t="s">
        <v>46</v>
      </c>
      <c r="B52" s="13">
        <v>1</v>
      </c>
      <c r="C52" s="13"/>
      <c r="D52" s="13">
        <v>1</v>
      </c>
      <c r="E52" s="13">
        <v>2</v>
      </c>
      <c r="G52" s="2" t="s">
        <v>46</v>
      </c>
      <c r="H52" s="3">
        <v>46.666666666666657</v>
      </c>
      <c r="I52" s="3"/>
      <c r="J52" s="3">
        <v>13.33333333333333</v>
      </c>
      <c r="K52" s="3">
        <v>29.999999999999993</v>
      </c>
      <c r="M52" s="2" t="s">
        <v>46</v>
      </c>
      <c r="N52" s="15">
        <v>4</v>
      </c>
      <c r="O52" s="15"/>
      <c r="P52" s="15">
        <v>3</v>
      </c>
      <c r="Q52" s="17">
        <v>7</v>
      </c>
      <c r="S52" s="2" t="s">
        <v>46</v>
      </c>
      <c r="T52" s="15">
        <v>5</v>
      </c>
      <c r="U52" s="15"/>
      <c r="V52" s="15">
        <v>3</v>
      </c>
      <c r="W52" s="17">
        <v>8</v>
      </c>
      <c r="Y52" s="2" t="s">
        <v>46</v>
      </c>
      <c r="Z52" s="15">
        <f t="shared" si="1"/>
        <v>9</v>
      </c>
      <c r="AA52" s="15">
        <f t="shared" si="2"/>
        <v>0</v>
      </c>
      <c r="AB52" s="15">
        <f t="shared" si="3"/>
        <v>6</v>
      </c>
      <c r="AC52" s="20">
        <f t="shared" si="4"/>
        <v>15</v>
      </c>
    </row>
    <row r="53" spans="1:29" x14ac:dyDescent="0.35">
      <c r="A53" s="4" t="s">
        <v>47</v>
      </c>
      <c r="B53" s="5">
        <v>1</v>
      </c>
      <c r="C53" s="5">
        <v>1</v>
      </c>
      <c r="D53" s="5"/>
      <c r="E53" s="5">
        <v>2</v>
      </c>
      <c r="G53" s="2" t="s">
        <v>47</v>
      </c>
      <c r="H53" s="3">
        <v>90</v>
      </c>
      <c r="I53" s="3">
        <v>70</v>
      </c>
      <c r="J53" s="3"/>
      <c r="K53" s="3">
        <v>80</v>
      </c>
      <c r="M53" s="2" t="s">
        <v>47</v>
      </c>
      <c r="N53" s="15">
        <v>1</v>
      </c>
      <c r="O53" s="15">
        <v>11</v>
      </c>
      <c r="P53" s="15"/>
      <c r="Q53" s="17">
        <v>12</v>
      </c>
      <c r="S53" s="2" t="s">
        <v>47</v>
      </c>
      <c r="T53" s="15">
        <v>3</v>
      </c>
      <c r="U53" s="15"/>
      <c r="V53" s="15"/>
      <c r="W53" s="17">
        <v>3</v>
      </c>
      <c r="Y53" s="2" t="s">
        <v>47</v>
      </c>
      <c r="Z53" s="15">
        <f t="shared" si="1"/>
        <v>4</v>
      </c>
      <c r="AA53" s="15">
        <f t="shared" si="2"/>
        <v>11</v>
      </c>
      <c r="AB53" s="15">
        <f t="shared" si="3"/>
        <v>0</v>
      </c>
      <c r="AC53" s="20">
        <f t="shared" si="4"/>
        <v>15</v>
      </c>
    </row>
    <row r="54" spans="1:29" x14ac:dyDescent="0.35">
      <c r="A54" s="12" t="s">
        <v>48</v>
      </c>
      <c r="B54" s="13">
        <v>1</v>
      </c>
      <c r="C54" s="13"/>
      <c r="D54" s="13">
        <v>1</v>
      </c>
      <c r="E54" s="13">
        <v>2</v>
      </c>
      <c r="G54" s="2" t="s">
        <v>48</v>
      </c>
      <c r="H54" s="3">
        <v>76.666666666666671</v>
      </c>
      <c r="I54" s="3"/>
      <c r="J54" s="3">
        <v>56.666666666666657</v>
      </c>
      <c r="K54" s="3">
        <v>66.666666666666657</v>
      </c>
      <c r="M54" s="2" t="s">
        <v>48</v>
      </c>
      <c r="N54" s="15">
        <v>1</v>
      </c>
      <c r="O54" s="15"/>
      <c r="P54" s="15">
        <v>9</v>
      </c>
      <c r="Q54" s="17">
        <v>10</v>
      </c>
      <c r="S54" s="2" t="s">
        <v>48</v>
      </c>
      <c r="T54" s="15">
        <v>4</v>
      </c>
      <c r="U54" s="15"/>
      <c r="V54" s="15"/>
      <c r="W54" s="17">
        <v>4</v>
      </c>
      <c r="Y54" s="2" t="s">
        <v>48</v>
      </c>
      <c r="Z54" s="15">
        <f t="shared" si="1"/>
        <v>5</v>
      </c>
      <c r="AA54" s="15">
        <f t="shared" si="2"/>
        <v>0</v>
      </c>
      <c r="AB54" s="15">
        <f t="shared" si="3"/>
        <v>9</v>
      </c>
      <c r="AC54" s="20">
        <f t="shared" si="4"/>
        <v>14</v>
      </c>
    </row>
    <row r="55" spans="1:29" x14ac:dyDescent="0.35">
      <c r="A55" s="6" t="s">
        <v>0</v>
      </c>
      <c r="B55" s="7">
        <v>27</v>
      </c>
      <c r="C55" s="7">
        <v>24</v>
      </c>
      <c r="D55" s="7">
        <v>25</v>
      </c>
      <c r="E55" s="7">
        <v>76</v>
      </c>
      <c r="G55" s="6" t="s">
        <v>58</v>
      </c>
      <c r="H55" s="7">
        <v>62.716049382716044</v>
      </c>
      <c r="I55" s="7">
        <v>41.245519713261658</v>
      </c>
      <c r="J55" s="7">
        <v>36.556597865941583</v>
      </c>
      <c r="K55" s="7">
        <v>47.33079938289675</v>
      </c>
      <c r="M55" s="6" t="s">
        <v>53</v>
      </c>
      <c r="N55" s="16">
        <v>50</v>
      </c>
      <c r="O55" s="16">
        <v>140</v>
      </c>
      <c r="P55" s="16">
        <v>158</v>
      </c>
      <c r="Q55" s="18">
        <v>348</v>
      </c>
      <c r="S55" s="6" t="s">
        <v>0</v>
      </c>
      <c r="T55" s="16">
        <v>118</v>
      </c>
      <c r="U55" s="16">
        <v>195</v>
      </c>
      <c r="V55" s="16">
        <v>35</v>
      </c>
      <c r="W55" s="18">
        <v>348</v>
      </c>
      <c r="Y55" s="6" t="s">
        <v>0</v>
      </c>
      <c r="Z55" s="6">
        <f>N55+T55</f>
        <v>168</v>
      </c>
      <c r="AA55" s="6">
        <f t="shared" si="2"/>
        <v>335</v>
      </c>
      <c r="AB55" s="6">
        <f t="shared" si="3"/>
        <v>193</v>
      </c>
      <c r="AC55" s="21">
        <f t="shared" si="4"/>
        <v>696</v>
      </c>
    </row>
  </sheetData>
  <autoFilter ref="A6:E55" xr:uid="{61DD1338-29C4-427B-A839-0A685E00C894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SUPP_TABLE1_mortality_genotyped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Lionel DEGREMONT, Ifremer La Tremblade PDG-RBE-S</dc:creator>
  <cp:lastModifiedBy>Ajithkumar MUNUSAMY, Ifremer La Tremblade PDG-RB</cp:lastModifiedBy>
  <dcterms:created xsi:type="dcterms:W3CDTF">2024-11-15T08:57:53Z</dcterms:created>
  <dcterms:modified xsi:type="dcterms:W3CDTF">2024-11-18T15:21:41Z</dcterms:modified>
</cp:coreProperties>
</file>