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w1n17\Dropbox\PhD\CUSTARDCOMICS DRAFT\For submission\Resubmission\Final files for resubmission\Acceptance\"/>
    </mc:Choice>
  </mc:AlternateContent>
  <xr:revisionPtr revIDLastSave="0" documentId="13_ncr:1_{52F06603-970C-4314-804E-5E7F3F7C2663}" xr6:coauthVersionLast="36" xr6:coauthVersionMax="36" xr10:uidLastSave="{00000000-0000-0000-0000-000000000000}"/>
  <bookViews>
    <workbookView xWindow="0" yWindow="0" windowWidth="9140" windowHeight="7530" xr2:uid="{8C9DA8D4-5FB6-414F-8949-AC62F72F1F03}"/>
  </bookViews>
  <sheets>
    <sheet name="Descriptions" sheetId="6" r:id="rId1"/>
    <sheet name="Table S1" sheetId="1" r:id="rId2"/>
    <sheet name="Table S2" sheetId="2" r:id="rId3"/>
    <sheet name="Table S3" sheetId="3" r:id="rId4"/>
    <sheet name="Table S4" sheetId="4" r:id="rId5"/>
    <sheet name="Table S5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4" l="1"/>
  <c r="L58" i="4"/>
  <c r="K58" i="4"/>
  <c r="M57" i="4"/>
  <c r="L57" i="4"/>
  <c r="K57" i="4"/>
  <c r="M56" i="4"/>
  <c r="L56" i="4"/>
  <c r="K56" i="4"/>
  <c r="M55" i="4"/>
  <c r="M54" i="4"/>
  <c r="L54" i="4"/>
  <c r="K54" i="4"/>
  <c r="M53" i="4"/>
  <c r="L53" i="4"/>
  <c r="K53" i="4"/>
  <c r="M52" i="4"/>
  <c r="L52" i="4"/>
  <c r="K52" i="4"/>
  <c r="M51" i="4"/>
  <c r="L51" i="4"/>
  <c r="K51" i="4"/>
  <c r="M50" i="4"/>
  <c r="L50" i="4"/>
  <c r="M49" i="4"/>
  <c r="L49" i="4"/>
  <c r="M48" i="4"/>
  <c r="L48" i="4"/>
  <c r="K48" i="4"/>
  <c r="M47" i="4"/>
  <c r="L47" i="4"/>
  <c r="K47" i="4"/>
  <c r="M46" i="4"/>
  <c r="L46" i="4"/>
  <c r="M45" i="4"/>
  <c r="L45" i="4"/>
  <c r="M44" i="4"/>
  <c r="L44" i="4"/>
  <c r="M43" i="4"/>
  <c r="L43" i="4"/>
  <c r="M42" i="4"/>
  <c r="L42" i="4"/>
  <c r="K42" i="4"/>
  <c r="M41" i="4"/>
  <c r="L41" i="4"/>
  <c r="K41" i="4"/>
  <c r="M40" i="4"/>
  <c r="L40" i="4"/>
  <c r="K40" i="4"/>
  <c r="L39" i="4"/>
  <c r="K39" i="4"/>
  <c r="M38" i="4"/>
  <c r="L38" i="4"/>
  <c r="K38" i="4"/>
  <c r="M37" i="4"/>
  <c r="L37" i="4"/>
  <c r="K37" i="4"/>
  <c r="M36" i="4"/>
  <c r="L36" i="4"/>
  <c r="K36" i="4"/>
  <c r="M35" i="4"/>
  <c r="L35" i="4"/>
  <c r="K35" i="4"/>
  <c r="M34" i="4"/>
  <c r="L34" i="4"/>
  <c r="K34" i="4"/>
  <c r="M33" i="4"/>
  <c r="L33" i="4"/>
  <c r="K33" i="4"/>
  <c r="M32" i="4"/>
  <c r="L32" i="4"/>
  <c r="K32" i="4"/>
  <c r="M31" i="4"/>
  <c r="L31" i="4"/>
  <c r="K31" i="4"/>
  <c r="M30" i="4"/>
  <c r="L30" i="4"/>
  <c r="M29" i="4"/>
  <c r="L29" i="4"/>
  <c r="K29" i="4"/>
  <c r="M28" i="4"/>
  <c r="L28" i="4"/>
  <c r="K28" i="4"/>
  <c r="M27" i="4"/>
  <c r="L27" i="4"/>
  <c r="K27" i="4"/>
  <c r="M26" i="4"/>
  <c r="L26" i="4"/>
  <c r="K26" i="4"/>
  <c r="M25" i="4"/>
  <c r="L25" i="4"/>
  <c r="K25" i="4"/>
  <c r="M24" i="4"/>
  <c r="L24" i="4"/>
  <c r="K24" i="4"/>
  <c r="M23" i="4"/>
  <c r="L23" i="4"/>
  <c r="K23" i="4"/>
  <c r="M22" i="4"/>
  <c r="L22" i="4"/>
  <c r="K22" i="4"/>
  <c r="M21" i="4"/>
  <c r="L21" i="4"/>
  <c r="K21" i="4"/>
  <c r="M20" i="4"/>
  <c r="M19" i="4"/>
  <c r="L19" i="4"/>
  <c r="K19" i="4"/>
  <c r="M18" i="4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M9" i="4"/>
  <c r="L9" i="4"/>
  <c r="M8" i="4"/>
  <c r="L8" i="4"/>
  <c r="M7" i="4"/>
  <c r="L7" i="4"/>
  <c r="M6" i="4"/>
  <c r="L6" i="4"/>
  <c r="K6" i="4"/>
  <c r="M5" i="4"/>
  <c r="L5" i="4"/>
  <c r="K5" i="4"/>
  <c r="M4" i="4"/>
  <c r="L4" i="4"/>
  <c r="K4" i="4"/>
  <c r="M3" i="4"/>
  <c r="L3" i="4"/>
  <c r="K3" i="4"/>
</calcChain>
</file>

<file path=xl/sharedStrings.xml><?xml version="1.0" encoding="utf-8"?>
<sst xmlns="http://schemas.openxmlformats.org/spreadsheetml/2006/main" count="1007" uniqueCount="71">
  <si>
    <t>Occupation</t>
  </si>
  <si>
    <t>Deployment Depth (m)</t>
  </si>
  <si>
    <t>Date</t>
  </si>
  <si>
    <t>Latitude (°N)</t>
  </si>
  <si>
    <t>Longitude (°E)</t>
  </si>
  <si>
    <t>Method flag</t>
  </si>
  <si>
    <r>
      <t>V</t>
    </r>
    <r>
      <rPr>
        <vertAlign val="subscript"/>
        <sz val="11"/>
        <color theme="1"/>
        <rFont val="Calibri"/>
        <family val="2"/>
        <scheme val="minor"/>
      </rPr>
      <t>tray*</t>
    </r>
    <r>
      <rPr>
        <sz val="11"/>
        <color theme="1"/>
        <rFont val="Calibri"/>
        <family val="2"/>
        <scheme val="minor"/>
      </rPr>
      <t xml:space="preserve"> (L)</t>
    </r>
  </si>
  <si>
    <t>Excluded</t>
  </si>
  <si>
    <t>P3A</t>
  </si>
  <si>
    <t>Comment:</t>
  </si>
  <si>
    <t>Method flags indicate a larger volume (Vtray) was sampled from both the particle collection tray and surrounding water, and additional water sampled during time-zero sampling results in a VMSC of 90 L as opposed to 95 L (see methods). A number of MSC deployments from the same depth were not included in the flux profiles of the study so as to avoid weighting flux attenuation coefficients to a single depth; excluded deployments are marked here.</t>
  </si>
  <si>
    <t>P2</t>
  </si>
  <si>
    <t>P3B</t>
  </si>
  <si>
    <t>P3C</t>
  </si>
  <si>
    <t>OOI1</t>
  </si>
  <si>
    <t>TS1</t>
  </si>
  <si>
    <t>TN1</t>
  </si>
  <si>
    <t>OOI2</t>
  </si>
  <si>
    <t>TS2</t>
  </si>
  <si>
    <t>TN2</t>
  </si>
  <si>
    <t>OOI3</t>
  </si>
  <si>
    <t>TS3</t>
  </si>
  <si>
    <t>TN3</t>
  </si>
  <si>
    <t>TS4</t>
  </si>
  <si>
    <r>
      <t>P</t>
    </r>
    <r>
      <rPr>
        <vertAlign val="subscript"/>
        <sz val="11"/>
        <rFont val="Calibri"/>
        <family val="2"/>
        <scheme val="minor"/>
      </rPr>
      <t>tray*</t>
    </r>
  </si>
  <si>
    <t>Y</t>
  </si>
  <si>
    <t>OOI4</t>
  </si>
  <si>
    <t>TN4</t>
  </si>
  <si>
    <r>
      <t>P</t>
    </r>
    <r>
      <rPr>
        <vertAlign val="subscript"/>
        <sz val="11"/>
        <color theme="1"/>
        <rFont val="Calibri"/>
        <family val="2"/>
        <scheme val="minor"/>
      </rPr>
      <t>tray*</t>
    </r>
  </si>
  <si>
    <t>Site</t>
  </si>
  <si>
    <r>
      <t>Satellite NPP (mg C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</si>
  <si>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P3</t>
  </si>
  <si>
    <t>Satellite derived Net Primary Production (NPP) outputs from the Vertically Generalised Production Model (VGPM). Mean VGPM model (1/12° grid spacing) outputs for 8-day composites of 0.2° boxes around each study region. The standard VGPM NPP product was downloaded from the Oregon State University “Ocean Productivity” website (http://www.science.oregonstate.edu/ocean.productivity/) and is based on MODIS Chl, MODIS SST, and SeaWiFS PAR data. Dates indicated are the start date of each 8-day window.</t>
  </si>
  <si>
    <t>OOI</t>
  </si>
  <si>
    <t>TN</t>
  </si>
  <si>
    <t>TS</t>
  </si>
  <si>
    <t>Suspended</t>
  </si>
  <si>
    <t>Slow sinking</t>
  </si>
  <si>
    <t>Fast sinking</t>
  </si>
  <si>
    <r>
      <t>Chl (μg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</si>
  <si>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BSi (μmol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</si>
  <si>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POC (μg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</si>
  <si>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POC C.S.U. (μg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</si>
  <si>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NA</t>
  </si>
  <si>
    <t>Total sinking</t>
  </si>
  <si>
    <r>
      <t>Chl (mg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</si>
  <si>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BSi (mmol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</si>
  <si>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POC (mg 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 xml:space="preserve"> d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</si>
  <si>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POC C.S.U. (mg m-2 d-1)</t>
  </si>
  <si>
    <t>Station</t>
  </si>
  <si>
    <t>Compound</t>
  </si>
  <si>
    <t>vfast</t>
  </si>
  <si>
    <t>b</t>
  </si>
  <si>
    <t>S.E.</t>
  </si>
  <si>
    <t>p</t>
  </si>
  <si>
    <r>
      <t>R</t>
    </r>
    <r>
      <rPr>
        <b/>
        <vertAlign val="superscript"/>
        <sz val="7"/>
        <color theme="1"/>
        <rFont val="Arial"/>
        <family val="2"/>
      </rPr>
      <t>2</t>
    </r>
  </si>
  <si>
    <t>n</t>
  </si>
  <si>
    <t>Chl</t>
  </si>
  <si>
    <t>&lt;0.01</t>
  </si>
  <si>
    <t>&lt;0.05</t>
  </si>
  <si>
    <t>BSi</t>
  </si>
  <si>
    <t>&lt;0.001</t>
  </si>
  <si>
    <t>minimised</t>
  </si>
  <si>
    <t>POC</t>
  </si>
  <si>
    <t>maximised</t>
  </si>
  <si>
    <t>&lt;0.008</t>
  </si>
  <si>
    <t xml:space="preserve">Table S1: Metadata for all MSC deployments. </t>
  </si>
  <si>
    <t xml:space="preserve">Table S2: Satellite derived Net Primary Production (NPP) outputs from the Vertically Generalised Production Model (VGPM). </t>
  </si>
  <si>
    <t>Table S3: Marine Snow Catcher particulate concentrations, split by particulate fraction (suspended, slow-sinking, fast-sinking) for Chlorophyll a, Particulate Organic Carbon (μg L-1), and Biogenic Silica (μmol L-1).</t>
  </si>
  <si>
    <t>Table S4: Marine Snow Catcher particulate fluxes, split by fraction (slow-sinking, fast-sinking, total) for Chlorophyll a, Particulate Organic Carbon (mg m-2 d-1), and Biogenic Silica (mmol m-2 d-1).</t>
  </si>
  <si>
    <t>Table S5: Statistical outputs of linear models used to compute b-values.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</si>
</sst>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Fill="1"/>
    <xf numFmtId="14" fontId="3" fillId="0" borderId="0" xfId="0" applyNumberFormat="1" applyFont="1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3" fillId="0" borderId="0" xfId="0" applyNumberFormat="1" applyFont="1"/>
    <xf numFmtId="2" fontId="8" fillId="0" borderId="0" xfId="0" applyNumberFormat="1" applyFont="1"/>
    <xf numFmtId="2" fontId="3" fillId="0" borderId="0" xfId="0" applyNumberFormat="1" applyFont="1" applyFill="1"/>
    <xf numFmtId="0" fontId="3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E65BA-0874-4A2B-A70F-6DEC3BAC2556}">
  <dimension ref="A2:A6"/>
  <sheetViews>
    <sheetView tabSelected="1" workbookViewId="0">
      <selection activeCell="A6" sqref="A6"/>
    </sheetView>
  </sheetViews>
  <sheetFormatPr defaultRowHeight="14.5" x14ac:dyDescent="0.35"/>
  <sheetData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  <row r="5" spans="1:1" x14ac:dyDescent="0.35">
      <c r="A5" t="s">
        <v>69</v>
      </c>
    </row>
    <row r="6" spans="1:1" x14ac:dyDescent="0.35">
      <c r="A6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17A9-092A-416E-A4F3-ABADF060A78E}">
  <dimension ref="A1:L116"/>
  <sheetViews>
    <sheetView workbookViewId="0">
      <selection activeCell="C3" sqref="C3"/>
    </sheetView>
  </sheetViews>
  <sheetFormatPr defaultRowHeight="14.5" x14ac:dyDescent="0.35"/>
  <sheetData>
    <row r="1" spans="1:12" ht="16.5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12" x14ac:dyDescent="0.35">
      <c r="A2" t="s">
        <v>8</v>
      </c>
      <c r="B2">
        <v>60</v>
      </c>
      <c r="C2" s="1">
        <v>43055</v>
      </c>
      <c r="D2" s="2">
        <v>-52.695</v>
      </c>
      <c r="E2" s="2">
        <v>-40.130555555555553</v>
      </c>
      <c r="K2" t="s">
        <v>9</v>
      </c>
    </row>
    <row r="3" spans="1:12" x14ac:dyDescent="0.35">
      <c r="A3" t="s">
        <v>8</v>
      </c>
      <c r="B3">
        <v>100</v>
      </c>
      <c r="C3" s="1">
        <v>43055</v>
      </c>
      <c r="D3" s="2">
        <v>-52.695</v>
      </c>
      <c r="E3" s="2">
        <v>-40.130555555555553</v>
      </c>
      <c r="K3" s="3" t="s">
        <v>10</v>
      </c>
      <c r="L3" s="4"/>
    </row>
    <row r="4" spans="1:12" x14ac:dyDescent="0.35">
      <c r="A4" t="s">
        <v>8</v>
      </c>
      <c r="B4">
        <v>150</v>
      </c>
      <c r="C4" s="1">
        <v>43055</v>
      </c>
      <c r="D4" s="2">
        <v>-52.695</v>
      </c>
      <c r="E4" s="2">
        <v>-40.130555555555553</v>
      </c>
      <c r="L4" s="4"/>
    </row>
    <row r="5" spans="1:12" x14ac:dyDescent="0.35">
      <c r="A5" t="s">
        <v>8</v>
      </c>
      <c r="B5">
        <v>60</v>
      </c>
      <c r="C5" s="1">
        <v>43057</v>
      </c>
      <c r="D5" s="2">
        <v>-52.706111111111113</v>
      </c>
      <c r="E5" s="2">
        <v>-40.003611111111113</v>
      </c>
      <c r="L5" s="4"/>
    </row>
    <row r="6" spans="1:12" x14ac:dyDescent="0.35">
      <c r="A6" t="s">
        <v>8</v>
      </c>
      <c r="B6">
        <v>150</v>
      </c>
      <c r="C6" s="1">
        <v>43057</v>
      </c>
      <c r="D6" s="2">
        <v>-52.707222222222221</v>
      </c>
      <c r="E6" s="2">
        <v>-40.170277777777777</v>
      </c>
      <c r="L6" s="4"/>
    </row>
    <row r="7" spans="1:12" x14ac:dyDescent="0.35">
      <c r="A7" t="s">
        <v>8</v>
      </c>
      <c r="B7">
        <v>100</v>
      </c>
      <c r="C7" s="1">
        <v>43057</v>
      </c>
      <c r="D7" s="2">
        <v>-52.707222222222221</v>
      </c>
      <c r="E7" s="2">
        <v>-40.170277777777777</v>
      </c>
      <c r="L7" s="4"/>
    </row>
    <row r="8" spans="1:12" x14ac:dyDescent="0.35">
      <c r="A8" t="s">
        <v>8</v>
      </c>
      <c r="B8">
        <v>500</v>
      </c>
      <c r="C8" s="1">
        <v>43057</v>
      </c>
      <c r="D8" s="2">
        <v>-52.707222222222221</v>
      </c>
      <c r="E8" s="2">
        <v>-40.170277777777777</v>
      </c>
      <c r="L8" s="4"/>
    </row>
    <row r="9" spans="1:12" x14ac:dyDescent="0.35">
      <c r="A9" t="s">
        <v>8</v>
      </c>
      <c r="B9">
        <v>250</v>
      </c>
      <c r="C9" s="1">
        <v>43057</v>
      </c>
      <c r="D9" s="2">
        <v>-52.707222222222221</v>
      </c>
      <c r="E9" s="2">
        <v>-40.170277777777777</v>
      </c>
      <c r="L9" s="4"/>
    </row>
    <row r="10" spans="1:12" x14ac:dyDescent="0.35">
      <c r="A10" t="s">
        <v>8</v>
      </c>
      <c r="B10">
        <v>65</v>
      </c>
      <c r="C10" s="1">
        <v>43059</v>
      </c>
      <c r="D10" s="2">
        <v>-52.760833333333331</v>
      </c>
      <c r="E10" s="2">
        <v>-40.210555555555558</v>
      </c>
      <c r="L10" s="4"/>
    </row>
    <row r="11" spans="1:12" x14ac:dyDescent="0.35">
      <c r="A11" t="s">
        <v>8</v>
      </c>
      <c r="B11">
        <v>60</v>
      </c>
      <c r="C11" s="1">
        <v>43059</v>
      </c>
      <c r="D11" s="2">
        <v>-52.760833333333331</v>
      </c>
      <c r="E11" s="2">
        <v>-40.210555555555558</v>
      </c>
      <c r="L11" s="4"/>
    </row>
    <row r="12" spans="1:12" x14ac:dyDescent="0.35">
      <c r="A12" t="s">
        <v>8</v>
      </c>
      <c r="B12">
        <v>500</v>
      </c>
      <c r="C12" s="1">
        <v>43059</v>
      </c>
      <c r="D12" s="2">
        <v>-52.760833333333331</v>
      </c>
      <c r="E12" s="2">
        <v>-40.210555555555558</v>
      </c>
    </row>
    <row r="13" spans="1:12" x14ac:dyDescent="0.35">
      <c r="A13" t="s">
        <v>8</v>
      </c>
      <c r="B13">
        <v>150</v>
      </c>
      <c r="C13" s="1">
        <v>43059</v>
      </c>
      <c r="D13" s="2">
        <v>-52.781111111111109</v>
      </c>
      <c r="E13" s="2">
        <v>-40.359444444444442</v>
      </c>
    </row>
    <row r="14" spans="1:12" x14ac:dyDescent="0.35">
      <c r="A14" t="s">
        <v>8</v>
      </c>
      <c r="B14">
        <v>100</v>
      </c>
      <c r="C14" s="1">
        <v>43059</v>
      </c>
      <c r="D14" s="2">
        <v>-52.781111111111109</v>
      </c>
      <c r="E14" s="2">
        <v>-40.359444444444442</v>
      </c>
    </row>
    <row r="15" spans="1:12" x14ac:dyDescent="0.35">
      <c r="A15" t="s">
        <v>8</v>
      </c>
      <c r="B15">
        <v>150</v>
      </c>
      <c r="C15" s="1">
        <v>43060</v>
      </c>
      <c r="D15" s="2">
        <v>-52.752499999999998</v>
      </c>
      <c r="E15" s="2">
        <v>-40.207222222222221</v>
      </c>
    </row>
    <row r="16" spans="1:12" x14ac:dyDescent="0.35">
      <c r="A16" t="s">
        <v>8</v>
      </c>
      <c r="B16">
        <v>500</v>
      </c>
      <c r="C16" s="1">
        <v>43060</v>
      </c>
      <c r="D16" s="2">
        <v>-52.752499999999998</v>
      </c>
      <c r="E16" s="2">
        <v>-40.206388888888888</v>
      </c>
    </row>
    <row r="17" spans="1:5" x14ac:dyDescent="0.35">
      <c r="A17" t="s">
        <v>8</v>
      </c>
      <c r="B17">
        <v>50</v>
      </c>
      <c r="C17" s="1">
        <v>43060</v>
      </c>
      <c r="D17" s="2">
        <v>-52.752499999999998</v>
      </c>
      <c r="E17" s="2">
        <v>-40.206388888888888</v>
      </c>
    </row>
    <row r="18" spans="1:5" x14ac:dyDescent="0.35">
      <c r="A18" t="s">
        <v>8</v>
      </c>
      <c r="B18">
        <v>100</v>
      </c>
      <c r="C18" s="1">
        <v>43060</v>
      </c>
      <c r="D18" s="2">
        <v>-52.752499999999998</v>
      </c>
      <c r="E18" s="2">
        <v>-40.206388888888888</v>
      </c>
    </row>
    <row r="19" spans="1:5" x14ac:dyDescent="0.35">
      <c r="A19" t="s">
        <v>8</v>
      </c>
      <c r="B19">
        <v>1000</v>
      </c>
      <c r="C19" s="1">
        <v>43060</v>
      </c>
      <c r="D19" s="2">
        <v>-52.702777777777776</v>
      </c>
      <c r="E19" s="2">
        <v>-40.143888888888888</v>
      </c>
    </row>
    <row r="20" spans="1:5" x14ac:dyDescent="0.35">
      <c r="A20" t="s">
        <v>11</v>
      </c>
      <c r="B20">
        <v>70</v>
      </c>
      <c r="C20" s="1">
        <v>43063</v>
      </c>
      <c r="D20" s="2">
        <v>-56.401944444444446</v>
      </c>
      <c r="E20" s="2">
        <v>-41.2</v>
      </c>
    </row>
    <row r="21" spans="1:5" x14ac:dyDescent="0.35">
      <c r="A21" t="s">
        <v>11</v>
      </c>
      <c r="B21">
        <v>110</v>
      </c>
      <c r="C21" s="1">
        <v>43064</v>
      </c>
      <c r="D21" s="2">
        <v>-56.633333333333333</v>
      </c>
      <c r="E21" s="2">
        <v>-40.92583333333333</v>
      </c>
    </row>
    <row r="22" spans="1:5" x14ac:dyDescent="0.35">
      <c r="A22" t="s">
        <v>11</v>
      </c>
      <c r="B22">
        <v>500</v>
      </c>
      <c r="C22" s="1">
        <v>43064</v>
      </c>
      <c r="D22" s="2">
        <v>-56.633333333333333</v>
      </c>
      <c r="E22" s="2">
        <v>-40.92583333333333</v>
      </c>
    </row>
    <row r="23" spans="1:5" x14ac:dyDescent="0.35">
      <c r="A23" t="s">
        <v>11</v>
      </c>
      <c r="B23">
        <v>250</v>
      </c>
      <c r="C23" s="1">
        <v>43064</v>
      </c>
      <c r="D23" s="2">
        <v>-56.633611111111108</v>
      </c>
      <c r="E23" s="2">
        <v>-40.926111111111112</v>
      </c>
    </row>
    <row r="24" spans="1:5" x14ac:dyDescent="0.35">
      <c r="A24" t="s">
        <v>11</v>
      </c>
      <c r="B24">
        <v>70</v>
      </c>
      <c r="C24" s="1">
        <v>43064</v>
      </c>
      <c r="D24" s="2">
        <v>-56.633611111111108</v>
      </c>
      <c r="E24" s="2">
        <v>-40.926111111111112</v>
      </c>
    </row>
    <row r="25" spans="1:5" x14ac:dyDescent="0.35">
      <c r="A25" t="s">
        <v>11</v>
      </c>
      <c r="B25">
        <v>160</v>
      </c>
      <c r="C25" s="1">
        <v>43064</v>
      </c>
      <c r="D25" s="2">
        <v>-56.633333333333333</v>
      </c>
      <c r="E25" s="2">
        <v>-40.92583333333333</v>
      </c>
    </row>
    <row r="26" spans="1:5" x14ac:dyDescent="0.35">
      <c r="A26" t="s">
        <v>12</v>
      </c>
      <c r="B26">
        <v>250</v>
      </c>
      <c r="C26" s="1">
        <v>43068</v>
      </c>
      <c r="D26" s="2">
        <v>-52.658611111111114</v>
      </c>
      <c r="E26" s="2">
        <v>-40.271944444444443</v>
      </c>
    </row>
    <row r="27" spans="1:5" x14ac:dyDescent="0.35">
      <c r="A27" t="s">
        <v>12</v>
      </c>
      <c r="B27">
        <v>160</v>
      </c>
      <c r="C27" s="1">
        <v>43068</v>
      </c>
      <c r="D27" s="2">
        <v>-52.658611111111114</v>
      </c>
      <c r="E27" s="2">
        <v>-40.271944444444443</v>
      </c>
    </row>
    <row r="28" spans="1:5" x14ac:dyDescent="0.35">
      <c r="A28" t="s">
        <v>12</v>
      </c>
      <c r="B28">
        <v>70</v>
      </c>
      <c r="C28" s="1">
        <v>43068</v>
      </c>
      <c r="D28" s="2">
        <v>-52.658611111111114</v>
      </c>
      <c r="E28" s="2">
        <v>-40.271944444444443</v>
      </c>
    </row>
    <row r="29" spans="1:5" x14ac:dyDescent="0.35">
      <c r="A29" t="s">
        <v>12</v>
      </c>
      <c r="B29">
        <v>110</v>
      </c>
      <c r="C29" s="1">
        <v>43069</v>
      </c>
      <c r="D29" s="2">
        <v>-52.714722222222221</v>
      </c>
      <c r="E29" s="2">
        <v>-40.082777777777778</v>
      </c>
    </row>
    <row r="30" spans="1:5" x14ac:dyDescent="0.35">
      <c r="A30" t="s">
        <v>12</v>
      </c>
      <c r="B30">
        <v>70</v>
      </c>
      <c r="C30" s="1">
        <v>43069</v>
      </c>
      <c r="D30" s="2">
        <v>-52.707777777777778</v>
      </c>
      <c r="E30" s="2">
        <v>-40.103611111111114</v>
      </c>
    </row>
    <row r="31" spans="1:5" x14ac:dyDescent="0.35">
      <c r="A31" t="s">
        <v>12</v>
      </c>
      <c r="B31">
        <v>500</v>
      </c>
      <c r="C31" s="1">
        <v>43069</v>
      </c>
      <c r="D31" s="2">
        <v>-52.707777777777778</v>
      </c>
      <c r="E31" s="2">
        <v>-40.103611111111114</v>
      </c>
    </row>
    <row r="32" spans="1:5" x14ac:dyDescent="0.35">
      <c r="A32" t="s">
        <v>12</v>
      </c>
      <c r="B32">
        <v>250</v>
      </c>
      <c r="C32" s="1">
        <v>43069</v>
      </c>
      <c r="D32" s="2">
        <v>-52.707777777777778</v>
      </c>
      <c r="E32" s="2">
        <v>-40.103611111111114</v>
      </c>
    </row>
    <row r="33" spans="1:5" x14ac:dyDescent="0.35">
      <c r="A33" t="s">
        <v>12</v>
      </c>
      <c r="B33">
        <v>70</v>
      </c>
      <c r="C33" s="1">
        <v>43069</v>
      </c>
      <c r="D33" s="2">
        <v>-52.707777777777778</v>
      </c>
      <c r="E33" s="2">
        <v>-40.103611111111114</v>
      </c>
    </row>
    <row r="34" spans="1:5" x14ac:dyDescent="0.35">
      <c r="A34" t="s">
        <v>12</v>
      </c>
      <c r="B34">
        <v>110</v>
      </c>
      <c r="C34" s="1">
        <v>43070</v>
      </c>
      <c r="D34" s="2">
        <v>-52.711111111111109</v>
      </c>
      <c r="E34" s="2">
        <v>-40.109444444444442</v>
      </c>
    </row>
    <row r="35" spans="1:5" x14ac:dyDescent="0.35">
      <c r="A35" t="s">
        <v>12</v>
      </c>
      <c r="B35">
        <v>500</v>
      </c>
      <c r="C35" s="1">
        <v>43070</v>
      </c>
      <c r="D35" s="2">
        <v>-52.708888888888886</v>
      </c>
      <c r="E35" s="2">
        <v>-40.102222222222224</v>
      </c>
    </row>
    <row r="36" spans="1:5" x14ac:dyDescent="0.35">
      <c r="A36" t="s">
        <v>12</v>
      </c>
      <c r="B36">
        <v>150</v>
      </c>
      <c r="C36" s="1">
        <v>43070</v>
      </c>
      <c r="D36" s="2">
        <v>-52.708888888888886</v>
      </c>
      <c r="E36" s="2">
        <v>-40.102222222222224</v>
      </c>
    </row>
    <row r="37" spans="1:5" x14ac:dyDescent="0.35">
      <c r="A37" t="s">
        <v>12</v>
      </c>
      <c r="B37">
        <v>100</v>
      </c>
      <c r="C37" s="1">
        <v>43070</v>
      </c>
      <c r="D37" s="2">
        <v>-52.708888888888886</v>
      </c>
      <c r="E37" s="2">
        <v>-40.100833333333334</v>
      </c>
    </row>
    <row r="38" spans="1:5" x14ac:dyDescent="0.35">
      <c r="A38" t="s">
        <v>12</v>
      </c>
      <c r="B38">
        <v>250</v>
      </c>
      <c r="C38" s="1">
        <v>43071</v>
      </c>
      <c r="D38" s="2">
        <v>-52.703888888888891</v>
      </c>
      <c r="E38" s="2">
        <v>-40.262500000000003</v>
      </c>
    </row>
    <row r="39" spans="1:5" x14ac:dyDescent="0.35">
      <c r="A39" t="s">
        <v>12</v>
      </c>
      <c r="B39">
        <v>160</v>
      </c>
      <c r="C39" s="1">
        <v>43071</v>
      </c>
      <c r="D39" s="2">
        <v>-52.703888888888891</v>
      </c>
      <c r="E39" s="2">
        <v>-40.262500000000003</v>
      </c>
    </row>
    <row r="40" spans="1:5" x14ac:dyDescent="0.35">
      <c r="A40" t="s">
        <v>12</v>
      </c>
      <c r="B40">
        <v>110</v>
      </c>
      <c r="C40" s="1">
        <v>43071</v>
      </c>
      <c r="D40" s="2">
        <v>-52.703888888888891</v>
      </c>
      <c r="E40" s="2">
        <v>-40.25416666666667</v>
      </c>
    </row>
    <row r="41" spans="1:5" x14ac:dyDescent="0.35">
      <c r="A41" t="s">
        <v>12</v>
      </c>
      <c r="B41">
        <v>70</v>
      </c>
      <c r="C41" s="1">
        <v>43071</v>
      </c>
      <c r="D41" s="2">
        <v>-52.703888888888891</v>
      </c>
      <c r="E41" s="2">
        <v>-40.25416666666667</v>
      </c>
    </row>
    <row r="42" spans="1:5" x14ac:dyDescent="0.35">
      <c r="A42" t="s">
        <v>12</v>
      </c>
      <c r="B42">
        <v>30</v>
      </c>
      <c r="C42" s="1">
        <v>43073</v>
      </c>
      <c r="D42" s="2">
        <v>-52.69027777777778</v>
      </c>
      <c r="E42" s="2">
        <v>-40.351111111111109</v>
      </c>
    </row>
    <row r="43" spans="1:5" x14ac:dyDescent="0.35">
      <c r="A43" t="s">
        <v>12</v>
      </c>
      <c r="B43">
        <v>500</v>
      </c>
      <c r="C43" s="1">
        <v>43074</v>
      </c>
      <c r="D43" s="2">
        <v>-52.723611111111111</v>
      </c>
      <c r="E43" s="2">
        <v>-40.332222222222221</v>
      </c>
    </row>
    <row r="44" spans="1:5" x14ac:dyDescent="0.35">
      <c r="A44" t="s">
        <v>12</v>
      </c>
      <c r="B44">
        <v>170</v>
      </c>
      <c r="C44" s="1">
        <v>43074</v>
      </c>
      <c r="D44" s="2">
        <v>-52.723611111111111</v>
      </c>
      <c r="E44" s="2">
        <v>-40.332222222222221</v>
      </c>
    </row>
    <row r="45" spans="1:5" x14ac:dyDescent="0.35">
      <c r="A45" t="s">
        <v>12</v>
      </c>
      <c r="B45">
        <v>80</v>
      </c>
      <c r="C45" s="1">
        <v>43074</v>
      </c>
      <c r="D45" s="2">
        <v>-52.723611111111111</v>
      </c>
      <c r="E45" s="2">
        <v>-40.332222222222221</v>
      </c>
    </row>
    <row r="46" spans="1:5" x14ac:dyDescent="0.35">
      <c r="A46" t="s">
        <v>13</v>
      </c>
      <c r="B46">
        <v>500</v>
      </c>
      <c r="C46" s="1">
        <v>43078</v>
      </c>
      <c r="D46" s="2">
        <v>-52.723888888888887</v>
      </c>
      <c r="E46" s="2">
        <v>-40.334722222222226</v>
      </c>
    </row>
    <row r="47" spans="1:5" x14ac:dyDescent="0.35">
      <c r="A47" t="s">
        <v>13</v>
      </c>
      <c r="B47">
        <v>150</v>
      </c>
      <c r="C47" s="1">
        <v>43078</v>
      </c>
      <c r="D47" s="2">
        <v>-52.723888888888887</v>
      </c>
      <c r="E47" s="2">
        <v>-40.334722222222226</v>
      </c>
    </row>
    <row r="48" spans="1:5" x14ac:dyDescent="0.35">
      <c r="A48" t="s">
        <v>13</v>
      </c>
      <c r="B48">
        <v>60</v>
      </c>
      <c r="C48" s="1">
        <v>43078</v>
      </c>
      <c r="D48" s="2">
        <v>-52.723888888888887</v>
      </c>
      <c r="E48" s="2">
        <v>-40.334722222222226</v>
      </c>
    </row>
    <row r="49" spans="1:5" x14ac:dyDescent="0.35">
      <c r="A49" t="s">
        <v>13</v>
      </c>
      <c r="B49">
        <v>250</v>
      </c>
      <c r="C49" s="1">
        <v>43078</v>
      </c>
      <c r="D49" s="2">
        <v>-52.723888888888887</v>
      </c>
      <c r="E49" s="2">
        <v>-40.334722222222226</v>
      </c>
    </row>
    <row r="50" spans="1:5" x14ac:dyDescent="0.35">
      <c r="A50" t="s">
        <v>13</v>
      </c>
      <c r="B50">
        <v>160</v>
      </c>
      <c r="C50" s="1">
        <v>43079</v>
      </c>
      <c r="D50" s="2">
        <v>-52.667499999999997</v>
      </c>
      <c r="E50" s="2">
        <v>-40.271111111111111</v>
      </c>
    </row>
    <row r="51" spans="1:5" x14ac:dyDescent="0.35">
      <c r="A51" t="s">
        <v>13</v>
      </c>
      <c r="B51">
        <v>110</v>
      </c>
      <c r="C51" s="1">
        <v>43079</v>
      </c>
      <c r="D51" s="2">
        <v>-52.667499999999997</v>
      </c>
      <c r="E51" s="2">
        <v>-40.271111111111111</v>
      </c>
    </row>
    <row r="52" spans="1:5" x14ac:dyDescent="0.35">
      <c r="A52" t="s">
        <v>13</v>
      </c>
      <c r="B52">
        <v>70</v>
      </c>
      <c r="C52" s="1">
        <v>43079</v>
      </c>
      <c r="D52" s="2">
        <v>-52.667499999999997</v>
      </c>
      <c r="E52" s="2">
        <v>-40.271111111111111</v>
      </c>
    </row>
    <row r="53" spans="1:5" x14ac:dyDescent="0.35">
      <c r="A53" t="s">
        <v>13</v>
      </c>
      <c r="B53">
        <v>30</v>
      </c>
      <c r="C53" s="1">
        <v>43079</v>
      </c>
      <c r="D53" s="2">
        <v>-52.667499999999997</v>
      </c>
      <c r="E53" s="2">
        <v>-40.271111111111111</v>
      </c>
    </row>
    <row r="54" spans="1:5" x14ac:dyDescent="0.35">
      <c r="A54" t="s">
        <v>13</v>
      </c>
      <c r="B54">
        <v>500</v>
      </c>
      <c r="C54" s="1">
        <v>43084</v>
      </c>
      <c r="D54" s="2">
        <v>-52.702777777777776</v>
      </c>
      <c r="E54" s="2">
        <v>-39.960555555555558</v>
      </c>
    </row>
    <row r="55" spans="1:5" x14ac:dyDescent="0.35">
      <c r="A55" t="s">
        <v>13</v>
      </c>
      <c r="B55">
        <v>165</v>
      </c>
      <c r="C55" s="1">
        <v>43084</v>
      </c>
      <c r="D55" s="2">
        <v>-52.702777777777776</v>
      </c>
      <c r="E55" s="2">
        <v>-39.960833333333333</v>
      </c>
    </row>
    <row r="56" spans="1:5" x14ac:dyDescent="0.35">
      <c r="A56" t="s">
        <v>13</v>
      </c>
      <c r="B56">
        <v>75</v>
      </c>
      <c r="C56" s="1">
        <v>43084</v>
      </c>
      <c r="D56" s="2">
        <v>-52.702777777777776</v>
      </c>
      <c r="E56" s="2">
        <v>-39.960555555555558</v>
      </c>
    </row>
    <row r="57" spans="1:5" x14ac:dyDescent="0.35">
      <c r="A57" t="s">
        <v>13</v>
      </c>
      <c r="B57">
        <v>30</v>
      </c>
      <c r="C57" s="1">
        <v>43084</v>
      </c>
      <c r="D57" s="2">
        <v>-52.702777777777776</v>
      </c>
      <c r="E57" s="2">
        <v>-39.960555555555558</v>
      </c>
    </row>
    <row r="58" spans="1:5" x14ac:dyDescent="0.35">
      <c r="A58" t="s">
        <v>14</v>
      </c>
      <c r="B58">
        <v>220</v>
      </c>
      <c r="C58" s="1">
        <v>43805</v>
      </c>
      <c r="D58">
        <v>-54.42</v>
      </c>
      <c r="E58">
        <v>-89.13</v>
      </c>
    </row>
    <row r="59" spans="1:5" x14ac:dyDescent="0.35">
      <c r="A59" t="s">
        <v>14</v>
      </c>
      <c r="B59">
        <v>110</v>
      </c>
      <c r="C59" s="1">
        <v>43805</v>
      </c>
      <c r="D59">
        <v>-54.42</v>
      </c>
      <c r="E59">
        <v>-89.13</v>
      </c>
    </row>
    <row r="60" spans="1:5" x14ac:dyDescent="0.35">
      <c r="A60" t="s">
        <v>15</v>
      </c>
      <c r="B60">
        <v>80</v>
      </c>
      <c r="C60" s="1">
        <v>43808</v>
      </c>
      <c r="D60">
        <v>-59.96</v>
      </c>
      <c r="E60">
        <v>-89.13</v>
      </c>
    </row>
    <row r="61" spans="1:5" x14ac:dyDescent="0.35">
      <c r="A61" t="s">
        <v>15</v>
      </c>
      <c r="B61">
        <v>180</v>
      </c>
      <c r="C61" s="1">
        <v>43808</v>
      </c>
      <c r="D61">
        <v>-59.96</v>
      </c>
      <c r="E61">
        <v>-89.12</v>
      </c>
    </row>
    <row r="62" spans="1:5" x14ac:dyDescent="0.35">
      <c r="A62" t="s">
        <v>15</v>
      </c>
      <c r="B62">
        <v>400</v>
      </c>
      <c r="C62" s="1">
        <v>43808</v>
      </c>
      <c r="D62">
        <v>-59.97</v>
      </c>
      <c r="E62">
        <v>-89.12</v>
      </c>
    </row>
    <row r="63" spans="1:5" x14ac:dyDescent="0.35">
      <c r="A63" t="s">
        <v>16</v>
      </c>
      <c r="B63">
        <v>80</v>
      </c>
      <c r="C63" s="1">
        <v>43810</v>
      </c>
      <c r="D63">
        <v>-57</v>
      </c>
      <c r="E63">
        <v>-89.13</v>
      </c>
    </row>
    <row r="64" spans="1:5" x14ac:dyDescent="0.35">
      <c r="A64" t="s">
        <v>16</v>
      </c>
      <c r="B64">
        <v>400</v>
      </c>
      <c r="C64" s="1">
        <v>43810</v>
      </c>
      <c r="D64">
        <v>-57.01</v>
      </c>
      <c r="E64">
        <v>-89.14</v>
      </c>
    </row>
    <row r="65" spans="1:6" x14ac:dyDescent="0.35">
      <c r="A65" t="s">
        <v>16</v>
      </c>
      <c r="B65">
        <v>130</v>
      </c>
      <c r="C65" s="1">
        <v>43810</v>
      </c>
      <c r="D65">
        <v>-57.01</v>
      </c>
      <c r="E65">
        <v>-89.14</v>
      </c>
    </row>
    <row r="66" spans="1:6" x14ac:dyDescent="0.35">
      <c r="A66" t="s">
        <v>17</v>
      </c>
      <c r="B66">
        <v>80</v>
      </c>
      <c r="C66" s="1">
        <v>43813</v>
      </c>
      <c r="D66">
        <v>-54.43</v>
      </c>
      <c r="E66">
        <v>-89.11</v>
      </c>
    </row>
    <row r="67" spans="1:6" x14ac:dyDescent="0.35">
      <c r="A67" t="s">
        <v>17</v>
      </c>
      <c r="B67">
        <v>180</v>
      </c>
      <c r="C67" s="1">
        <v>43813</v>
      </c>
      <c r="D67">
        <v>-54.43</v>
      </c>
      <c r="E67">
        <v>-89.11</v>
      </c>
    </row>
    <row r="68" spans="1:6" x14ac:dyDescent="0.35">
      <c r="A68" t="s">
        <v>17</v>
      </c>
      <c r="B68">
        <v>700</v>
      </c>
      <c r="C68" s="1">
        <v>43813</v>
      </c>
      <c r="D68">
        <v>-54.43</v>
      </c>
      <c r="E68">
        <v>-89.11</v>
      </c>
    </row>
    <row r="69" spans="1:6" x14ac:dyDescent="0.35">
      <c r="A69" t="s">
        <v>18</v>
      </c>
      <c r="B69">
        <v>100</v>
      </c>
      <c r="C69" s="1">
        <v>43816</v>
      </c>
      <c r="D69">
        <v>-59.96</v>
      </c>
      <c r="E69">
        <v>-89.12</v>
      </c>
    </row>
    <row r="70" spans="1:6" x14ac:dyDescent="0.35">
      <c r="A70" t="s">
        <v>18</v>
      </c>
      <c r="B70">
        <v>200</v>
      </c>
      <c r="C70" s="1">
        <v>43816</v>
      </c>
      <c r="D70">
        <v>-59.96</v>
      </c>
      <c r="E70">
        <v>-89.12</v>
      </c>
    </row>
    <row r="71" spans="1:6" x14ac:dyDescent="0.35">
      <c r="A71" t="s">
        <v>18</v>
      </c>
      <c r="B71">
        <v>400</v>
      </c>
      <c r="C71" s="1">
        <v>43816</v>
      </c>
      <c r="D71">
        <v>-59.96</v>
      </c>
      <c r="E71">
        <v>-89.12</v>
      </c>
    </row>
    <row r="72" spans="1:6" x14ac:dyDescent="0.35">
      <c r="A72" t="s">
        <v>18</v>
      </c>
      <c r="B72">
        <v>750</v>
      </c>
      <c r="C72" s="1">
        <v>43816</v>
      </c>
      <c r="D72">
        <v>-59.96</v>
      </c>
      <c r="E72">
        <v>-89.12</v>
      </c>
    </row>
    <row r="73" spans="1:6" x14ac:dyDescent="0.35">
      <c r="A73" t="s">
        <v>19</v>
      </c>
      <c r="B73">
        <v>30</v>
      </c>
      <c r="C73" s="1">
        <v>43819</v>
      </c>
      <c r="D73">
        <v>-57.01</v>
      </c>
      <c r="E73">
        <v>-89.15</v>
      </c>
    </row>
    <row r="74" spans="1:6" x14ac:dyDescent="0.35">
      <c r="A74" s="5" t="s">
        <v>19</v>
      </c>
      <c r="B74" s="5">
        <v>130</v>
      </c>
      <c r="C74" s="6">
        <v>43819</v>
      </c>
      <c r="D74" s="5">
        <v>-57.01</v>
      </c>
      <c r="E74" s="5">
        <v>-89.15</v>
      </c>
      <c r="F74" s="5"/>
    </row>
    <row r="75" spans="1:6" x14ac:dyDescent="0.35">
      <c r="A75" s="5" t="s">
        <v>19</v>
      </c>
      <c r="B75" s="5">
        <v>400</v>
      </c>
      <c r="C75" s="6">
        <v>43819</v>
      </c>
      <c r="D75" s="5">
        <v>-57.01</v>
      </c>
      <c r="E75" s="5">
        <v>-89.15</v>
      </c>
      <c r="F75" s="5"/>
    </row>
    <row r="76" spans="1:6" x14ac:dyDescent="0.35">
      <c r="A76" s="5" t="s">
        <v>19</v>
      </c>
      <c r="B76" s="5">
        <v>750</v>
      </c>
      <c r="C76" s="6">
        <v>43819</v>
      </c>
      <c r="D76" s="5">
        <v>-57.02</v>
      </c>
      <c r="E76" s="5">
        <v>-89.16</v>
      </c>
      <c r="F76" s="5"/>
    </row>
    <row r="77" spans="1:6" x14ac:dyDescent="0.35">
      <c r="A77" s="5" t="s">
        <v>20</v>
      </c>
      <c r="B77" s="5">
        <v>50</v>
      </c>
      <c r="C77" s="6">
        <v>43821</v>
      </c>
      <c r="D77" s="5">
        <v>-54.42</v>
      </c>
      <c r="E77" s="5">
        <v>-89.13</v>
      </c>
      <c r="F77" s="5"/>
    </row>
    <row r="78" spans="1:6" x14ac:dyDescent="0.35">
      <c r="A78" s="5" t="s">
        <v>20</v>
      </c>
      <c r="B78" s="5">
        <v>150</v>
      </c>
      <c r="C78" s="6">
        <v>43821</v>
      </c>
      <c r="D78" s="5">
        <v>-54.42</v>
      </c>
      <c r="E78" s="5">
        <v>-89.13</v>
      </c>
      <c r="F78" s="5"/>
    </row>
    <row r="79" spans="1:6" x14ac:dyDescent="0.35">
      <c r="A79" s="5" t="s">
        <v>20</v>
      </c>
      <c r="B79" s="5">
        <v>400</v>
      </c>
      <c r="C79" s="6">
        <v>43821</v>
      </c>
      <c r="D79" s="5">
        <v>-54.42</v>
      </c>
      <c r="E79" s="5">
        <v>-89.13</v>
      </c>
      <c r="F79" s="5"/>
    </row>
    <row r="80" spans="1:6" x14ac:dyDescent="0.35">
      <c r="A80" s="5" t="s">
        <v>20</v>
      </c>
      <c r="B80" s="5">
        <v>750</v>
      </c>
      <c r="C80" s="6">
        <v>43821</v>
      </c>
      <c r="D80" s="5">
        <v>-54.42</v>
      </c>
      <c r="E80" s="5">
        <v>-89.13</v>
      </c>
      <c r="F80" s="5"/>
    </row>
    <row r="81" spans="1:8" x14ac:dyDescent="0.35">
      <c r="A81" s="5" t="s">
        <v>21</v>
      </c>
      <c r="B81" s="5">
        <v>140</v>
      </c>
      <c r="C81" s="6">
        <v>43826</v>
      </c>
      <c r="D81" s="5">
        <v>-59.97</v>
      </c>
      <c r="E81" s="5">
        <v>-89.13</v>
      </c>
      <c r="F81" s="5"/>
    </row>
    <row r="82" spans="1:8" x14ac:dyDescent="0.35">
      <c r="A82" s="5" t="s">
        <v>21</v>
      </c>
      <c r="B82" s="5">
        <v>400</v>
      </c>
      <c r="C82" s="6">
        <v>43826</v>
      </c>
      <c r="D82" s="5">
        <v>-59.97</v>
      </c>
      <c r="E82" s="5">
        <v>-89.12</v>
      </c>
      <c r="F82" s="5"/>
      <c r="G82" s="7"/>
    </row>
    <row r="83" spans="1:8" x14ac:dyDescent="0.35">
      <c r="A83" s="5" t="s">
        <v>21</v>
      </c>
      <c r="B83" s="5">
        <v>50</v>
      </c>
      <c r="C83" s="6">
        <v>43826</v>
      </c>
      <c r="D83" s="5">
        <v>-59.97</v>
      </c>
      <c r="E83" s="5">
        <v>-89.12</v>
      </c>
      <c r="F83" s="5"/>
      <c r="G83" s="7"/>
    </row>
    <row r="84" spans="1:8" x14ac:dyDescent="0.35">
      <c r="A84" s="5" t="s">
        <v>22</v>
      </c>
      <c r="B84" s="5">
        <v>30</v>
      </c>
      <c r="C84" s="6">
        <v>43828</v>
      </c>
      <c r="D84" s="5">
        <v>-57.03</v>
      </c>
      <c r="E84" s="5">
        <v>-89.13</v>
      </c>
      <c r="F84" s="5"/>
    </row>
    <row r="85" spans="1:8" x14ac:dyDescent="0.35">
      <c r="A85" s="5" t="s">
        <v>22</v>
      </c>
      <c r="B85" s="5">
        <v>130</v>
      </c>
      <c r="C85" s="6">
        <v>43828</v>
      </c>
      <c r="D85" s="5">
        <v>-57.03</v>
      </c>
      <c r="E85" s="5">
        <v>-89.13</v>
      </c>
      <c r="F85" s="5"/>
      <c r="G85" s="7"/>
    </row>
    <row r="86" spans="1:8" x14ac:dyDescent="0.35">
      <c r="A86" s="5" t="s">
        <v>22</v>
      </c>
      <c r="B86" s="5">
        <v>750</v>
      </c>
      <c r="C86" s="6">
        <v>43828</v>
      </c>
      <c r="D86" s="5">
        <v>-57.04</v>
      </c>
      <c r="E86" s="5">
        <v>-89.13</v>
      </c>
      <c r="F86" s="5"/>
      <c r="G86" s="7"/>
    </row>
    <row r="87" spans="1:8" x14ac:dyDescent="0.35">
      <c r="A87" s="5" t="s">
        <v>23</v>
      </c>
      <c r="B87" s="5">
        <v>50</v>
      </c>
      <c r="C87" s="6">
        <v>43829</v>
      </c>
      <c r="D87" s="5">
        <v>-59.98</v>
      </c>
      <c r="E87" s="5">
        <v>-89.13</v>
      </c>
      <c r="F87" s="5"/>
    </row>
    <row r="88" spans="1:8" x14ac:dyDescent="0.35">
      <c r="A88" s="5" t="s">
        <v>23</v>
      </c>
      <c r="B88" s="5">
        <v>150</v>
      </c>
      <c r="C88" s="6">
        <v>43829</v>
      </c>
      <c r="D88" s="5">
        <v>-59.98</v>
      </c>
      <c r="E88" s="5">
        <v>-89.12</v>
      </c>
      <c r="F88" s="5"/>
    </row>
    <row r="89" spans="1:8" x14ac:dyDescent="0.35">
      <c r="A89" s="5" t="s">
        <v>23</v>
      </c>
      <c r="B89" s="5">
        <v>400</v>
      </c>
      <c r="C89" s="6">
        <v>43829</v>
      </c>
      <c r="D89" s="5">
        <v>-59.98</v>
      </c>
      <c r="E89" s="5">
        <v>-89.12</v>
      </c>
      <c r="F89" s="5"/>
      <c r="G89" s="8"/>
    </row>
    <row r="90" spans="1:8" x14ac:dyDescent="0.35">
      <c r="A90" s="5" t="s">
        <v>23</v>
      </c>
      <c r="B90" s="5">
        <v>750</v>
      </c>
      <c r="C90" s="6">
        <v>43829</v>
      </c>
      <c r="D90" s="5">
        <v>-59.99</v>
      </c>
      <c r="E90" s="5">
        <v>-89.12</v>
      </c>
      <c r="F90" s="5"/>
    </row>
    <row r="91" spans="1:8" ht="16.5" x14ac:dyDescent="0.45">
      <c r="A91" s="5" t="s">
        <v>23</v>
      </c>
      <c r="B91" s="5">
        <v>130</v>
      </c>
      <c r="C91" s="6">
        <v>43830</v>
      </c>
      <c r="D91" s="5">
        <v>-59.98</v>
      </c>
      <c r="E91" s="5">
        <v>-89.13</v>
      </c>
      <c r="F91" s="5" t="s">
        <v>24</v>
      </c>
      <c r="G91">
        <v>2.6</v>
      </c>
      <c r="H91" t="s">
        <v>25</v>
      </c>
    </row>
    <row r="92" spans="1:8" ht="16.5" x14ac:dyDescent="0.45">
      <c r="A92" s="5" t="s">
        <v>23</v>
      </c>
      <c r="B92" s="5">
        <v>130</v>
      </c>
      <c r="C92" s="6">
        <v>43830</v>
      </c>
      <c r="D92" s="5">
        <v>-59.98</v>
      </c>
      <c r="E92" s="5">
        <v>-89.13</v>
      </c>
      <c r="F92" s="5" t="s">
        <v>24</v>
      </c>
      <c r="G92">
        <v>2.6</v>
      </c>
      <c r="H92" t="s">
        <v>25</v>
      </c>
    </row>
    <row r="93" spans="1:8" ht="16.5" x14ac:dyDescent="0.45">
      <c r="A93" s="5" t="s">
        <v>23</v>
      </c>
      <c r="B93" s="5">
        <v>130</v>
      </c>
      <c r="C93" s="6">
        <v>43830</v>
      </c>
      <c r="D93" s="5">
        <v>-59.98</v>
      </c>
      <c r="E93" s="5">
        <v>-89.13</v>
      </c>
      <c r="F93" s="5" t="s">
        <v>24</v>
      </c>
      <c r="G93">
        <v>2.6</v>
      </c>
      <c r="H93" t="s">
        <v>25</v>
      </c>
    </row>
    <row r="94" spans="1:8" x14ac:dyDescent="0.35">
      <c r="A94" s="5" t="s">
        <v>23</v>
      </c>
      <c r="B94" s="5">
        <v>130</v>
      </c>
      <c r="C94" s="6">
        <v>43830</v>
      </c>
      <c r="D94" s="5">
        <v>-59.98</v>
      </c>
      <c r="E94" s="5">
        <v>-89.13</v>
      </c>
      <c r="F94" s="5"/>
      <c r="H94" t="s">
        <v>25</v>
      </c>
    </row>
    <row r="95" spans="1:8" x14ac:dyDescent="0.35">
      <c r="A95" s="5" t="s">
        <v>23</v>
      </c>
      <c r="B95" s="5">
        <v>130</v>
      </c>
      <c r="C95" s="6">
        <v>43830</v>
      </c>
      <c r="D95" s="5">
        <v>-59.99</v>
      </c>
      <c r="E95" s="5">
        <v>-89.13</v>
      </c>
      <c r="F95" s="5"/>
      <c r="H95" t="s">
        <v>25</v>
      </c>
    </row>
    <row r="96" spans="1:8" x14ac:dyDescent="0.35">
      <c r="A96" s="5" t="s">
        <v>23</v>
      </c>
      <c r="B96" s="5">
        <v>130</v>
      </c>
      <c r="C96" s="6">
        <v>43830</v>
      </c>
      <c r="D96" s="5">
        <v>-59.99</v>
      </c>
      <c r="E96" s="5">
        <v>-89.13</v>
      </c>
      <c r="F96" s="5"/>
      <c r="H96" t="s">
        <v>25</v>
      </c>
    </row>
    <row r="97" spans="1:8" x14ac:dyDescent="0.35">
      <c r="A97" s="5" t="s">
        <v>26</v>
      </c>
      <c r="B97" s="5">
        <v>70</v>
      </c>
      <c r="C97" s="6">
        <v>43833</v>
      </c>
      <c r="D97" s="5">
        <v>-54.42</v>
      </c>
      <c r="E97" s="5">
        <v>-89.13</v>
      </c>
      <c r="F97" s="5"/>
    </row>
    <row r="98" spans="1:8" x14ac:dyDescent="0.35">
      <c r="A98" t="s">
        <v>26</v>
      </c>
      <c r="B98">
        <v>170</v>
      </c>
      <c r="C98" s="1">
        <v>43833</v>
      </c>
      <c r="D98">
        <v>-54.42</v>
      </c>
      <c r="E98">
        <v>-89.13</v>
      </c>
    </row>
    <row r="99" spans="1:8" x14ac:dyDescent="0.35">
      <c r="A99" t="s">
        <v>26</v>
      </c>
      <c r="B99">
        <v>750</v>
      </c>
      <c r="C99" s="1">
        <v>43833</v>
      </c>
      <c r="D99">
        <v>-54.42</v>
      </c>
      <c r="E99">
        <v>-89.13</v>
      </c>
    </row>
    <row r="100" spans="1:8" x14ac:dyDescent="0.35">
      <c r="A100" t="s">
        <v>26</v>
      </c>
      <c r="B100">
        <v>400</v>
      </c>
      <c r="C100" s="1">
        <v>43833</v>
      </c>
      <c r="D100">
        <v>-54.42</v>
      </c>
      <c r="E100">
        <v>-89.13</v>
      </c>
    </row>
    <row r="101" spans="1:8" x14ac:dyDescent="0.35">
      <c r="A101" t="s">
        <v>27</v>
      </c>
      <c r="B101">
        <v>80</v>
      </c>
      <c r="C101" s="1">
        <v>43834</v>
      </c>
      <c r="D101">
        <v>-57</v>
      </c>
      <c r="E101">
        <v>-89.13</v>
      </c>
    </row>
    <row r="102" spans="1:8" x14ac:dyDescent="0.35">
      <c r="A102" t="s">
        <v>27</v>
      </c>
      <c r="B102">
        <v>180</v>
      </c>
      <c r="C102" s="1">
        <v>43834</v>
      </c>
      <c r="D102">
        <v>-57</v>
      </c>
      <c r="E102">
        <v>-89.13</v>
      </c>
    </row>
    <row r="103" spans="1:8" x14ac:dyDescent="0.35">
      <c r="A103" t="s">
        <v>27</v>
      </c>
      <c r="B103">
        <v>400</v>
      </c>
      <c r="C103" s="1">
        <v>43834</v>
      </c>
      <c r="D103">
        <v>-57</v>
      </c>
      <c r="E103">
        <v>-89.13</v>
      </c>
    </row>
    <row r="104" spans="1:8" x14ac:dyDescent="0.35">
      <c r="A104" t="s">
        <v>27</v>
      </c>
      <c r="B104">
        <v>750</v>
      </c>
      <c r="C104" s="1">
        <v>43834</v>
      </c>
      <c r="D104">
        <v>-57</v>
      </c>
      <c r="E104">
        <v>-89.13</v>
      </c>
    </row>
    <row r="105" spans="1:8" ht="16.5" x14ac:dyDescent="0.45">
      <c r="A105" t="s">
        <v>27</v>
      </c>
      <c r="B105">
        <v>180</v>
      </c>
      <c r="C105" s="1">
        <v>43835</v>
      </c>
      <c r="D105">
        <v>-57</v>
      </c>
      <c r="E105">
        <v>-89.13</v>
      </c>
      <c r="F105" t="s">
        <v>28</v>
      </c>
      <c r="G105">
        <v>2.6</v>
      </c>
    </row>
    <row r="106" spans="1:8" ht="16.5" x14ac:dyDescent="0.45">
      <c r="A106" t="s">
        <v>27</v>
      </c>
      <c r="B106">
        <v>180</v>
      </c>
      <c r="C106" s="1">
        <v>43835</v>
      </c>
      <c r="D106">
        <v>-57</v>
      </c>
      <c r="E106">
        <v>-89.13</v>
      </c>
      <c r="F106" t="s">
        <v>28</v>
      </c>
      <c r="G106">
        <v>2.64</v>
      </c>
    </row>
    <row r="107" spans="1:8" ht="16.5" x14ac:dyDescent="0.45">
      <c r="A107" t="s">
        <v>27</v>
      </c>
      <c r="B107">
        <v>180</v>
      </c>
      <c r="C107" s="1">
        <v>43835</v>
      </c>
      <c r="D107">
        <v>-57</v>
      </c>
      <c r="E107">
        <v>-89.13</v>
      </c>
      <c r="F107" t="s">
        <v>28</v>
      </c>
      <c r="G107">
        <v>2.58</v>
      </c>
    </row>
    <row r="108" spans="1:8" ht="16.5" x14ac:dyDescent="0.45">
      <c r="A108" t="s">
        <v>27</v>
      </c>
      <c r="B108">
        <v>180</v>
      </c>
      <c r="C108" s="1">
        <v>43835</v>
      </c>
      <c r="D108">
        <v>-57</v>
      </c>
      <c r="E108">
        <v>-89.13</v>
      </c>
      <c r="F108" t="s">
        <v>28</v>
      </c>
      <c r="G108">
        <v>2.42</v>
      </c>
      <c r="H108" t="s">
        <v>25</v>
      </c>
    </row>
    <row r="109" spans="1:8" ht="16.5" x14ac:dyDescent="0.45">
      <c r="A109" t="s">
        <v>27</v>
      </c>
      <c r="B109">
        <v>180</v>
      </c>
      <c r="C109" s="1">
        <v>43835</v>
      </c>
      <c r="D109">
        <v>-57</v>
      </c>
      <c r="E109">
        <v>-89.13</v>
      </c>
      <c r="F109" t="s">
        <v>28</v>
      </c>
      <c r="G109">
        <v>2.58</v>
      </c>
      <c r="H109" t="s">
        <v>25</v>
      </c>
    </row>
    <row r="110" spans="1:8" ht="16.5" x14ac:dyDescent="0.45">
      <c r="A110" t="s">
        <v>27</v>
      </c>
      <c r="B110">
        <v>180</v>
      </c>
      <c r="C110" s="1">
        <v>43835</v>
      </c>
      <c r="D110">
        <v>-57</v>
      </c>
      <c r="E110">
        <v>-89.13</v>
      </c>
      <c r="F110" t="s">
        <v>28</v>
      </c>
      <c r="G110">
        <v>2.64</v>
      </c>
      <c r="H110" t="s">
        <v>25</v>
      </c>
    </row>
    <row r="111" spans="1:8" ht="16.5" x14ac:dyDescent="0.45">
      <c r="A111" t="s">
        <v>27</v>
      </c>
      <c r="B111">
        <v>180</v>
      </c>
      <c r="C111" s="1">
        <v>43835</v>
      </c>
      <c r="D111">
        <v>-57</v>
      </c>
      <c r="E111">
        <v>-89.13</v>
      </c>
      <c r="F111" t="s">
        <v>28</v>
      </c>
      <c r="G111">
        <v>2.58</v>
      </c>
      <c r="H111" t="s">
        <v>25</v>
      </c>
    </row>
    <row r="112" spans="1:8" ht="16.5" x14ac:dyDescent="0.45">
      <c r="A112" t="s">
        <v>27</v>
      </c>
      <c r="B112">
        <v>180</v>
      </c>
      <c r="C112" s="1">
        <v>43835</v>
      </c>
      <c r="D112">
        <v>-57</v>
      </c>
      <c r="E112">
        <v>-89.13</v>
      </c>
      <c r="F112" t="s">
        <v>28</v>
      </c>
      <c r="G112">
        <v>2.42</v>
      </c>
      <c r="H112" t="s">
        <v>25</v>
      </c>
    </row>
    <row r="113" spans="1:8" ht="16.5" x14ac:dyDescent="0.45">
      <c r="A113" t="s">
        <v>27</v>
      </c>
      <c r="B113">
        <v>180</v>
      </c>
      <c r="C113" s="1">
        <v>43835</v>
      </c>
      <c r="D113">
        <v>-57</v>
      </c>
      <c r="E113">
        <v>-89.13</v>
      </c>
      <c r="F113" t="s">
        <v>28</v>
      </c>
      <c r="G113">
        <v>2.6</v>
      </c>
      <c r="H113" t="s">
        <v>25</v>
      </c>
    </row>
    <row r="114" spans="1:8" ht="16.5" x14ac:dyDescent="0.45">
      <c r="A114" t="s">
        <v>27</v>
      </c>
      <c r="B114">
        <v>180</v>
      </c>
      <c r="C114" s="1">
        <v>43835</v>
      </c>
      <c r="D114">
        <v>-57</v>
      </c>
      <c r="E114">
        <v>-89.13</v>
      </c>
      <c r="F114" t="s">
        <v>28</v>
      </c>
      <c r="G114">
        <v>2.64</v>
      </c>
      <c r="H114" t="s">
        <v>25</v>
      </c>
    </row>
    <row r="115" spans="1:8" ht="16.5" x14ac:dyDescent="0.45">
      <c r="A115" t="s">
        <v>27</v>
      </c>
      <c r="B115">
        <v>180</v>
      </c>
      <c r="C115" s="1">
        <v>43835</v>
      </c>
      <c r="D115">
        <v>-57</v>
      </c>
      <c r="E115">
        <v>-89.13</v>
      </c>
      <c r="F115" t="s">
        <v>28</v>
      </c>
      <c r="G115">
        <v>2.58</v>
      </c>
      <c r="H115" t="s">
        <v>25</v>
      </c>
    </row>
    <row r="116" spans="1:8" ht="16.5" x14ac:dyDescent="0.45">
      <c r="A116" t="s">
        <v>27</v>
      </c>
      <c r="B116">
        <v>180</v>
      </c>
      <c r="C116" s="1">
        <v>43835</v>
      </c>
      <c r="D116">
        <v>-57</v>
      </c>
      <c r="E116">
        <v>-89.13</v>
      </c>
      <c r="F116" t="s">
        <v>28</v>
      </c>
      <c r="G116">
        <v>2.42</v>
      </c>
      <c r="H116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F4EC4-1C0D-4A7D-879F-8F6B2C11CA38}">
  <dimension ref="A1:G53"/>
  <sheetViews>
    <sheetView workbookViewId="0">
      <selection sqref="A1:G53"/>
    </sheetView>
  </sheetViews>
  <sheetFormatPr defaultRowHeight="14.5" x14ac:dyDescent="0.35"/>
  <sheetData>
    <row r="1" spans="1:7" ht="16.5" x14ac:dyDescent="0.35">
      <c r="A1" t="s">
        <v>2</v>
      </c>
      <c r="B1" t="s">
        <v>29</v>
      </c>
      <c r="C1" s="9" t="s">
        <v>30</v>
      </c>
    </row>
    <row r="2" spans="1:7" x14ac:dyDescent="0.35">
      <c r="A2" s="1">
        <v>43008</v>
      </c>
      <c r="B2" t="s">
        <v>31</v>
      </c>
      <c r="C2" s="10">
        <v>298.005</v>
      </c>
      <c r="F2" s="11"/>
      <c r="G2" t="s">
        <v>9</v>
      </c>
    </row>
    <row r="3" spans="1:7" x14ac:dyDescent="0.35">
      <c r="A3" s="1">
        <v>43016</v>
      </c>
      <c r="B3" t="s">
        <v>31</v>
      </c>
      <c r="C3" s="10">
        <v>554.82174999999995</v>
      </c>
      <c r="F3" s="11"/>
      <c r="G3" t="s">
        <v>32</v>
      </c>
    </row>
    <row r="4" spans="1:7" x14ac:dyDescent="0.35">
      <c r="A4" s="1">
        <v>43024</v>
      </c>
      <c r="B4" t="s">
        <v>31</v>
      </c>
      <c r="C4" s="10">
        <v>612.35850000000005</v>
      </c>
      <c r="F4" s="11"/>
    </row>
    <row r="5" spans="1:7" x14ac:dyDescent="0.35">
      <c r="A5" s="1">
        <v>43032</v>
      </c>
      <c r="B5" t="s">
        <v>31</v>
      </c>
      <c r="C5" s="10">
        <v>551.07299999999998</v>
      </c>
      <c r="F5" s="11"/>
    </row>
    <row r="6" spans="1:7" x14ac:dyDescent="0.35">
      <c r="A6" s="1">
        <v>43040</v>
      </c>
      <c r="B6" t="s">
        <v>31</v>
      </c>
      <c r="C6" s="10">
        <v>497.04300000000001</v>
      </c>
      <c r="F6" s="11"/>
    </row>
    <row r="7" spans="1:7" x14ac:dyDescent="0.35">
      <c r="A7" s="1">
        <v>43048</v>
      </c>
      <c r="B7" t="s">
        <v>31</v>
      </c>
      <c r="C7" s="10">
        <v>1091.89375</v>
      </c>
      <c r="F7" s="11"/>
    </row>
    <row r="8" spans="1:7" x14ac:dyDescent="0.35">
      <c r="A8" s="1">
        <v>43056</v>
      </c>
      <c r="B8" t="s">
        <v>31</v>
      </c>
      <c r="C8" s="10">
        <v>1175.6324999999999</v>
      </c>
      <c r="F8" s="11"/>
    </row>
    <row r="9" spans="1:7" x14ac:dyDescent="0.35">
      <c r="A9" s="1">
        <v>43064</v>
      </c>
      <c r="B9" t="s">
        <v>31</v>
      </c>
      <c r="C9" s="10">
        <v>1366.2125000000001</v>
      </c>
      <c r="F9" s="11"/>
    </row>
    <row r="10" spans="1:7" x14ac:dyDescent="0.35">
      <c r="A10" s="1">
        <v>43072</v>
      </c>
      <c r="B10" t="s">
        <v>31</v>
      </c>
      <c r="C10" s="10">
        <v>1004.31125</v>
      </c>
      <c r="F10" s="11"/>
    </row>
    <row r="11" spans="1:7" x14ac:dyDescent="0.35">
      <c r="A11" s="1">
        <v>43080</v>
      </c>
      <c r="B11" t="s">
        <v>31</v>
      </c>
      <c r="C11" s="10">
        <v>918.21675000000005</v>
      </c>
      <c r="F11" s="11"/>
    </row>
    <row r="12" spans="1:7" x14ac:dyDescent="0.35">
      <c r="A12" s="1">
        <v>43088</v>
      </c>
      <c r="B12" t="s">
        <v>31</v>
      </c>
      <c r="C12" s="10">
        <v>944.16300000000001</v>
      </c>
      <c r="F12" s="11"/>
    </row>
    <row r="13" spans="1:7" x14ac:dyDescent="0.35">
      <c r="A13" s="1">
        <v>43096</v>
      </c>
      <c r="B13" t="s">
        <v>31</v>
      </c>
      <c r="C13" s="10">
        <v>1071.3544999999999</v>
      </c>
      <c r="F13" s="11"/>
    </row>
    <row r="14" spans="1:7" x14ac:dyDescent="0.35">
      <c r="A14" s="1">
        <v>43104</v>
      </c>
      <c r="B14" t="s">
        <v>31</v>
      </c>
      <c r="C14" s="10">
        <v>1128.44</v>
      </c>
      <c r="F14" s="11"/>
    </row>
    <row r="15" spans="1:7" x14ac:dyDescent="0.35">
      <c r="A15" s="11">
        <v>43762</v>
      </c>
      <c r="B15" t="s">
        <v>33</v>
      </c>
      <c r="C15" s="10">
        <v>216.34549999999999</v>
      </c>
      <c r="F15" s="11"/>
    </row>
    <row r="16" spans="1:7" x14ac:dyDescent="0.35">
      <c r="A16" s="11">
        <v>43770</v>
      </c>
      <c r="B16" t="s">
        <v>33</v>
      </c>
      <c r="C16" s="10">
        <v>156.65350000000001</v>
      </c>
      <c r="F16" s="11"/>
    </row>
    <row r="17" spans="1:6" x14ac:dyDescent="0.35">
      <c r="A17" s="11">
        <v>43778</v>
      </c>
      <c r="B17" t="s">
        <v>33</v>
      </c>
      <c r="C17" s="10">
        <v>225.14966670000001</v>
      </c>
      <c r="F17" s="11"/>
    </row>
    <row r="18" spans="1:6" x14ac:dyDescent="0.35">
      <c r="A18" s="11">
        <v>43786</v>
      </c>
      <c r="B18" t="s">
        <v>33</v>
      </c>
      <c r="C18" s="10">
        <v>241.0516667</v>
      </c>
      <c r="F18" s="11"/>
    </row>
    <row r="19" spans="1:6" x14ac:dyDescent="0.35">
      <c r="A19" s="11">
        <v>43794</v>
      </c>
      <c r="B19" t="s">
        <v>33</v>
      </c>
      <c r="C19" s="10">
        <v>269.90750000000003</v>
      </c>
      <c r="F19" s="11"/>
    </row>
    <row r="20" spans="1:6" x14ac:dyDescent="0.35">
      <c r="A20" s="11">
        <v>43802</v>
      </c>
      <c r="B20" t="s">
        <v>33</v>
      </c>
      <c r="C20" s="10">
        <v>267.197</v>
      </c>
      <c r="F20" s="11"/>
    </row>
    <row r="21" spans="1:6" x14ac:dyDescent="0.35">
      <c r="A21" s="11">
        <v>43810</v>
      </c>
      <c r="B21" t="s">
        <v>33</v>
      </c>
      <c r="C21" s="10">
        <v>280.43299999999999</v>
      </c>
      <c r="F21" s="11"/>
    </row>
    <row r="22" spans="1:6" x14ac:dyDescent="0.35">
      <c r="A22" s="11">
        <v>43818</v>
      </c>
      <c r="B22" t="s">
        <v>33</v>
      </c>
      <c r="C22" s="10">
        <v>319.89016670000001</v>
      </c>
      <c r="F22" s="11"/>
    </row>
    <row r="23" spans="1:6" x14ac:dyDescent="0.35">
      <c r="A23" s="11">
        <v>43826</v>
      </c>
      <c r="B23" t="s">
        <v>33</v>
      </c>
      <c r="C23" s="10">
        <v>327.54316669999997</v>
      </c>
      <c r="F23" s="11"/>
    </row>
    <row r="24" spans="1:6" x14ac:dyDescent="0.35">
      <c r="A24" s="11">
        <v>43831</v>
      </c>
      <c r="B24" t="s">
        <v>33</v>
      </c>
      <c r="C24" s="10">
        <v>307.25049999999999</v>
      </c>
      <c r="F24" s="11"/>
    </row>
    <row r="25" spans="1:6" x14ac:dyDescent="0.35">
      <c r="A25" s="11">
        <v>43839</v>
      </c>
      <c r="B25" t="s">
        <v>33</v>
      </c>
      <c r="C25" s="10">
        <v>303.83749999999998</v>
      </c>
      <c r="F25" s="11"/>
    </row>
    <row r="26" spans="1:6" x14ac:dyDescent="0.35">
      <c r="A26" s="11">
        <v>43847</v>
      </c>
      <c r="B26" t="s">
        <v>33</v>
      </c>
      <c r="C26" s="10">
        <v>346.26766670000001</v>
      </c>
      <c r="F26" s="11"/>
    </row>
    <row r="27" spans="1:6" x14ac:dyDescent="0.35">
      <c r="A27" s="11">
        <v>43855</v>
      </c>
      <c r="B27" t="s">
        <v>33</v>
      </c>
      <c r="C27" s="10">
        <v>292.29383330000002</v>
      </c>
      <c r="F27" s="11"/>
    </row>
    <row r="28" spans="1:6" x14ac:dyDescent="0.35">
      <c r="A28" s="11">
        <v>43762</v>
      </c>
      <c r="B28" t="s">
        <v>34</v>
      </c>
      <c r="C28" s="10">
        <v>215.9746667</v>
      </c>
      <c r="F28" s="11"/>
    </row>
    <row r="29" spans="1:6" x14ac:dyDescent="0.35">
      <c r="A29" s="11">
        <v>43770</v>
      </c>
      <c r="B29" t="s">
        <v>34</v>
      </c>
      <c r="C29" s="10">
        <v>238.88733329999999</v>
      </c>
      <c r="F29" s="11"/>
    </row>
    <row r="30" spans="1:6" x14ac:dyDescent="0.35">
      <c r="A30" s="11">
        <v>43778</v>
      </c>
      <c r="B30" t="s">
        <v>34</v>
      </c>
      <c r="C30" s="10">
        <v>278.5013333</v>
      </c>
      <c r="F30" s="11"/>
    </row>
    <row r="31" spans="1:6" x14ac:dyDescent="0.35">
      <c r="A31" s="11">
        <v>43786</v>
      </c>
      <c r="B31" t="s">
        <v>34</v>
      </c>
      <c r="C31" s="10">
        <v>479.34083329999999</v>
      </c>
      <c r="F31" s="11"/>
    </row>
    <row r="32" spans="1:6" x14ac:dyDescent="0.35">
      <c r="A32" s="11">
        <v>43794</v>
      </c>
      <c r="B32" t="s">
        <v>34</v>
      </c>
      <c r="C32" s="10">
        <v>598.96666670000002</v>
      </c>
      <c r="F32" s="11"/>
    </row>
    <row r="33" spans="1:6" x14ac:dyDescent="0.35">
      <c r="A33" s="11">
        <v>43802</v>
      </c>
      <c r="B33" t="s">
        <v>34</v>
      </c>
      <c r="C33" s="10">
        <v>720.29700000000003</v>
      </c>
      <c r="F33" s="11"/>
    </row>
    <row r="34" spans="1:6" x14ac:dyDescent="0.35">
      <c r="A34" s="11">
        <v>43810</v>
      </c>
      <c r="B34" t="s">
        <v>34</v>
      </c>
      <c r="C34" s="10">
        <v>1155.323333</v>
      </c>
      <c r="F34" s="11"/>
    </row>
    <row r="35" spans="1:6" x14ac:dyDescent="0.35">
      <c r="A35" s="11">
        <v>43818</v>
      </c>
      <c r="B35" t="s">
        <v>34</v>
      </c>
      <c r="C35" s="10">
        <v>739.71933330000002</v>
      </c>
      <c r="F35" s="11"/>
    </row>
    <row r="36" spans="1:6" x14ac:dyDescent="0.35">
      <c r="A36" s="11">
        <v>43826</v>
      </c>
      <c r="B36" t="s">
        <v>34</v>
      </c>
      <c r="C36" s="10">
        <v>474.50099999999998</v>
      </c>
      <c r="F36" s="11"/>
    </row>
    <row r="37" spans="1:6" x14ac:dyDescent="0.35">
      <c r="A37" s="11">
        <v>43831</v>
      </c>
      <c r="B37" t="s">
        <v>34</v>
      </c>
      <c r="C37" s="10">
        <v>375.38383329999999</v>
      </c>
      <c r="F37" s="11"/>
    </row>
    <row r="38" spans="1:6" x14ac:dyDescent="0.35">
      <c r="A38" s="11">
        <v>43839</v>
      </c>
      <c r="B38" t="s">
        <v>34</v>
      </c>
      <c r="C38" s="10">
        <v>308.21133329999998</v>
      </c>
      <c r="F38" s="11"/>
    </row>
    <row r="39" spans="1:6" x14ac:dyDescent="0.35">
      <c r="A39" s="11">
        <v>43847</v>
      </c>
      <c r="B39" t="s">
        <v>34</v>
      </c>
      <c r="C39" s="10">
        <v>318.44066670000001</v>
      </c>
      <c r="F39" s="11"/>
    </row>
    <row r="40" spans="1:6" x14ac:dyDescent="0.35">
      <c r="A40" s="11">
        <v>43855</v>
      </c>
      <c r="B40" t="s">
        <v>34</v>
      </c>
      <c r="C40" s="10">
        <v>360.60733329999999</v>
      </c>
      <c r="F40" s="11"/>
    </row>
    <row r="41" spans="1:6" x14ac:dyDescent="0.35">
      <c r="A41" s="11">
        <v>43762</v>
      </c>
      <c r="B41" t="s">
        <v>35</v>
      </c>
      <c r="C41" s="10">
        <v>151.97149999999999</v>
      </c>
    </row>
    <row r="42" spans="1:6" x14ac:dyDescent="0.35">
      <c r="A42" s="11">
        <v>43770</v>
      </c>
      <c r="B42" t="s">
        <v>35</v>
      </c>
      <c r="C42" s="10">
        <v>256.3005</v>
      </c>
    </row>
    <row r="43" spans="1:6" x14ac:dyDescent="0.35">
      <c r="A43" s="11">
        <v>43778</v>
      </c>
      <c r="B43" t="s">
        <v>35</v>
      </c>
      <c r="C43" s="10">
        <v>525.73</v>
      </c>
    </row>
    <row r="44" spans="1:6" x14ac:dyDescent="0.35">
      <c r="A44" s="11">
        <v>43786</v>
      </c>
      <c r="B44" t="s">
        <v>35</v>
      </c>
      <c r="C44" s="10">
        <v>562.06399999999996</v>
      </c>
    </row>
    <row r="45" spans="1:6" x14ac:dyDescent="0.35">
      <c r="A45" s="11">
        <v>43794</v>
      </c>
      <c r="B45" t="s">
        <v>35</v>
      </c>
      <c r="C45" s="10">
        <v>513.14083330000005</v>
      </c>
    </row>
    <row r="46" spans="1:6" x14ac:dyDescent="0.35">
      <c r="A46" s="11">
        <v>43802</v>
      </c>
      <c r="B46" t="s">
        <v>35</v>
      </c>
      <c r="C46" s="10">
        <v>501.68049999999999</v>
      </c>
    </row>
    <row r="47" spans="1:6" x14ac:dyDescent="0.35">
      <c r="A47" s="11">
        <v>43810</v>
      </c>
      <c r="B47" t="s">
        <v>35</v>
      </c>
      <c r="C47" s="10">
        <v>620.88149999999996</v>
      </c>
    </row>
    <row r="48" spans="1:6" x14ac:dyDescent="0.35">
      <c r="A48" s="11">
        <v>43818</v>
      </c>
      <c r="B48" t="s">
        <v>35</v>
      </c>
      <c r="C48" s="10">
        <v>942.86416670000006</v>
      </c>
    </row>
    <row r="49" spans="1:3" x14ac:dyDescent="0.35">
      <c r="A49" s="11">
        <v>43826</v>
      </c>
      <c r="B49" t="s">
        <v>35</v>
      </c>
      <c r="C49" s="10">
        <v>755.70833330000005</v>
      </c>
    </row>
    <row r="50" spans="1:3" x14ac:dyDescent="0.35">
      <c r="A50" s="11">
        <v>43831</v>
      </c>
      <c r="B50" t="s">
        <v>35</v>
      </c>
      <c r="C50" s="10">
        <v>380.86883330000001</v>
      </c>
    </row>
    <row r="51" spans="1:3" x14ac:dyDescent="0.35">
      <c r="A51" s="11">
        <v>43839</v>
      </c>
      <c r="B51" t="s">
        <v>35</v>
      </c>
      <c r="C51" s="10">
        <v>308.4698333</v>
      </c>
    </row>
    <row r="52" spans="1:3" x14ac:dyDescent="0.35">
      <c r="A52" s="11">
        <v>43847</v>
      </c>
      <c r="B52" t="s">
        <v>35</v>
      </c>
      <c r="C52" s="10">
        <v>338.51233330000002</v>
      </c>
    </row>
    <row r="53" spans="1:3" x14ac:dyDescent="0.35">
      <c r="A53" s="11">
        <v>43855</v>
      </c>
      <c r="B53" t="s">
        <v>35</v>
      </c>
      <c r="C53" s="10">
        <v>286.4676667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337EF-2E5C-42FF-BAE0-231E5023A7C6}">
  <dimension ref="A1:N102"/>
  <sheetViews>
    <sheetView topLeftCell="J1" workbookViewId="0">
      <selection sqref="A1:N1048576"/>
    </sheetView>
  </sheetViews>
  <sheetFormatPr defaultRowHeight="14.5" x14ac:dyDescent="0.35"/>
  <cols>
    <col min="13" max="13" width="10.54296875" bestFit="1" customWidth="1"/>
  </cols>
  <sheetData>
    <row r="1" spans="1:14" x14ac:dyDescent="0.35">
      <c r="A1" s="25" t="s">
        <v>0</v>
      </c>
      <c r="B1" s="25" t="s">
        <v>1</v>
      </c>
      <c r="C1" t="s">
        <v>36</v>
      </c>
      <c r="G1" t="s">
        <v>37</v>
      </c>
      <c r="K1" t="s">
        <v>38</v>
      </c>
    </row>
    <row r="2" spans="1:14" ht="16.5" x14ac:dyDescent="0.35">
      <c r="A2" s="25"/>
      <c r="B2" s="25"/>
      <c r="C2" t="s">
        <v>39</v>
      </c>
      <c r="D2" t="s">
        <v>40</v>
      </c>
      <c r="E2" t="s">
        <v>41</v>
      </c>
      <c r="F2" t="s">
        <v>42</v>
      </c>
      <c r="G2" s="2" t="s">
        <v>39</v>
      </c>
      <c r="H2" s="2" t="s">
        <v>40</v>
      </c>
      <c r="I2" s="2" t="s">
        <v>41</v>
      </c>
      <c r="J2" s="2" t="s">
        <v>42</v>
      </c>
      <c r="K2" s="2" t="s">
        <v>39</v>
      </c>
      <c r="L2" s="2" t="s">
        <v>40</v>
      </c>
      <c r="M2" s="2" t="s">
        <v>41</v>
      </c>
      <c r="N2" s="2" t="s">
        <v>42</v>
      </c>
    </row>
    <row r="3" spans="1:14" x14ac:dyDescent="0.35">
      <c r="A3" t="s">
        <v>8</v>
      </c>
      <c r="B3">
        <v>60</v>
      </c>
      <c r="C3" s="2">
        <v>3.05</v>
      </c>
      <c r="D3" s="2">
        <v>10.56</v>
      </c>
      <c r="E3" s="2">
        <v>218.36</v>
      </c>
      <c r="F3" t="s">
        <v>43</v>
      </c>
      <c r="G3" s="2">
        <v>0.13052631578947399</v>
      </c>
      <c r="H3" s="2">
        <v>0.19681010500000001</v>
      </c>
      <c r="I3" s="2">
        <v>21.980495479999998</v>
      </c>
      <c r="J3" s="2" t="s">
        <v>43</v>
      </c>
      <c r="K3" s="2">
        <v>0.19504381694255099</v>
      </c>
      <c r="L3" s="2">
        <v>2.0399961210000002</v>
      </c>
      <c r="M3" s="2">
        <v>12.490414648542799</v>
      </c>
      <c r="N3" s="2" t="s">
        <v>43</v>
      </c>
    </row>
    <row r="4" spans="1:14" x14ac:dyDescent="0.35">
      <c r="A4" t="s">
        <v>8</v>
      </c>
      <c r="B4">
        <v>100</v>
      </c>
      <c r="C4" s="2">
        <v>4.74</v>
      </c>
      <c r="D4" s="2">
        <v>12.62</v>
      </c>
      <c r="E4" s="2">
        <v>272.31</v>
      </c>
      <c r="F4" t="s">
        <v>43</v>
      </c>
      <c r="G4" s="2">
        <v>-6.4000000000000001E-2</v>
      </c>
      <c r="H4" s="2">
        <v>-0.121505684</v>
      </c>
      <c r="I4" s="2">
        <v>0.46077483800000002</v>
      </c>
      <c r="J4" s="2" t="s">
        <v>43</v>
      </c>
      <c r="K4" s="2">
        <v>0.40662122687439101</v>
      </c>
      <c r="L4" s="2">
        <v>3.0454662360000002</v>
      </c>
      <c r="M4" s="2">
        <v>27.230258905601598</v>
      </c>
      <c r="N4" s="2" t="s">
        <v>43</v>
      </c>
    </row>
    <row r="5" spans="1:14" x14ac:dyDescent="0.35">
      <c r="A5" t="s">
        <v>8</v>
      </c>
      <c r="B5">
        <v>150</v>
      </c>
      <c r="C5" s="2">
        <v>0.22</v>
      </c>
      <c r="D5" s="2">
        <v>1.52</v>
      </c>
      <c r="E5" s="2">
        <v>58.42</v>
      </c>
      <c r="F5" t="s">
        <v>43</v>
      </c>
      <c r="G5" s="2">
        <v>2.6947368421052598E-2</v>
      </c>
      <c r="H5" s="2">
        <v>0.126053053</v>
      </c>
      <c r="I5" s="2">
        <v>10.320464100000001</v>
      </c>
      <c r="J5" s="2" t="s">
        <v>43</v>
      </c>
      <c r="K5" s="2">
        <v>3.79162609542356E-2</v>
      </c>
      <c r="L5" s="2">
        <v>0.31653317199999997</v>
      </c>
      <c r="M5" s="2">
        <v>4.1039297398999404</v>
      </c>
      <c r="N5" s="2" t="s">
        <v>43</v>
      </c>
    </row>
    <row r="6" spans="1:14" x14ac:dyDescent="0.35">
      <c r="A6" t="s">
        <v>8</v>
      </c>
      <c r="B6">
        <v>60</v>
      </c>
      <c r="C6" s="2">
        <v>3.9</v>
      </c>
      <c r="D6" s="2">
        <v>13.37</v>
      </c>
      <c r="E6" s="2">
        <v>220.4</v>
      </c>
      <c r="F6" t="s">
        <v>43</v>
      </c>
      <c r="G6" s="2">
        <v>0.13389473684210501</v>
      </c>
      <c r="H6" s="2">
        <v>0.47037978899999999</v>
      </c>
      <c r="I6" s="2">
        <v>13.782601440000001</v>
      </c>
      <c r="J6" s="2" t="s">
        <v>43</v>
      </c>
      <c r="K6" s="2">
        <v>0.302989289191821</v>
      </c>
      <c r="L6" s="2">
        <v>2.4317494530000001</v>
      </c>
      <c r="M6" s="2">
        <v>21.398714800361901</v>
      </c>
      <c r="N6" s="2" t="s">
        <v>43</v>
      </c>
    </row>
    <row r="7" spans="1:14" x14ac:dyDescent="0.35">
      <c r="A7" t="s">
        <v>8</v>
      </c>
      <c r="B7">
        <v>150</v>
      </c>
      <c r="C7" s="2" t="s">
        <v>43</v>
      </c>
      <c r="D7" s="2">
        <v>2.11</v>
      </c>
      <c r="E7" s="2">
        <v>18.29</v>
      </c>
      <c r="F7" t="s">
        <v>43</v>
      </c>
      <c r="G7" s="2" t="s">
        <v>43</v>
      </c>
      <c r="H7" s="2">
        <v>3.4014316000000003E-2</v>
      </c>
      <c r="I7" s="2">
        <v>6.0000546530000003</v>
      </c>
      <c r="J7" s="2" t="s">
        <v>43</v>
      </c>
      <c r="K7" s="2">
        <v>3.81280428432327E-2</v>
      </c>
      <c r="L7" s="2">
        <v>0.32446312799999999</v>
      </c>
      <c r="M7" s="2">
        <v>4.3475054456239501</v>
      </c>
      <c r="N7" s="2" t="s">
        <v>43</v>
      </c>
    </row>
    <row r="8" spans="1:14" x14ac:dyDescent="0.35">
      <c r="A8" t="s">
        <v>8</v>
      </c>
      <c r="B8">
        <v>100</v>
      </c>
      <c r="C8" s="2" t="s">
        <v>43</v>
      </c>
      <c r="D8" s="2">
        <v>6.1</v>
      </c>
      <c r="E8" s="2">
        <v>51</v>
      </c>
      <c r="F8" t="s">
        <v>43</v>
      </c>
      <c r="G8" s="2" t="s">
        <v>43</v>
      </c>
      <c r="H8" s="2">
        <v>-0.23264336799999999</v>
      </c>
      <c r="I8" s="2">
        <v>6.5200028100000003</v>
      </c>
      <c r="J8" s="2" t="s">
        <v>43</v>
      </c>
      <c r="K8" s="2">
        <v>6.2784810126582297E-2</v>
      </c>
      <c r="L8" s="2">
        <v>1.2838417449999999</v>
      </c>
      <c r="M8" s="2">
        <v>13.390004785860601</v>
      </c>
      <c r="N8" s="2" t="s">
        <v>43</v>
      </c>
    </row>
    <row r="9" spans="1:14" x14ac:dyDescent="0.35">
      <c r="A9" t="s">
        <v>8</v>
      </c>
      <c r="B9">
        <v>500</v>
      </c>
      <c r="C9" s="2" t="s">
        <v>43</v>
      </c>
      <c r="D9" s="2">
        <v>0.65</v>
      </c>
      <c r="E9" s="2">
        <v>38.950000000000003</v>
      </c>
      <c r="F9" t="s">
        <v>43</v>
      </c>
      <c r="G9" s="2" t="s">
        <v>43</v>
      </c>
      <c r="H9" s="2">
        <v>1.818947E-3</v>
      </c>
      <c r="I9" s="2">
        <v>1.1298088989999999</v>
      </c>
      <c r="J9" s="2" t="s">
        <v>43</v>
      </c>
      <c r="K9" s="2">
        <v>8.6891431353456703E-3</v>
      </c>
      <c r="L9" s="2">
        <v>0.15419476500000001</v>
      </c>
      <c r="M9" s="2">
        <v>3.0063174841589602</v>
      </c>
      <c r="N9" s="2" t="s">
        <v>43</v>
      </c>
    </row>
    <row r="10" spans="1:14" x14ac:dyDescent="0.35">
      <c r="A10" t="s">
        <v>8</v>
      </c>
      <c r="B10">
        <v>250</v>
      </c>
      <c r="C10" s="2" t="s">
        <v>43</v>
      </c>
      <c r="D10" s="2">
        <v>1.19</v>
      </c>
      <c r="E10" s="2">
        <v>16.21</v>
      </c>
      <c r="F10" t="s">
        <v>43</v>
      </c>
      <c r="G10" s="2" t="s">
        <v>43</v>
      </c>
      <c r="H10" s="2">
        <v>-1.7632674000000001E-2</v>
      </c>
      <c r="I10" s="2">
        <v>5.1213817800000001</v>
      </c>
      <c r="J10" s="2" t="s">
        <v>43</v>
      </c>
      <c r="K10" s="2">
        <v>1.8114654333008798E-2</v>
      </c>
      <c r="L10" s="2">
        <v>0.248125553</v>
      </c>
      <c r="M10" s="2">
        <v>7.0019797280262797</v>
      </c>
      <c r="N10" s="2" t="s">
        <v>43</v>
      </c>
    </row>
    <row r="11" spans="1:14" x14ac:dyDescent="0.35">
      <c r="A11" t="s">
        <v>8</v>
      </c>
      <c r="B11">
        <v>65</v>
      </c>
      <c r="C11" s="2">
        <v>2.1800000000000002</v>
      </c>
      <c r="D11" s="2">
        <v>7.18</v>
      </c>
      <c r="E11" s="2">
        <v>137.91</v>
      </c>
      <c r="F11" t="s">
        <v>43</v>
      </c>
      <c r="G11" s="2">
        <v>6.1473684210526298E-2</v>
      </c>
      <c r="H11" s="2">
        <v>0.24744959999999999</v>
      </c>
      <c r="I11" s="2">
        <v>11.89732461</v>
      </c>
      <c r="J11" s="2" t="s">
        <v>43</v>
      </c>
      <c r="K11" s="2">
        <v>0.15852969814995099</v>
      </c>
      <c r="L11" s="2">
        <v>2.8526555079999998</v>
      </c>
      <c r="M11" s="2">
        <v>21.267050313255002</v>
      </c>
      <c r="N11" s="2" t="s">
        <v>43</v>
      </c>
    </row>
    <row r="12" spans="1:14" x14ac:dyDescent="0.35">
      <c r="A12" t="s">
        <v>8</v>
      </c>
      <c r="B12">
        <v>60</v>
      </c>
      <c r="C12" s="2">
        <v>3.59</v>
      </c>
      <c r="D12" s="2">
        <v>9.8699999999999992</v>
      </c>
      <c r="E12" s="2">
        <v>174.6</v>
      </c>
      <c r="F12" t="s">
        <v>43</v>
      </c>
      <c r="G12" s="2">
        <v>0.12968421052631601</v>
      </c>
      <c r="H12" s="2">
        <v>0.11139233699999999</v>
      </c>
      <c r="I12" s="2">
        <v>34.610770410000001</v>
      </c>
      <c r="J12" s="2" t="s">
        <v>43</v>
      </c>
      <c r="K12" s="2">
        <v>0.21717867575462499</v>
      </c>
      <c r="L12" s="2">
        <v>2.375690707</v>
      </c>
      <c r="M12" s="2">
        <v>10.9950627637601</v>
      </c>
      <c r="N12" s="2" t="s">
        <v>43</v>
      </c>
    </row>
    <row r="13" spans="1:14" x14ac:dyDescent="0.35">
      <c r="A13" t="s">
        <v>8</v>
      </c>
      <c r="B13">
        <v>500</v>
      </c>
      <c r="C13" s="2">
        <v>0.16</v>
      </c>
      <c r="D13" s="2">
        <v>0.92</v>
      </c>
      <c r="E13" s="2">
        <v>20.58</v>
      </c>
      <c r="F13" t="s">
        <v>43</v>
      </c>
      <c r="G13" s="2">
        <v>-2.5263157894736799E-3</v>
      </c>
      <c r="H13" s="2">
        <v>3.9302570000000004E-3</v>
      </c>
      <c r="I13" s="2">
        <v>-0.26140397799999998</v>
      </c>
      <c r="J13" s="2" t="s">
        <v>43</v>
      </c>
      <c r="K13" s="2">
        <v>4.2502434274586196E-3</v>
      </c>
      <c r="L13" s="2">
        <v>0.23526729499999999</v>
      </c>
      <c r="M13" s="2">
        <v>8.0072223479659996</v>
      </c>
      <c r="N13" s="2" t="s">
        <v>43</v>
      </c>
    </row>
    <row r="14" spans="1:14" x14ac:dyDescent="0.35">
      <c r="A14" t="s">
        <v>8</v>
      </c>
      <c r="B14">
        <v>150</v>
      </c>
      <c r="C14" s="2">
        <v>0.04</v>
      </c>
      <c r="D14" s="2">
        <v>1.94</v>
      </c>
      <c r="E14" s="2">
        <v>11.9</v>
      </c>
      <c r="F14" t="s">
        <v>43</v>
      </c>
      <c r="G14" s="2">
        <v>1.6842105263157901E-2</v>
      </c>
      <c r="H14" s="2">
        <v>2.9194105000000001E-2</v>
      </c>
      <c r="I14" s="2">
        <v>8.2274931999999996</v>
      </c>
      <c r="J14" s="2" t="s">
        <v>43</v>
      </c>
      <c r="K14" s="2">
        <v>1.9221032132424501E-2</v>
      </c>
      <c r="L14" s="2">
        <v>0.118514486</v>
      </c>
      <c r="M14" s="2">
        <v>3.04493893500221</v>
      </c>
      <c r="N14" s="2" t="s">
        <v>43</v>
      </c>
    </row>
    <row r="15" spans="1:14" x14ac:dyDescent="0.35">
      <c r="A15" t="s">
        <v>8</v>
      </c>
      <c r="B15">
        <v>100</v>
      </c>
      <c r="C15" s="2">
        <v>1.27</v>
      </c>
      <c r="D15" s="2">
        <v>6.29</v>
      </c>
      <c r="E15" s="2">
        <v>116.97</v>
      </c>
      <c r="F15" t="s">
        <v>43</v>
      </c>
      <c r="G15" s="2">
        <v>3.2000000000000001E-2</v>
      </c>
      <c r="H15" s="2">
        <v>0.12530728399999999</v>
      </c>
      <c r="I15" s="2">
        <v>8.6389927520000001</v>
      </c>
      <c r="J15" s="2" t="s">
        <v>43</v>
      </c>
      <c r="K15" s="2">
        <v>3.5238558909445002E-2</v>
      </c>
      <c r="L15" s="2">
        <v>0.19525949100000001</v>
      </c>
      <c r="M15" s="2">
        <v>12.1037677291873</v>
      </c>
      <c r="N15" s="2" t="s">
        <v>43</v>
      </c>
    </row>
    <row r="16" spans="1:14" x14ac:dyDescent="0.35">
      <c r="A16" t="s">
        <v>8</v>
      </c>
      <c r="B16">
        <v>150</v>
      </c>
      <c r="C16" s="2">
        <v>0.18</v>
      </c>
      <c r="D16" s="2">
        <v>1.61</v>
      </c>
      <c r="E16" s="2">
        <v>32.909999999999997</v>
      </c>
      <c r="F16" t="s">
        <v>43</v>
      </c>
      <c r="G16" s="2">
        <v>9.2631578947368395E-3</v>
      </c>
      <c r="H16" s="2">
        <v>7.4558653000000003E-2</v>
      </c>
      <c r="I16" s="2">
        <v>10.371825599999999</v>
      </c>
      <c r="J16" s="2" t="s">
        <v>43</v>
      </c>
      <c r="K16" s="2">
        <v>2.0331061343719599E-2</v>
      </c>
      <c r="L16" s="2">
        <v>0.508652196</v>
      </c>
      <c r="M16" s="2">
        <v>3.9999351486608701</v>
      </c>
      <c r="N16" s="2" t="s">
        <v>43</v>
      </c>
    </row>
    <row r="17" spans="1:14" x14ac:dyDescent="0.35">
      <c r="A17" t="s">
        <v>8</v>
      </c>
      <c r="B17">
        <v>500</v>
      </c>
      <c r="C17" s="2">
        <v>0.16</v>
      </c>
      <c r="D17" s="2">
        <v>1.26</v>
      </c>
      <c r="E17" s="2">
        <v>24.11</v>
      </c>
      <c r="F17" t="s">
        <v>43</v>
      </c>
      <c r="G17" s="2">
        <v>-3.36842105263158E-3</v>
      </c>
      <c r="H17" s="2">
        <v>-1.3205557999999999E-2</v>
      </c>
      <c r="I17" s="2">
        <v>3.704376479</v>
      </c>
      <c r="J17" s="2" t="s">
        <v>43</v>
      </c>
      <c r="K17" s="2">
        <v>1.9230769230769201E-2</v>
      </c>
      <c r="L17" s="2">
        <v>7.1491898999999998E-2</v>
      </c>
      <c r="M17" s="2">
        <v>5.1900426565709896</v>
      </c>
      <c r="N17" s="2" t="s">
        <v>43</v>
      </c>
    </row>
    <row r="18" spans="1:14" x14ac:dyDescent="0.35">
      <c r="A18" t="s">
        <v>8</v>
      </c>
      <c r="B18">
        <v>50</v>
      </c>
      <c r="C18" s="2">
        <v>4.05</v>
      </c>
      <c r="D18" s="2">
        <v>9.98</v>
      </c>
      <c r="E18" s="2">
        <v>218.41</v>
      </c>
      <c r="F18" t="s">
        <v>43</v>
      </c>
      <c r="G18" s="2">
        <v>0.186105263157895</v>
      </c>
      <c r="H18" s="2">
        <v>8.0342905000000006E-2</v>
      </c>
      <c r="I18" s="2">
        <v>46.439617849999998</v>
      </c>
      <c r="J18" s="2" t="s">
        <v>43</v>
      </c>
      <c r="K18" s="2">
        <v>0.30776533592989302</v>
      </c>
      <c r="L18" s="2">
        <v>2.1483945109999998</v>
      </c>
      <c r="M18" s="2">
        <v>29.624941796635898</v>
      </c>
      <c r="N18" s="2" t="s">
        <v>43</v>
      </c>
    </row>
    <row r="19" spans="1:14" x14ac:dyDescent="0.35">
      <c r="A19" t="s">
        <v>8</v>
      </c>
      <c r="B19">
        <v>100</v>
      </c>
      <c r="C19" s="2">
        <v>0.47</v>
      </c>
      <c r="D19" s="2">
        <v>3.46</v>
      </c>
      <c r="E19" s="2">
        <v>13.66</v>
      </c>
      <c r="F19" t="s">
        <v>43</v>
      </c>
      <c r="G19" s="2">
        <v>2.0210526315789502E-2</v>
      </c>
      <c r="H19" s="2">
        <v>0.210106611</v>
      </c>
      <c r="I19" s="2">
        <v>18.516691569999999</v>
      </c>
      <c r="J19" s="2" t="s">
        <v>43</v>
      </c>
      <c r="K19" s="2">
        <v>8.4639727361246406E-2</v>
      </c>
      <c r="L19" s="2">
        <v>0.52855084299999999</v>
      </c>
      <c r="M19" s="2">
        <v>6.2677992414406596</v>
      </c>
      <c r="N19" s="2" t="s">
        <v>43</v>
      </c>
    </row>
    <row r="20" spans="1:14" x14ac:dyDescent="0.35">
      <c r="A20" t="s">
        <v>8</v>
      </c>
      <c r="B20">
        <v>1000</v>
      </c>
      <c r="C20" s="2" t="s">
        <v>43</v>
      </c>
      <c r="D20" s="2" t="s">
        <v>43</v>
      </c>
      <c r="E20" s="2">
        <v>26.41</v>
      </c>
      <c r="F20" t="s">
        <v>43</v>
      </c>
      <c r="G20" s="2" t="s">
        <v>43</v>
      </c>
      <c r="H20" s="2" t="s">
        <v>43</v>
      </c>
      <c r="I20" s="2">
        <v>-1.166689136</v>
      </c>
      <c r="J20" s="2" t="s">
        <v>43</v>
      </c>
      <c r="K20" s="2" t="s">
        <v>43</v>
      </c>
      <c r="L20" s="2" t="s">
        <v>43</v>
      </c>
      <c r="M20" s="2">
        <v>4.6893096877918401</v>
      </c>
      <c r="N20" s="2" t="s">
        <v>43</v>
      </c>
    </row>
    <row r="21" spans="1:14" x14ac:dyDescent="0.35">
      <c r="A21" t="s">
        <v>11</v>
      </c>
      <c r="B21">
        <v>70</v>
      </c>
      <c r="C21" s="2">
        <v>1.17</v>
      </c>
      <c r="D21" s="2">
        <v>5.69</v>
      </c>
      <c r="E21" s="2">
        <v>92.35</v>
      </c>
      <c r="F21" t="s">
        <v>43</v>
      </c>
      <c r="G21" s="2">
        <v>5.4736842105263202E-2</v>
      </c>
      <c r="H21" s="2">
        <v>0.36724800000000002</v>
      </c>
      <c r="I21" s="2">
        <v>14.432688020000001</v>
      </c>
      <c r="J21" s="2" t="s">
        <v>43</v>
      </c>
      <c r="K21" s="2">
        <v>-9.4936708860759497E-3</v>
      </c>
      <c r="L21" s="2">
        <v>0.52418305700000001</v>
      </c>
      <c r="M21" s="2">
        <v>12.5367909114086</v>
      </c>
      <c r="N21" s="2" t="s">
        <v>43</v>
      </c>
    </row>
    <row r="22" spans="1:14" x14ac:dyDescent="0.35">
      <c r="A22" t="s">
        <v>11</v>
      </c>
      <c r="B22">
        <v>110</v>
      </c>
      <c r="C22" s="2">
        <v>0.14000000000000001</v>
      </c>
      <c r="D22" s="2">
        <v>1.38</v>
      </c>
      <c r="E22" s="2">
        <v>25.58</v>
      </c>
      <c r="F22" t="s">
        <v>43</v>
      </c>
      <c r="G22" s="2">
        <v>1.68421052631579E-3</v>
      </c>
      <c r="H22" s="2">
        <v>5.1239579E-2</v>
      </c>
      <c r="I22" s="2">
        <v>1.99351506</v>
      </c>
      <c r="J22" s="2" t="s">
        <v>43</v>
      </c>
      <c r="K22" s="2">
        <v>1.1655306718597901E-2</v>
      </c>
      <c r="L22" s="2">
        <v>0.25396175199999999</v>
      </c>
      <c r="M22" s="2">
        <v>5.0150497799934604</v>
      </c>
      <c r="N22" s="2" t="s">
        <v>43</v>
      </c>
    </row>
    <row r="23" spans="1:14" x14ac:dyDescent="0.35">
      <c r="A23" t="s">
        <v>11</v>
      </c>
      <c r="B23">
        <v>500</v>
      </c>
      <c r="C23" s="2">
        <v>0.04</v>
      </c>
      <c r="D23" s="2">
        <v>0.83</v>
      </c>
      <c r="E23" s="2">
        <v>21.81</v>
      </c>
      <c r="F23" t="s">
        <v>43</v>
      </c>
      <c r="G23" s="2">
        <v>0</v>
      </c>
      <c r="H23" s="2">
        <v>-1.7170525999999998E-2</v>
      </c>
      <c r="I23" s="2">
        <v>1.2557196209999999</v>
      </c>
      <c r="J23" s="2" t="s">
        <v>43</v>
      </c>
      <c r="K23" s="2">
        <v>3.4323271665043799E-3</v>
      </c>
      <c r="L23" s="2">
        <v>6.4013130000000001E-2</v>
      </c>
      <c r="M23" s="2">
        <v>2.0934844454281198</v>
      </c>
      <c r="N23" s="2" t="s">
        <v>43</v>
      </c>
    </row>
    <row r="24" spans="1:14" x14ac:dyDescent="0.35">
      <c r="A24" t="s">
        <v>11</v>
      </c>
      <c r="B24">
        <v>250</v>
      </c>
      <c r="C24" s="2">
        <v>0.04</v>
      </c>
      <c r="D24" s="2">
        <v>1.34</v>
      </c>
      <c r="E24" s="2">
        <v>5.27</v>
      </c>
      <c r="F24" t="s">
        <v>43</v>
      </c>
      <c r="G24" s="2">
        <v>4.2105263157894701E-3</v>
      </c>
      <c r="H24" s="2">
        <v>1.2586946999999999E-2</v>
      </c>
      <c r="I24" s="2">
        <v>3.4935181860000002</v>
      </c>
      <c r="J24" s="2" t="s">
        <v>43</v>
      </c>
      <c r="K24" s="2">
        <v>-6.93768257059396E-4</v>
      </c>
      <c r="L24" s="2">
        <v>0.14051351000000001</v>
      </c>
      <c r="M24" s="2">
        <v>1.9211931720212501</v>
      </c>
      <c r="N24" s="2" t="s">
        <v>43</v>
      </c>
    </row>
    <row r="25" spans="1:14" x14ac:dyDescent="0.35">
      <c r="A25" t="s">
        <v>11</v>
      </c>
      <c r="B25">
        <v>70</v>
      </c>
      <c r="C25" s="2">
        <v>0.74</v>
      </c>
      <c r="D25" s="2">
        <v>5.38</v>
      </c>
      <c r="E25" s="2">
        <v>93.83</v>
      </c>
      <c r="F25" t="s">
        <v>43</v>
      </c>
      <c r="G25" s="2">
        <v>5.5578947368420999E-2</v>
      </c>
      <c r="H25" s="2">
        <v>0.37051957899999999</v>
      </c>
      <c r="I25" s="2">
        <v>6.2630855600000004</v>
      </c>
      <c r="J25" s="2" t="s">
        <v>43</v>
      </c>
      <c r="K25" s="2">
        <v>2.40944498539435E-2</v>
      </c>
      <c r="L25" s="2">
        <v>0.46567534100000002</v>
      </c>
      <c r="M25" s="2">
        <v>8.8286080517661905</v>
      </c>
      <c r="N25" s="2" t="s">
        <v>43</v>
      </c>
    </row>
    <row r="26" spans="1:14" x14ac:dyDescent="0.35">
      <c r="A26" t="s">
        <v>11</v>
      </c>
      <c r="B26">
        <v>160</v>
      </c>
      <c r="C26" s="2">
        <v>7.0000000000000007E-2</v>
      </c>
      <c r="D26" s="2">
        <v>1.05</v>
      </c>
      <c r="E26" s="2">
        <v>20.05</v>
      </c>
      <c r="F26" t="s">
        <v>43</v>
      </c>
      <c r="G26" s="2">
        <v>5.8947368421052599E-3</v>
      </c>
      <c r="H26" s="2">
        <v>5.9443368000000003E-2</v>
      </c>
      <c r="I26" s="2">
        <v>2.7425653790000002</v>
      </c>
      <c r="J26" s="2" t="s">
        <v>43</v>
      </c>
      <c r="K26" s="2">
        <v>5.1630963972736097E-3</v>
      </c>
      <c r="L26" s="2">
        <v>0.12571397200000001</v>
      </c>
      <c r="M26" s="2">
        <v>2.6445595904385502</v>
      </c>
      <c r="N26" s="2" t="s">
        <v>43</v>
      </c>
    </row>
    <row r="27" spans="1:14" x14ac:dyDescent="0.35">
      <c r="A27" t="s">
        <v>12</v>
      </c>
      <c r="B27">
        <v>250</v>
      </c>
      <c r="C27" s="2">
        <v>0.15</v>
      </c>
      <c r="D27" s="2">
        <v>1.28</v>
      </c>
      <c r="E27" s="2">
        <v>32.380000000000003</v>
      </c>
      <c r="F27" t="s">
        <v>43</v>
      </c>
      <c r="G27" s="2">
        <v>0</v>
      </c>
      <c r="H27" s="2">
        <v>-3.1104000000000001E-3</v>
      </c>
      <c r="I27" s="2">
        <v>0.99117474100000003</v>
      </c>
      <c r="J27" s="2" t="s">
        <v>43</v>
      </c>
      <c r="K27" s="2">
        <v>3.2252921129503398E-2</v>
      </c>
      <c r="L27" s="2">
        <v>0.21505126199999999</v>
      </c>
      <c r="M27" s="2">
        <v>6.2272770913410396</v>
      </c>
      <c r="N27" s="2" t="s">
        <v>43</v>
      </c>
    </row>
    <row r="28" spans="1:14" x14ac:dyDescent="0.35">
      <c r="A28" t="s">
        <v>12</v>
      </c>
      <c r="B28">
        <v>160</v>
      </c>
      <c r="C28" s="2">
        <v>0.28999999999999998</v>
      </c>
      <c r="D28" s="2">
        <v>2.33</v>
      </c>
      <c r="E28" s="2">
        <v>46.18</v>
      </c>
      <c r="F28" t="s">
        <v>43</v>
      </c>
      <c r="G28" s="2">
        <v>3.36842105263158E-3</v>
      </c>
      <c r="H28" s="2">
        <v>2.7629811000000001E-2</v>
      </c>
      <c r="I28" s="2">
        <v>5.1786202919999997</v>
      </c>
      <c r="J28" s="2" t="s">
        <v>43</v>
      </c>
      <c r="K28" s="2">
        <v>2.64459591041869E-2</v>
      </c>
      <c r="L28" s="2">
        <v>0.493084511</v>
      </c>
      <c r="M28" s="2">
        <v>6.5880831456012796</v>
      </c>
      <c r="N28" s="2" t="s">
        <v>43</v>
      </c>
    </row>
    <row r="29" spans="1:14" x14ac:dyDescent="0.35">
      <c r="A29" t="s">
        <v>12</v>
      </c>
      <c r="B29">
        <v>70</v>
      </c>
      <c r="C29" s="2">
        <v>3.14</v>
      </c>
      <c r="D29" s="2">
        <v>9.26</v>
      </c>
      <c r="E29" s="2">
        <v>94.66</v>
      </c>
      <c r="F29" t="s">
        <v>43</v>
      </c>
      <c r="G29" s="2">
        <v>0.118736842105263</v>
      </c>
      <c r="H29" s="2">
        <v>0.22645894699999999</v>
      </c>
      <c r="I29" s="2">
        <v>17.785646409999998</v>
      </c>
      <c r="J29" s="2" t="s">
        <v>43</v>
      </c>
      <c r="K29" s="2">
        <v>0.288841285296982</v>
      </c>
      <c r="L29" s="2">
        <v>2.0879000620000001</v>
      </c>
      <c r="M29" s="2">
        <v>20.945923641712799</v>
      </c>
      <c r="N29" s="2" t="s">
        <v>43</v>
      </c>
    </row>
    <row r="30" spans="1:14" x14ac:dyDescent="0.35">
      <c r="A30" t="s">
        <v>12</v>
      </c>
      <c r="B30">
        <v>110</v>
      </c>
      <c r="C30" s="2" t="s">
        <v>43</v>
      </c>
      <c r="D30" s="2">
        <v>4.41</v>
      </c>
      <c r="E30" s="2">
        <v>35.47</v>
      </c>
      <c r="F30" t="s">
        <v>43</v>
      </c>
      <c r="G30" s="2" t="s">
        <v>43</v>
      </c>
      <c r="H30" s="2">
        <v>-2.0008420000000001E-3</v>
      </c>
      <c r="I30" s="2">
        <v>8.8429096309999995</v>
      </c>
      <c r="J30" s="2" t="s">
        <v>43</v>
      </c>
      <c r="K30" s="2" t="s">
        <v>43</v>
      </c>
      <c r="L30" s="2">
        <v>1.244720874</v>
      </c>
      <c r="M30" s="2">
        <v>27.0183247870829</v>
      </c>
      <c r="N30" s="2" t="s">
        <v>43</v>
      </c>
    </row>
    <row r="31" spans="1:14" x14ac:dyDescent="0.35">
      <c r="A31" t="s">
        <v>12</v>
      </c>
      <c r="B31">
        <v>70</v>
      </c>
      <c r="C31" s="2">
        <v>2.84</v>
      </c>
      <c r="D31" s="2">
        <v>7.01</v>
      </c>
      <c r="E31" s="2">
        <v>207.37</v>
      </c>
      <c r="F31" t="s">
        <v>43</v>
      </c>
      <c r="G31" s="2">
        <v>-1.09473684210526E-2</v>
      </c>
      <c r="H31" s="2">
        <v>-0.10267957900000001</v>
      </c>
      <c r="I31" s="2">
        <v>3.759774213</v>
      </c>
      <c r="J31" s="2" t="s">
        <v>43</v>
      </c>
      <c r="K31" s="2">
        <v>0.18743914313534599</v>
      </c>
      <c r="L31" s="2">
        <v>0.97068128499999995</v>
      </c>
      <c r="M31" s="2">
        <v>20.109872370963501</v>
      </c>
      <c r="N31" s="2" t="s">
        <v>43</v>
      </c>
    </row>
    <row r="32" spans="1:14" x14ac:dyDescent="0.35">
      <c r="A32" t="s">
        <v>12</v>
      </c>
      <c r="B32">
        <v>500</v>
      </c>
      <c r="C32" s="2">
        <v>7.0000000000000007E-2</v>
      </c>
      <c r="D32" s="2">
        <v>0.9</v>
      </c>
      <c r="E32" s="2">
        <v>38.81</v>
      </c>
      <c r="F32" t="s">
        <v>43</v>
      </c>
      <c r="G32" s="2">
        <v>0</v>
      </c>
      <c r="H32" s="2">
        <v>1.6716126000000001E-2</v>
      </c>
      <c r="I32" s="2">
        <v>-0.97215771699999998</v>
      </c>
      <c r="J32" s="2" t="s">
        <v>43</v>
      </c>
      <c r="K32" s="2">
        <v>9.7370983446932804E-3</v>
      </c>
      <c r="L32" s="2">
        <v>9.8068627000000005E-2</v>
      </c>
      <c r="M32" s="2">
        <v>2.5469862888241801</v>
      </c>
      <c r="N32" s="2" t="s">
        <v>43</v>
      </c>
    </row>
    <row r="33" spans="1:14" x14ac:dyDescent="0.35">
      <c r="A33" t="s">
        <v>12</v>
      </c>
      <c r="B33">
        <v>250</v>
      </c>
      <c r="C33" s="2">
        <v>0.17</v>
      </c>
      <c r="D33" s="2">
        <v>1.43</v>
      </c>
      <c r="E33" s="2">
        <v>23.99</v>
      </c>
      <c r="F33" t="s">
        <v>43</v>
      </c>
      <c r="G33" s="2">
        <v>5.0526315789473702E-3</v>
      </c>
      <c r="H33" s="2">
        <v>4.9375427E-2</v>
      </c>
      <c r="I33" s="2">
        <v>2.7019727470000001</v>
      </c>
      <c r="J33" s="2" t="s">
        <v>43</v>
      </c>
      <c r="K33" s="2">
        <v>9.0068159688412898E-3</v>
      </c>
      <c r="L33" s="2">
        <v>0.20819021400000001</v>
      </c>
      <c r="M33" s="2">
        <v>2.6384023951264002</v>
      </c>
      <c r="N33" s="2" t="s">
        <v>43</v>
      </c>
    </row>
    <row r="34" spans="1:14" x14ac:dyDescent="0.35">
      <c r="A34" t="s">
        <v>12</v>
      </c>
      <c r="B34">
        <v>70</v>
      </c>
      <c r="C34" s="2">
        <v>2.72</v>
      </c>
      <c r="D34" s="2">
        <v>7.07</v>
      </c>
      <c r="E34" s="2">
        <v>221.02</v>
      </c>
      <c r="F34" t="s">
        <v>43</v>
      </c>
      <c r="G34" s="2">
        <v>2.0210526315789502E-2</v>
      </c>
      <c r="H34" s="2">
        <v>0.134965895</v>
      </c>
      <c r="I34" s="2">
        <v>10.20501533</v>
      </c>
      <c r="J34" s="2" t="s">
        <v>43</v>
      </c>
      <c r="K34" s="2">
        <v>4.9415774099318403E-2</v>
      </c>
      <c r="L34" s="2">
        <v>0.48543213200000002</v>
      </c>
      <c r="M34" s="2">
        <v>9.8100495105211003</v>
      </c>
      <c r="N34" s="2" t="s">
        <v>43</v>
      </c>
    </row>
    <row r="35" spans="1:14" x14ac:dyDescent="0.35">
      <c r="A35" t="s">
        <v>12</v>
      </c>
      <c r="B35">
        <v>110</v>
      </c>
      <c r="C35" s="2">
        <v>0.3</v>
      </c>
      <c r="D35" s="2">
        <v>2.78</v>
      </c>
      <c r="E35" s="2">
        <v>40.85</v>
      </c>
      <c r="F35" t="s">
        <v>43</v>
      </c>
      <c r="G35" s="2">
        <v>8.42105263157895E-4</v>
      </c>
      <c r="H35" s="2">
        <v>-1.2696252999999999E-2</v>
      </c>
      <c r="I35" s="2">
        <v>12.04980737</v>
      </c>
      <c r="J35" s="2" t="s">
        <v>43</v>
      </c>
      <c r="K35" s="2">
        <v>3.74208860759494E-2</v>
      </c>
      <c r="L35" s="2">
        <v>0.406539072</v>
      </c>
      <c r="M35" s="2">
        <v>3.7421193679189799</v>
      </c>
      <c r="N35" s="2" t="s">
        <v>43</v>
      </c>
    </row>
    <row r="36" spans="1:14" x14ac:dyDescent="0.35">
      <c r="A36" t="s">
        <v>12</v>
      </c>
      <c r="B36">
        <v>500</v>
      </c>
      <c r="C36" s="2">
        <v>0.08</v>
      </c>
      <c r="D36" s="2">
        <v>0.01</v>
      </c>
      <c r="E36" s="2">
        <v>39.36</v>
      </c>
      <c r="F36" t="s">
        <v>43</v>
      </c>
      <c r="G36" s="2">
        <v>8.4210526315789402E-4</v>
      </c>
      <c r="H36" s="2">
        <v>7.7468967999999999E-2</v>
      </c>
      <c r="I36" s="2">
        <v>9.5537551270000005</v>
      </c>
      <c r="J36" s="2" t="s">
        <v>43</v>
      </c>
      <c r="K36" s="2">
        <v>6.9668938656280398E-3</v>
      </c>
      <c r="L36" s="2">
        <v>8.8666450999999993E-2</v>
      </c>
      <c r="M36" s="2">
        <v>2.1814934949971501</v>
      </c>
      <c r="N36" s="2" t="s">
        <v>43</v>
      </c>
    </row>
    <row r="37" spans="1:14" x14ac:dyDescent="0.35">
      <c r="A37" t="s">
        <v>12</v>
      </c>
      <c r="B37">
        <v>150</v>
      </c>
      <c r="C37" s="2">
        <v>0.27</v>
      </c>
      <c r="D37" s="2">
        <v>2.2999999999999998</v>
      </c>
      <c r="E37" s="2">
        <v>52.75</v>
      </c>
      <c r="F37" t="s">
        <v>43</v>
      </c>
      <c r="G37" s="2">
        <v>3.36842105263158E-3</v>
      </c>
      <c r="H37" s="2">
        <v>2.0372211000000001E-2</v>
      </c>
      <c r="I37" s="2">
        <v>-3.0399997820000002</v>
      </c>
      <c r="J37" s="2" t="s">
        <v>43</v>
      </c>
      <c r="K37" s="2">
        <v>1.1784323271665001E-2</v>
      </c>
      <c r="L37" s="2">
        <v>0.174138078</v>
      </c>
      <c r="M37" s="2">
        <v>0.75348412031258905</v>
      </c>
      <c r="N37" s="2" t="s">
        <v>43</v>
      </c>
    </row>
    <row r="38" spans="1:14" x14ac:dyDescent="0.35">
      <c r="A38" t="s">
        <v>12</v>
      </c>
      <c r="B38">
        <v>100</v>
      </c>
      <c r="C38" s="2">
        <v>0.37</v>
      </c>
      <c r="D38" s="2">
        <v>2.44</v>
      </c>
      <c r="E38" s="2">
        <v>11.61</v>
      </c>
      <c r="F38" t="s">
        <v>43</v>
      </c>
      <c r="G38" s="2">
        <v>6.73684210526316E-3</v>
      </c>
      <c r="H38" s="2">
        <v>3.5833262999999997E-2</v>
      </c>
      <c r="I38" s="2">
        <v>5.8214402390000002</v>
      </c>
      <c r="J38" s="2" t="s">
        <v>43</v>
      </c>
      <c r="K38" s="2">
        <v>3.1898734177215199E-2</v>
      </c>
      <c r="L38" s="2">
        <v>0.60714892499999995</v>
      </c>
      <c r="M38" s="2">
        <v>4.4067395570865902</v>
      </c>
      <c r="N38" s="2" t="s">
        <v>43</v>
      </c>
    </row>
    <row r="39" spans="1:14" x14ac:dyDescent="0.35">
      <c r="A39" t="s">
        <v>12</v>
      </c>
      <c r="B39">
        <v>250</v>
      </c>
      <c r="C39" s="2">
        <v>0.2</v>
      </c>
      <c r="D39" s="2">
        <v>2.02</v>
      </c>
      <c r="E39" s="2">
        <v>24.23</v>
      </c>
      <c r="F39" t="s">
        <v>43</v>
      </c>
      <c r="G39" s="2">
        <v>-3.36842105263158E-3</v>
      </c>
      <c r="H39" s="2">
        <v>-3.2195368000000002E-2</v>
      </c>
      <c r="I39" s="2">
        <v>2.9858281149999999</v>
      </c>
      <c r="J39" s="2" t="s">
        <v>43</v>
      </c>
      <c r="K39" s="2">
        <v>8.2570593962998998E-3</v>
      </c>
      <c r="L39" s="2">
        <v>0.23454330000000001</v>
      </c>
      <c r="M39" s="2">
        <v>3.4824051489999999</v>
      </c>
      <c r="N39" s="2" t="s">
        <v>43</v>
      </c>
    </row>
    <row r="40" spans="1:14" x14ac:dyDescent="0.35">
      <c r="A40" t="s">
        <v>12</v>
      </c>
      <c r="B40">
        <v>160</v>
      </c>
      <c r="C40" s="2">
        <v>0.27</v>
      </c>
      <c r="D40" s="2">
        <v>1.97</v>
      </c>
      <c r="E40" s="2">
        <v>11.96</v>
      </c>
      <c r="F40" t="s">
        <v>43</v>
      </c>
      <c r="G40" s="2">
        <v>-3.36842105263158E-3</v>
      </c>
      <c r="H40" s="2">
        <v>4.8147536999999997E-2</v>
      </c>
      <c r="I40" s="2">
        <v>1.8830784119999999</v>
      </c>
      <c r="J40" s="2" t="s">
        <v>43</v>
      </c>
      <c r="K40" s="2">
        <v>7.0326192794547202E-3</v>
      </c>
      <c r="L40" s="2">
        <v>0.183579994</v>
      </c>
      <c r="M40" s="2">
        <v>5.0343201316638702</v>
      </c>
      <c r="N40" s="2" t="s">
        <v>43</v>
      </c>
    </row>
    <row r="41" spans="1:14" x14ac:dyDescent="0.35">
      <c r="A41" t="s">
        <v>12</v>
      </c>
      <c r="B41">
        <v>110</v>
      </c>
      <c r="C41" s="2">
        <v>0.26</v>
      </c>
      <c r="D41" s="2">
        <v>2.4700000000000002</v>
      </c>
      <c r="E41" s="2">
        <v>47.77</v>
      </c>
      <c r="F41" t="s">
        <v>43</v>
      </c>
      <c r="G41" s="2">
        <v>7.5789473684210497E-3</v>
      </c>
      <c r="H41" s="2">
        <v>3.8816336999999999E-2</v>
      </c>
      <c r="I41" s="2">
        <v>3.6490941729999999</v>
      </c>
      <c r="J41" s="2" t="s">
        <v>43</v>
      </c>
      <c r="K41" s="2">
        <v>2.62682570593963E-2</v>
      </c>
      <c r="L41" s="2">
        <v>0.25945510900000002</v>
      </c>
      <c r="M41" s="2">
        <v>4.96855683733554</v>
      </c>
      <c r="N41" s="2" t="s">
        <v>43</v>
      </c>
    </row>
    <row r="42" spans="1:14" x14ac:dyDescent="0.35">
      <c r="A42" t="s">
        <v>12</v>
      </c>
      <c r="B42">
        <v>70</v>
      </c>
      <c r="C42" s="2">
        <v>1.99</v>
      </c>
      <c r="D42" s="2">
        <v>5.6</v>
      </c>
      <c r="E42" s="2">
        <v>185.23</v>
      </c>
      <c r="F42" t="s">
        <v>43</v>
      </c>
      <c r="G42" s="2">
        <v>1.85263157894737E-2</v>
      </c>
      <c r="H42" s="2">
        <v>0.13771250500000001</v>
      </c>
      <c r="I42" s="2">
        <v>6.4186708140000004</v>
      </c>
      <c r="J42" s="2" t="s">
        <v>43</v>
      </c>
      <c r="K42" s="2">
        <v>9.0516066212268806E-2</v>
      </c>
      <c r="L42" s="2">
        <v>0.52325034599999998</v>
      </c>
      <c r="M42" s="2">
        <v>12.571305347087</v>
      </c>
      <c r="N42" s="2" t="s">
        <v>43</v>
      </c>
    </row>
    <row r="43" spans="1:14" x14ac:dyDescent="0.35">
      <c r="A43" t="s">
        <v>12</v>
      </c>
      <c r="B43">
        <v>30</v>
      </c>
      <c r="C43" s="2">
        <v>1.54</v>
      </c>
      <c r="D43" s="2">
        <v>4.57</v>
      </c>
      <c r="E43" s="2">
        <v>145.47</v>
      </c>
      <c r="F43" t="s">
        <v>43</v>
      </c>
      <c r="G43" s="2">
        <v>2.7789473684210499E-2</v>
      </c>
      <c r="H43" s="2">
        <v>1.1659453E-2</v>
      </c>
      <c r="I43" s="2">
        <v>11.960476699999999</v>
      </c>
      <c r="J43" s="2" t="s">
        <v>43</v>
      </c>
      <c r="K43" s="2" t="s">
        <v>43</v>
      </c>
      <c r="L43" s="2">
        <v>0.92292602999999995</v>
      </c>
      <c r="M43" s="2">
        <v>10.876385963897601</v>
      </c>
      <c r="N43" s="2" t="s">
        <v>43</v>
      </c>
    </row>
    <row r="44" spans="1:14" x14ac:dyDescent="0.35">
      <c r="A44" t="s">
        <v>12</v>
      </c>
      <c r="B44">
        <v>500</v>
      </c>
      <c r="C44" s="2">
        <v>0.71</v>
      </c>
      <c r="D44" s="2">
        <v>2.76</v>
      </c>
      <c r="E44" s="2">
        <v>42.37</v>
      </c>
      <c r="F44" t="s">
        <v>43</v>
      </c>
      <c r="G44" s="2">
        <v>-8.4210526315789506E-3</v>
      </c>
      <c r="H44" s="2">
        <v>0.136239158</v>
      </c>
      <c r="I44" s="2">
        <v>5.9747202100000001</v>
      </c>
      <c r="J44" s="2" t="s">
        <v>43</v>
      </c>
      <c r="K44" s="2" t="s">
        <v>43</v>
      </c>
      <c r="L44" s="2">
        <v>0.213896787</v>
      </c>
      <c r="M44" s="2">
        <v>3.0656895993173099</v>
      </c>
      <c r="N44" s="2" t="s">
        <v>43</v>
      </c>
    </row>
    <row r="45" spans="1:14" x14ac:dyDescent="0.35">
      <c r="A45" t="s">
        <v>12</v>
      </c>
      <c r="B45">
        <v>170</v>
      </c>
      <c r="C45" s="2">
        <v>0.18</v>
      </c>
      <c r="D45" s="2">
        <v>1.92</v>
      </c>
      <c r="E45" s="2">
        <v>15.05</v>
      </c>
      <c r="F45" t="s">
        <v>43</v>
      </c>
      <c r="G45" s="2">
        <v>3.36842105263158E-3</v>
      </c>
      <c r="H45" s="2">
        <v>9.0183579E-2</v>
      </c>
      <c r="I45" s="2">
        <v>3.4249449539999999</v>
      </c>
      <c r="J45" s="2" t="s">
        <v>43</v>
      </c>
      <c r="K45" s="2" t="s">
        <v>43</v>
      </c>
      <c r="L45" s="2">
        <v>0.20103958099999999</v>
      </c>
      <c r="M45" s="2">
        <v>11.3428176039194</v>
      </c>
      <c r="N45" s="2" t="s">
        <v>43</v>
      </c>
    </row>
    <row r="46" spans="1:14" x14ac:dyDescent="0.35">
      <c r="A46" t="s">
        <v>12</v>
      </c>
      <c r="B46">
        <v>80</v>
      </c>
      <c r="C46" s="2">
        <v>0.73</v>
      </c>
      <c r="D46" s="2">
        <v>4.41</v>
      </c>
      <c r="E46" s="2">
        <v>47.92</v>
      </c>
      <c r="F46" t="s">
        <v>43</v>
      </c>
      <c r="G46" s="2">
        <v>3.4526315789473697E-2</v>
      </c>
      <c r="H46" s="2">
        <v>0.238645895</v>
      </c>
      <c r="I46" s="2">
        <v>7.9561019970000002</v>
      </c>
      <c r="J46" s="2" t="s">
        <v>43</v>
      </c>
      <c r="K46" s="2" t="s">
        <v>43</v>
      </c>
      <c r="L46" s="2">
        <v>0.24192999000000001</v>
      </c>
      <c r="M46" s="2">
        <v>3.4753836423637599</v>
      </c>
      <c r="N46" s="2" t="s">
        <v>43</v>
      </c>
    </row>
    <row r="47" spans="1:14" x14ac:dyDescent="0.35">
      <c r="A47" t="s">
        <v>13</v>
      </c>
      <c r="B47">
        <v>500</v>
      </c>
      <c r="C47" s="2">
        <v>7.0000000000000007E-2</v>
      </c>
      <c r="D47" s="2">
        <v>0.87</v>
      </c>
      <c r="E47" s="2">
        <v>20.5</v>
      </c>
      <c r="F47" t="s">
        <v>43</v>
      </c>
      <c r="G47" s="2">
        <v>-1.68421052631579E-3</v>
      </c>
      <c r="H47" s="2">
        <v>7.8762109999999993E-3</v>
      </c>
      <c r="I47" s="2">
        <v>0.73469728599999995</v>
      </c>
      <c r="J47" s="2" t="s">
        <v>43</v>
      </c>
      <c r="K47" s="2">
        <v>4.3232716650438204E-3</v>
      </c>
      <c r="L47" s="2">
        <v>0.106577563</v>
      </c>
      <c r="M47" s="2">
        <v>2.3639678661624601</v>
      </c>
      <c r="N47" s="2" t="s">
        <v>43</v>
      </c>
    </row>
    <row r="48" spans="1:14" x14ac:dyDescent="0.35">
      <c r="A48" t="s">
        <v>13</v>
      </c>
      <c r="B48">
        <v>150</v>
      </c>
      <c r="C48" s="2">
        <v>0.09</v>
      </c>
      <c r="D48" s="2">
        <v>1.49</v>
      </c>
      <c r="E48" s="2">
        <v>29.38</v>
      </c>
      <c r="F48" t="s">
        <v>43</v>
      </c>
      <c r="G48" s="2">
        <v>8.42105263157895E-4</v>
      </c>
      <c r="H48" s="2">
        <v>-9.8189499999999999E-4</v>
      </c>
      <c r="I48" s="2">
        <v>0.681512165</v>
      </c>
      <c r="J48" s="2" t="s">
        <v>43</v>
      </c>
      <c r="K48" s="2">
        <v>7.3028237585199603E-3</v>
      </c>
      <c r="L48" s="2">
        <v>0.231663644</v>
      </c>
      <c r="M48" s="2">
        <v>5.31220168749031</v>
      </c>
      <c r="N48" s="2" t="s">
        <v>43</v>
      </c>
    </row>
    <row r="49" spans="1:14" x14ac:dyDescent="0.35">
      <c r="A49" t="s">
        <v>13</v>
      </c>
      <c r="B49">
        <v>60</v>
      </c>
      <c r="C49" s="2">
        <v>2.23</v>
      </c>
      <c r="D49" s="2">
        <v>7.28</v>
      </c>
      <c r="E49" s="2">
        <v>159.18</v>
      </c>
      <c r="F49" t="s">
        <v>43</v>
      </c>
      <c r="G49" s="2">
        <v>5.7263157894736898E-2</v>
      </c>
      <c r="H49" s="2">
        <v>0.26247578900000001</v>
      </c>
      <c r="I49" s="2">
        <v>28.76847952</v>
      </c>
      <c r="J49" s="2" t="s">
        <v>43</v>
      </c>
      <c r="K49" s="2" t="s">
        <v>43</v>
      </c>
      <c r="L49" s="2">
        <v>1.6262271180000001</v>
      </c>
      <c r="M49" s="2">
        <v>11.211233178911399</v>
      </c>
      <c r="N49" s="2" t="s">
        <v>43</v>
      </c>
    </row>
    <row r="50" spans="1:14" x14ac:dyDescent="0.35">
      <c r="A50" t="s">
        <v>13</v>
      </c>
      <c r="B50">
        <v>250</v>
      </c>
      <c r="C50" s="2">
        <v>0.08</v>
      </c>
      <c r="D50" s="2">
        <v>1.33</v>
      </c>
      <c r="E50" s="2">
        <v>21.69</v>
      </c>
      <c r="F50" t="s">
        <v>43</v>
      </c>
      <c r="G50" s="2">
        <v>2.5263157894736799E-3</v>
      </c>
      <c r="H50" s="2">
        <v>1.1823160000000001E-3</v>
      </c>
      <c r="I50" s="2">
        <v>2.435523281</v>
      </c>
      <c r="J50" s="2" t="s">
        <v>43</v>
      </c>
      <c r="K50" s="2" t="s">
        <v>43</v>
      </c>
      <c r="L50" s="2">
        <v>0.17311828100000001</v>
      </c>
      <c r="M50" s="2">
        <v>4.6873199819101199</v>
      </c>
      <c r="N50" s="2" t="s">
        <v>43</v>
      </c>
    </row>
    <row r="51" spans="1:14" x14ac:dyDescent="0.35">
      <c r="A51" t="s">
        <v>13</v>
      </c>
      <c r="B51">
        <v>160</v>
      </c>
      <c r="C51" s="2">
        <v>0.12</v>
      </c>
      <c r="D51" s="2">
        <v>1.9</v>
      </c>
      <c r="E51" s="2">
        <v>14.88</v>
      </c>
      <c r="F51" t="s">
        <v>43</v>
      </c>
      <c r="G51" s="2">
        <v>-8.4210526315789402E-4</v>
      </c>
      <c r="H51" s="2">
        <v>0.10384336800000001</v>
      </c>
      <c r="I51" s="2">
        <v>3.5273349650000001</v>
      </c>
      <c r="J51" s="2" t="s">
        <v>43</v>
      </c>
      <c r="K51" s="2">
        <v>8.9167478091528706E-3</v>
      </c>
      <c r="L51" s="2">
        <v>0.443114167</v>
      </c>
      <c r="M51" s="2">
        <v>9.7950663973299008</v>
      </c>
      <c r="N51" s="2" t="s">
        <v>43</v>
      </c>
    </row>
    <row r="52" spans="1:14" x14ac:dyDescent="0.35">
      <c r="A52" t="s">
        <v>13</v>
      </c>
      <c r="B52">
        <v>110</v>
      </c>
      <c r="C52" s="2">
        <v>0.23</v>
      </c>
      <c r="D52" s="2">
        <v>2.4500000000000002</v>
      </c>
      <c r="E52" s="2">
        <v>37.03</v>
      </c>
      <c r="F52" t="s">
        <v>43</v>
      </c>
      <c r="G52" s="2">
        <v>3.36842105263158E-3</v>
      </c>
      <c r="H52" s="2">
        <v>3.9852631999999999E-2</v>
      </c>
      <c r="I52" s="2">
        <v>4.2327135589999996</v>
      </c>
      <c r="J52" s="2" t="s">
        <v>43</v>
      </c>
      <c r="K52" s="2">
        <v>2.3481012658227801E-2</v>
      </c>
      <c r="L52" s="2">
        <v>0.453012468</v>
      </c>
      <c r="M52" s="2">
        <v>9.1824655003042306</v>
      </c>
      <c r="N52" s="2" t="s">
        <v>43</v>
      </c>
    </row>
    <row r="53" spans="1:14" x14ac:dyDescent="0.35">
      <c r="A53" t="s">
        <v>13</v>
      </c>
      <c r="B53">
        <v>70</v>
      </c>
      <c r="C53" s="2">
        <v>1.43</v>
      </c>
      <c r="D53" s="2">
        <v>5.33</v>
      </c>
      <c r="E53" s="2">
        <v>118.45</v>
      </c>
      <c r="F53" t="s">
        <v>43</v>
      </c>
      <c r="G53" s="2">
        <v>0.186947368421053</v>
      </c>
      <c r="H53" s="2">
        <v>0.36033347399999999</v>
      </c>
      <c r="I53" s="2">
        <v>43.875384099999998</v>
      </c>
      <c r="J53" s="2" t="s">
        <v>43</v>
      </c>
      <c r="K53" s="2">
        <v>-2.23953261927946E-3</v>
      </c>
      <c r="L53" s="2">
        <v>0.38469347599999998</v>
      </c>
      <c r="M53" s="2">
        <v>-1.26363228836719</v>
      </c>
      <c r="N53" s="2" t="s">
        <v>43</v>
      </c>
    </row>
    <row r="54" spans="1:14" x14ac:dyDescent="0.35">
      <c r="A54" t="s">
        <v>13</v>
      </c>
      <c r="B54">
        <v>30</v>
      </c>
      <c r="C54" s="2">
        <v>1.45</v>
      </c>
      <c r="D54" s="2">
        <v>4.3499999999999996</v>
      </c>
      <c r="E54" s="2">
        <v>142.63999999999999</v>
      </c>
      <c r="F54" t="s">
        <v>43</v>
      </c>
      <c r="G54" s="2">
        <v>-4.2105263157894701E-2</v>
      </c>
      <c r="H54" s="2">
        <v>0.28284631599999999</v>
      </c>
      <c r="I54" s="2">
        <v>15.171189460000001</v>
      </c>
      <c r="J54" s="2" t="s">
        <v>43</v>
      </c>
      <c r="K54" s="2">
        <v>7.3502921129503407E-2</v>
      </c>
      <c r="L54" s="2">
        <v>0.464196251</v>
      </c>
      <c r="M54" s="2">
        <v>9.4713224208546993</v>
      </c>
      <c r="N54" s="2" t="s">
        <v>43</v>
      </c>
    </row>
    <row r="55" spans="1:14" x14ac:dyDescent="0.35">
      <c r="A55" t="s">
        <v>13</v>
      </c>
      <c r="B55">
        <v>500</v>
      </c>
      <c r="C55" s="2" t="s">
        <v>43</v>
      </c>
      <c r="D55" s="2">
        <v>0.9</v>
      </c>
      <c r="E55" s="2">
        <v>7.47</v>
      </c>
      <c r="F55" t="s">
        <v>43</v>
      </c>
      <c r="G55" s="2" t="s">
        <v>43</v>
      </c>
      <c r="H55" s="2">
        <v>-1.3405474000000001E-2</v>
      </c>
      <c r="I55" s="2">
        <v>0.20203286600000001</v>
      </c>
      <c r="J55" s="2" t="s">
        <v>43</v>
      </c>
      <c r="K55" s="2" t="s">
        <v>43</v>
      </c>
      <c r="L55" s="2" t="s">
        <v>43</v>
      </c>
      <c r="M55" s="2">
        <v>1.2157628902747899</v>
      </c>
      <c r="N55" s="2" t="s">
        <v>43</v>
      </c>
    </row>
    <row r="56" spans="1:14" x14ac:dyDescent="0.35">
      <c r="A56" t="s">
        <v>13</v>
      </c>
      <c r="B56">
        <v>165</v>
      </c>
      <c r="C56" s="2">
        <v>0.1</v>
      </c>
      <c r="D56" s="2">
        <v>1.91</v>
      </c>
      <c r="E56" s="2">
        <v>9.27</v>
      </c>
      <c r="F56" t="s">
        <v>43</v>
      </c>
      <c r="G56" s="2">
        <v>1.5157894736842099E-2</v>
      </c>
      <c r="H56" s="2">
        <v>1.2059789E-2</v>
      </c>
      <c r="I56" s="2">
        <v>0.87909658099999999</v>
      </c>
      <c r="J56" s="2" t="s">
        <v>43</v>
      </c>
      <c r="K56" s="2">
        <v>9.4571567672833493E-3</v>
      </c>
      <c r="L56" s="2">
        <v>0.159043306</v>
      </c>
      <c r="M56" s="2">
        <v>0.83666713991361896</v>
      </c>
      <c r="N56" s="2" t="s">
        <v>43</v>
      </c>
    </row>
    <row r="57" spans="1:14" x14ac:dyDescent="0.35">
      <c r="A57" t="s">
        <v>13</v>
      </c>
      <c r="B57">
        <v>75</v>
      </c>
      <c r="C57" s="2">
        <v>0.46</v>
      </c>
      <c r="D57" s="2">
        <v>3.56</v>
      </c>
      <c r="E57" s="2">
        <v>21.4</v>
      </c>
      <c r="F57" t="s">
        <v>43</v>
      </c>
      <c r="G57" s="2">
        <v>0.309894736842105</v>
      </c>
      <c r="H57" s="2">
        <v>9.1493053000000005E-2</v>
      </c>
      <c r="I57" s="2">
        <v>1.390307156</v>
      </c>
      <c r="J57" s="2" t="s">
        <v>43</v>
      </c>
      <c r="K57" s="2">
        <v>-7.3101265822784797E-2</v>
      </c>
      <c r="L57" s="2">
        <v>0.83006886099999999</v>
      </c>
      <c r="M57" s="2">
        <v>2.2241875142484702</v>
      </c>
      <c r="N57" s="2" t="s">
        <v>43</v>
      </c>
    </row>
    <row r="58" spans="1:14" x14ac:dyDescent="0.35">
      <c r="A58" t="s">
        <v>13</v>
      </c>
      <c r="B58">
        <v>30</v>
      </c>
      <c r="C58" s="2">
        <v>1.72</v>
      </c>
      <c r="D58" s="2">
        <v>4.93</v>
      </c>
      <c r="E58" s="2">
        <v>72.09</v>
      </c>
      <c r="F58" t="s">
        <v>43</v>
      </c>
      <c r="G58" s="2">
        <v>0.17010526315789501</v>
      </c>
      <c r="H58" s="2">
        <v>0.126780632</v>
      </c>
      <c r="I58" s="2">
        <v>2.5745911490000002</v>
      </c>
      <c r="J58" s="2" t="s">
        <v>43</v>
      </c>
      <c r="K58" s="2">
        <v>9.4352482960077897E-3</v>
      </c>
      <c r="L58" s="2">
        <v>0.44721885099999997</v>
      </c>
      <c r="M58" s="2">
        <v>5.0127279216372198</v>
      </c>
      <c r="N58" s="2" t="s">
        <v>43</v>
      </c>
    </row>
    <row r="59" spans="1:14" x14ac:dyDescent="0.35">
      <c r="A59" s="2" t="s">
        <v>14</v>
      </c>
      <c r="B59" s="2">
        <v>220</v>
      </c>
      <c r="C59" s="2">
        <v>6.1100000000000002E-2</v>
      </c>
      <c r="D59" s="2">
        <v>8.1199999999999994E-2</v>
      </c>
      <c r="E59" s="2">
        <v>38.741100000000003</v>
      </c>
      <c r="F59" s="2">
        <v>4.4348000000000001</v>
      </c>
      <c r="G59" s="2">
        <v>3.6631579000000001E-3</v>
      </c>
      <c r="H59" s="2">
        <v>3.6591157894736858E-3</v>
      </c>
      <c r="I59" s="2">
        <v>5.7918568400000003</v>
      </c>
      <c r="J59" s="2">
        <v>1.92946400268625</v>
      </c>
      <c r="K59" s="2" t="s">
        <v>43</v>
      </c>
      <c r="L59" s="2" t="s">
        <v>43</v>
      </c>
      <c r="M59" s="2">
        <v>6.4906451000000001</v>
      </c>
      <c r="N59" s="2">
        <v>1.02657249845113</v>
      </c>
    </row>
    <row r="60" spans="1:14" x14ac:dyDescent="0.35">
      <c r="A60" s="2" t="s">
        <v>14</v>
      </c>
      <c r="B60" s="2">
        <v>110</v>
      </c>
      <c r="C60" s="2">
        <v>0.29120000000000001</v>
      </c>
      <c r="D60" s="2">
        <v>0.20080000000000001</v>
      </c>
      <c r="E60" s="2">
        <v>45.223999999999997</v>
      </c>
      <c r="F60" s="2">
        <v>4.2614999999999998</v>
      </c>
      <c r="G60" s="2">
        <v>4.4126319999999997E-3</v>
      </c>
      <c r="H60" s="2">
        <v>2.0042104999999999E-3</v>
      </c>
      <c r="I60" s="2">
        <v>5.6753852599999997</v>
      </c>
      <c r="J60" s="2">
        <v>0.43616605715212903</v>
      </c>
      <c r="K60" s="2">
        <v>1.655307E-3</v>
      </c>
      <c r="L60" s="2">
        <v>2.2981985999999999E-2</v>
      </c>
      <c r="M60" s="2">
        <v>2.6405088000000001</v>
      </c>
      <c r="N60" s="2">
        <v>0.32832043833250002</v>
      </c>
    </row>
    <row r="61" spans="1:14" x14ac:dyDescent="0.35">
      <c r="A61" s="2" t="s">
        <v>15</v>
      </c>
      <c r="B61" s="2">
        <v>80</v>
      </c>
      <c r="C61" s="2">
        <v>0.52639999999999998</v>
      </c>
      <c r="D61" s="2">
        <v>1.5262</v>
      </c>
      <c r="E61" s="2">
        <v>55.418100000000003</v>
      </c>
      <c r="F61" s="2">
        <v>7.0388999999999999</v>
      </c>
      <c r="G61" s="2">
        <v>1.0189470000000001E-3</v>
      </c>
      <c r="H61" s="2">
        <v>3.3145263199999997E-2</v>
      </c>
      <c r="I61" s="2">
        <v>2.1589894699999999</v>
      </c>
      <c r="J61" s="2">
        <v>1.0061297017108799</v>
      </c>
      <c r="K61" s="2">
        <v>6.1728329999999998E-2</v>
      </c>
      <c r="L61" s="2">
        <v>0.35296251200000001</v>
      </c>
      <c r="M61" s="2">
        <v>6.7669132999999997</v>
      </c>
      <c r="N61" s="2">
        <v>1.7381612206119099</v>
      </c>
    </row>
    <row r="62" spans="1:14" x14ac:dyDescent="0.35">
      <c r="A62" s="2" t="s">
        <v>15</v>
      </c>
      <c r="B62" s="2">
        <v>180</v>
      </c>
      <c r="C62" s="2">
        <v>3.9800000000000002E-2</v>
      </c>
      <c r="D62" s="2">
        <v>0.31859999999999999</v>
      </c>
      <c r="E62" s="2">
        <v>30.4297</v>
      </c>
      <c r="F62" s="2">
        <v>5.5339999999999998</v>
      </c>
      <c r="G62" s="2">
        <v>2.1978950000000001E-3</v>
      </c>
      <c r="H62" s="2">
        <v>2.256E-2</v>
      </c>
      <c r="I62" s="2">
        <v>3.3321010499999999</v>
      </c>
      <c r="J62" s="2">
        <v>0.57302517841351897</v>
      </c>
      <c r="K62" s="2">
        <v>1.2195719999999999E-3</v>
      </c>
      <c r="L62" s="2">
        <v>5.1467868E-2</v>
      </c>
      <c r="M62" s="2">
        <v>4.0849976000000003</v>
      </c>
      <c r="N62" s="2">
        <v>1.3597594037137599</v>
      </c>
    </row>
    <row r="63" spans="1:14" x14ac:dyDescent="0.35">
      <c r="A63" s="2" t="s">
        <v>15</v>
      </c>
      <c r="B63" s="2">
        <v>400</v>
      </c>
      <c r="C63" s="2">
        <v>3.9300000000000002E-2</v>
      </c>
      <c r="D63" s="2">
        <v>0.3916</v>
      </c>
      <c r="E63" s="2">
        <v>26.569500000000001</v>
      </c>
      <c r="F63" s="2">
        <v>6.5072999999999999</v>
      </c>
      <c r="G63" s="2">
        <v>-8.0842109999999996E-4</v>
      </c>
      <c r="H63" s="2">
        <v>-4.1347368000000002E-3</v>
      </c>
      <c r="I63" s="2">
        <v>4.2257852600000003</v>
      </c>
      <c r="J63" s="2">
        <v>1.2012031509796901</v>
      </c>
      <c r="K63" s="2">
        <v>5.4040900000000005E-4</v>
      </c>
      <c r="L63" s="2">
        <v>3.0963972999999999E-2</v>
      </c>
      <c r="M63" s="2">
        <v>0.87692309999999996</v>
      </c>
      <c r="N63" s="2">
        <v>0.357406458782554</v>
      </c>
    </row>
    <row r="64" spans="1:14" x14ac:dyDescent="0.35">
      <c r="A64" s="2" t="s">
        <v>16</v>
      </c>
      <c r="B64" s="2">
        <v>80</v>
      </c>
      <c r="C64" s="2">
        <v>0.30330000000000001</v>
      </c>
      <c r="D64" s="2">
        <v>0.52480000000000004</v>
      </c>
      <c r="E64" s="2">
        <v>59.191600000000001</v>
      </c>
      <c r="F64" s="2">
        <v>2.1865999999999999</v>
      </c>
      <c r="G64" s="2">
        <v>5.5915790000000002E-3</v>
      </c>
      <c r="H64" s="2">
        <v>8.8757895E-3</v>
      </c>
      <c r="I64" s="2">
        <v>3.1965894700000002</v>
      </c>
      <c r="J64" s="2">
        <v>1.68081963431873</v>
      </c>
      <c r="K64" s="2">
        <v>2.616845E-3</v>
      </c>
      <c r="L64" s="2">
        <v>6.3885101999999999E-2</v>
      </c>
      <c r="M64" s="2">
        <v>2.7248125999999999</v>
      </c>
      <c r="N64" s="2">
        <v>1.7025390017895199</v>
      </c>
    </row>
    <row r="65" spans="1:14" x14ac:dyDescent="0.35">
      <c r="A65" s="2" t="s">
        <v>16</v>
      </c>
      <c r="B65" s="2">
        <v>400</v>
      </c>
      <c r="C65" s="2">
        <v>6.1000000000000004E-3</v>
      </c>
      <c r="D65" s="2">
        <v>0.1181</v>
      </c>
      <c r="E65" s="2">
        <v>35.014099999999999</v>
      </c>
      <c r="F65" s="2">
        <v>11.7294</v>
      </c>
      <c r="G65" s="2">
        <v>5.6421049999999995E-4</v>
      </c>
      <c r="H65" s="2">
        <v>1.6336841999999999E-3</v>
      </c>
      <c r="I65" s="2">
        <v>7.2808419999999999E-2</v>
      </c>
      <c r="J65" s="2">
        <v>0.99948790295254497</v>
      </c>
      <c r="K65" s="2">
        <v>2.4586170000000002E-4</v>
      </c>
      <c r="L65" s="2">
        <v>1.4281889000000001E-2</v>
      </c>
      <c r="M65" s="2">
        <v>4.7377459000000002</v>
      </c>
      <c r="N65" s="2">
        <v>0.24154608833662899</v>
      </c>
    </row>
    <row r="66" spans="1:14" x14ac:dyDescent="0.35">
      <c r="A66" s="2" t="s">
        <v>16</v>
      </c>
      <c r="B66" s="2">
        <v>130</v>
      </c>
      <c r="C66" s="2">
        <v>0.14560000000000001</v>
      </c>
      <c r="D66" s="2">
        <v>0.19969999999999999</v>
      </c>
      <c r="E66" s="2">
        <v>49.227899999999998</v>
      </c>
      <c r="F66" s="2">
        <v>2.5396000000000001</v>
      </c>
      <c r="G66" s="2">
        <v>3.3094740000000002E-3</v>
      </c>
      <c r="H66" s="2">
        <v>1.2126316E-3</v>
      </c>
      <c r="I66" s="2">
        <v>3.8627957899999998</v>
      </c>
      <c r="J66" s="2">
        <v>1.8728985815036401</v>
      </c>
      <c r="K66" s="2">
        <v>4.3403119999999998E-3</v>
      </c>
      <c r="L66" s="2">
        <v>5.3378772999999997E-2</v>
      </c>
      <c r="M66" s="2">
        <v>5.9662537000000002</v>
      </c>
      <c r="N66" s="2">
        <v>0.61834953797349901</v>
      </c>
    </row>
    <row r="67" spans="1:14" x14ac:dyDescent="0.35">
      <c r="A67" s="2" t="s">
        <v>17</v>
      </c>
      <c r="B67" s="2">
        <v>80</v>
      </c>
      <c r="C67" s="2">
        <v>0.35049999999999998</v>
      </c>
      <c r="D67" s="2">
        <v>0.70150000000000001</v>
      </c>
      <c r="E67" s="2">
        <v>69.202100000000002</v>
      </c>
      <c r="F67" s="2">
        <v>2.2416</v>
      </c>
      <c r="G67" s="2">
        <v>7.8821050000000004E-3</v>
      </c>
      <c r="H67" s="2">
        <v>-2.45389474E-2</v>
      </c>
      <c r="I67" s="2">
        <v>5.52917053</v>
      </c>
      <c r="J67" s="2">
        <v>0.38559982896744499</v>
      </c>
      <c r="K67" s="2">
        <v>9.6640699999999996E-4</v>
      </c>
      <c r="L67" s="2">
        <v>4.4564264999999999E-2</v>
      </c>
      <c r="M67" s="2">
        <v>3.6109396</v>
      </c>
      <c r="N67" s="2">
        <v>0.78177393694826702</v>
      </c>
    </row>
    <row r="68" spans="1:14" x14ac:dyDescent="0.35">
      <c r="A68" s="2" t="s">
        <v>17</v>
      </c>
      <c r="B68" s="2">
        <v>180</v>
      </c>
      <c r="C68" s="2">
        <v>0.1363</v>
      </c>
      <c r="D68" s="2">
        <v>7.1599999999999997E-2</v>
      </c>
      <c r="E68" s="2">
        <v>30.91</v>
      </c>
      <c r="F68" s="2">
        <v>4.5627000000000004</v>
      </c>
      <c r="G68" s="2">
        <v>2.2231579999999998E-3</v>
      </c>
      <c r="H68" s="2">
        <v>9.1536841999999997E-3</v>
      </c>
      <c r="I68" s="2">
        <v>3.6803621099999999</v>
      </c>
      <c r="J68" s="2">
        <v>0.63051953729771704</v>
      </c>
      <c r="K68" s="2">
        <v>3.9922100000000001E-4</v>
      </c>
      <c r="L68" s="2">
        <v>1.1718598E-2</v>
      </c>
      <c r="M68" s="2">
        <v>1.4324489</v>
      </c>
      <c r="N68" s="2">
        <v>0.56076892088426999</v>
      </c>
    </row>
    <row r="69" spans="1:14" x14ac:dyDescent="0.35">
      <c r="A69" s="2" t="s">
        <v>17</v>
      </c>
      <c r="B69" s="2">
        <v>700</v>
      </c>
      <c r="C69" s="2">
        <v>4.0000000000000001E-3</v>
      </c>
      <c r="D69" s="2">
        <v>6.7900000000000002E-2</v>
      </c>
      <c r="E69" s="2">
        <v>27.671800000000001</v>
      </c>
      <c r="F69" s="2">
        <v>5.0618999999999996</v>
      </c>
      <c r="G69" s="2">
        <v>2.1052629999999999E-4</v>
      </c>
      <c r="H69" s="2">
        <v>2.0294737000000002E-3</v>
      </c>
      <c r="I69" s="2">
        <v>0.22382315999999999</v>
      </c>
      <c r="J69" s="2">
        <v>0.449906938100195</v>
      </c>
      <c r="K69" s="2">
        <v>2.2638749999999999E-4</v>
      </c>
      <c r="L69" s="2">
        <v>3.5686469999999999E-3</v>
      </c>
      <c r="M69" s="2">
        <v>1.9742040000000001</v>
      </c>
      <c r="N69" s="2">
        <v>0.34090991606059401</v>
      </c>
    </row>
    <row r="70" spans="1:14" x14ac:dyDescent="0.35">
      <c r="A70" s="2" t="s">
        <v>18</v>
      </c>
      <c r="B70" s="2">
        <v>100</v>
      </c>
      <c r="C70" s="2">
        <v>0.58650000000000002</v>
      </c>
      <c r="D70" s="2">
        <v>0.59440000000000004</v>
      </c>
      <c r="E70" s="2">
        <v>65.447599999999994</v>
      </c>
      <c r="F70" s="2">
        <v>6.3409000000000004</v>
      </c>
      <c r="G70" s="2">
        <v>-1.2463159999999999E-3</v>
      </c>
      <c r="H70" s="2">
        <v>0.1651621053</v>
      </c>
      <c r="I70" s="2">
        <v>2.2759242099999999</v>
      </c>
      <c r="J70" s="2">
        <v>0.58651924315076798</v>
      </c>
      <c r="K70" s="2">
        <v>3.3366600000000003E-2</v>
      </c>
      <c r="L70" s="2">
        <v>0.35991479999999998</v>
      </c>
      <c r="M70" s="2">
        <v>9.9420204000000005</v>
      </c>
      <c r="N70" s="2">
        <v>0.91090333824841996</v>
      </c>
    </row>
    <row r="71" spans="1:14" x14ac:dyDescent="0.35">
      <c r="A71" s="2" t="s">
        <v>18</v>
      </c>
      <c r="B71" s="2">
        <v>200</v>
      </c>
      <c r="C71" s="2">
        <v>8.2000000000000003E-2</v>
      </c>
      <c r="D71" s="2">
        <v>0.69210000000000005</v>
      </c>
      <c r="E71" s="2">
        <v>33.577800000000003</v>
      </c>
      <c r="F71" s="2">
        <v>4.6420000000000003</v>
      </c>
      <c r="G71" s="2">
        <v>4.3115790000000003E-3</v>
      </c>
      <c r="H71" s="2">
        <v>2.1692631600000001E-2</v>
      </c>
      <c r="I71" s="2">
        <v>1.40337684</v>
      </c>
      <c r="J71" s="2">
        <v>0.67057365053447804</v>
      </c>
      <c r="K71" s="2">
        <v>1.9985390000000001E-3</v>
      </c>
      <c r="L71" s="2">
        <v>8.5109541999999996E-2</v>
      </c>
      <c r="M71" s="2">
        <v>3.5135686000000002</v>
      </c>
      <c r="N71" s="2">
        <v>0.28426232849854099</v>
      </c>
    </row>
    <row r="72" spans="1:14" x14ac:dyDescent="0.35">
      <c r="A72" s="2" t="s">
        <v>18</v>
      </c>
      <c r="B72" s="2">
        <v>400</v>
      </c>
      <c r="C72" s="2">
        <v>5.2699999999999997E-2</v>
      </c>
      <c r="D72" s="2">
        <v>0.3735</v>
      </c>
      <c r="E72" s="2">
        <v>24.061599999999999</v>
      </c>
      <c r="F72" s="2">
        <v>1.9431</v>
      </c>
      <c r="G72" s="2">
        <v>-3.873684E-4</v>
      </c>
      <c r="H72" s="2">
        <v>2.49852632E-2</v>
      </c>
      <c r="I72" s="2">
        <v>1.03509053</v>
      </c>
      <c r="J72" s="2">
        <v>0.42443874624772798</v>
      </c>
      <c r="K72" s="2">
        <v>3.8461540000000002E-4</v>
      </c>
      <c r="L72" s="2">
        <v>2.2366114999999999E-2</v>
      </c>
      <c r="M72" s="2">
        <v>4.2320253000000001</v>
      </c>
      <c r="N72" s="2">
        <v>0.62139502855344597</v>
      </c>
    </row>
    <row r="73" spans="1:14" x14ac:dyDescent="0.35">
      <c r="A73" s="2" t="s">
        <v>18</v>
      </c>
      <c r="B73" s="2">
        <v>750</v>
      </c>
      <c r="C73" s="2">
        <v>2.3E-2</v>
      </c>
      <c r="D73" s="2">
        <v>0.2442</v>
      </c>
      <c r="E73" s="2">
        <v>18.595099999999999</v>
      </c>
      <c r="F73" s="2">
        <v>1.6612</v>
      </c>
      <c r="G73" s="2">
        <v>-4.2105259999999998E-4</v>
      </c>
      <c r="H73" s="2">
        <v>3.4273683999999998E-3</v>
      </c>
      <c r="I73" s="2">
        <v>2.0371284200000002</v>
      </c>
      <c r="J73" s="2">
        <v>0.48446784514735097</v>
      </c>
      <c r="K73" s="2">
        <v>2.507303E-4</v>
      </c>
      <c r="L73" s="2">
        <v>1.8644108999999999E-2</v>
      </c>
      <c r="M73" s="2">
        <v>1.480499</v>
      </c>
      <c r="N73" s="2">
        <v>0.21065175481071399</v>
      </c>
    </row>
    <row r="74" spans="1:14" x14ac:dyDescent="0.35">
      <c r="A74" s="2" t="s">
        <v>19</v>
      </c>
      <c r="B74" s="2">
        <v>30</v>
      </c>
      <c r="C74" s="2">
        <v>1.3827</v>
      </c>
      <c r="D74" s="2">
        <v>1.7574000000000001</v>
      </c>
      <c r="E74" s="2">
        <v>152.62180000000001</v>
      </c>
      <c r="F74" s="2">
        <v>25.491499999999998</v>
      </c>
      <c r="G74" s="2">
        <v>-9.6589469999999993E-3</v>
      </c>
      <c r="H74" s="2">
        <v>4.3334736800000002E-2</v>
      </c>
      <c r="I74" s="2">
        <v>11.65479579</v>
      </c>
      <c r="J74" s="2">
        <v>2.26781128358969</v>
      </c>
      <c r="K74" s="2">
        <v>2.4169909999999999E-2</v>
      </c>
      <c r="L74" s="2">
        <v>5.6828139999999999E-2</v>
      </c>
      <c r="M74" s="2">
        <v>1.7512804</v>
      </c>
      <c r="N74" s="2">
        <v>0.55369103427399102</v>
      </c>
    </row>
    <row r="75" spans="1:14" x14ac:dyDescent="0.35">
      <c r="A75" s="2" t="s">
        <v>19</v>
      </c>
      <c r="B75" s="2">
        <v>130</v>
      </c>
      <c r="C75" s="2">
        <v>0.89280000000000004</v>
      </c>
      <c r="D75" s="2">
        <v>3.0899000000000001</v>
      </c>
      <c r="E75" s="2">
        <v>73.688500000000005</v>
      </c>
      <c r="F75" s="2">
        <v>1.6893</v>
      </c>
      <c r="G75" s="2">
        <v>-6.9810530000000001E-3</v>
      </c>
      <c r="H75" s="2">
        <v>1.2488421099999999E-2</v>
      </c>
      <c r="I75" s="2">
        <v>5.0892378899999997</v>
      </c>
      <c r="J75" s="2">
        <v>0.32023684852537299</v>
      </c>
      <c r="K75" s="2">
        <v>1.332765E-2</v>
      </c>
      <c r="L75" s="2">
        <v>0.21187926000000001</v>
      </c>
      <c r="M75" s="2">
        <v>5.5889848999999998</v>
      </c>
      <c r="N75" s="2">
        <v>1.7448543301364401</v>
      </c>
    </row>
    <row r="76" spans="1:14" x14ac:dyDescent="0.35">
      <c r="A76" s="2" t="s">
        <v>19</v>
      </c>
      <c r="B76" s="2">
        <v>400</v>
      </c>
      <c r="C76" s="2">
        <v>6.13E-2</v>
      </c>
      <c r="D76" s="2">
        <v>0.38940000000000002</v>
      </c>
      <c r="E76" s="2">
        <v>32.996899999999997</v>
      </c>
      <c r="F76" s="2">
        <v>1.7552000000000001</v>
      </c>
      <c r="G76" s="2">
        <v>1.498947E-3</v>
      </c>
      <c r="H76" s="2">
        <v>2.8210525999999999E-3</v>
      </c>
      <c r="I76" s="2">
        <v>1.49924211</v>
      </c>
      <c r="J76" s="2">
        <v>0.65317070610617201</v>
      </c>
      <c r="K76" s="2">
        <v>9.5423559999999999E-4</v>
      </c>
      <c r="L76" s="2">
        <v>3.7166504000000003E-2</v>
      </c>
      <c r="M76" s="2">
        <v>2.5773929</v>
      </c>
      <c r="N76" s="2">
        <v>0.40872773330577</v>
      </c>
    </row>
    <row r="77" spans="1:14" x14ac:dyDescent="0.35">
      <c r="A77" s="2" t="s">
        <v>19</v>
      </c>
      <c r="B77" s="2">
        <v>750</v>
      </c>
      <c r="C77" s="2">
        <v>1.0800000000000001E-2</v>
      </c>
      <c r="D77" s="2">
        <v>0.14879999999999999</v>
      </c>
      <c r="E77" s="2">
        <v>43.439300000000003</v>
      </c>
      <c r="F77" s="2">
        <v>1.7593000000000001</v>
      </c>
      <c r="G77" s="2">
        <v>-1.263158E-4</v>
      </c>
      <c r="H77" s="2">
        <v>0</v>
      </c>
      <c r="I77" s="2">
        <v>-0.20537263</v>
      </c>
      <c r="J77" s="2">
        <v>0.21603852870697099</v>
      </c>
      <c r="K77" s="2">
        <v>7.3028239999999996E-5</v>
      </c>
      <c r="L77" s="2">
        <v>1.4629990000000001E-2</v>
      </c>
      <c r="M77" s="2">
        <v>1.4644693</v>
      </c>
      <c r="N77" s="2">
        <v>0.16678518383693899</v>
      </c>
    </row>
    <row r="78" spans="1:14" x14ac:dyDescent="0.35">
      <c r="A78" s="2" t="s">
        <v>20</v>
      </c>
      <c r="B78" s="2">
        <v>50</v>
      </c>
      <c r="C78" s="2">
        <v>0.4955</v>
      </c>
      <c r="D78" s="2">
        <v>0.76939999999999997</v>
      </c>
      <c r="E78" s="2">
        <v>80.886899999999997</v>
      </c>
      <c r="F78" s="2">
        <v>5.9062999999999999</v>
      </c>
      <c r="G78" s="2">
        <v>-2.0463160000000001E-2</v>
      </c>
      <c r="H78" s="2">
        <v>-4.3098947399999997E-2</v>
      </c>
      <c r="I78" s="2">
        <v>-2.0574063200000001</v>
      </c>
      <c r="J78" s="2">
        <v>0.51741172683777903</v>
      </c>
      <c r="K78" s="2">
        <v>2.3442060000000002E-3</v>
      </c>
      <c r="L78" s="2">
        <v>3.8147516999999999E-2</v>
      </c>
      <c r="M78" s="2">
        <v>3.0949026000000002</v>
      </c>
      <c r="N78" s="2">
        <v>0.49976769669079102</v>
      </c>
    </row>
    <row r="79" spans="1:14" x14ac:dyDescent="0.35">
      <c r="A79" s="2" t="s">
        <v>20</v>
      </c>
      <c r="B79" s="2">
        <v>150</v>
      </c>
      <c r="C79" s="2">
        <v>0.2833</v>
      </c>
      <c r="D79" s="2">
        <v>0.17269999999999999</v>
      </c>
      <c r="E79" s="2">
        <v>37.6541</v>
      </c>
      <c r="F79" s="2">
        <v>3.2654999999999998</v>
      </c>
      <c r="G79" s="2">
        <v>1.888842E-2</v>
      </c>
      <c r="H79" s="2">
        <v>5.6488421099999998E-2</v>
      </c>
      <c r="I79" s="2">
        <v>9.4805642100000007</v>
      </c>
      <c r="J79" s="2">
        <v>0.83230622197612203</v>
      </c>
      <c r="K79" s="2">
        <v>5.9396300000000004E-3</v>
      </c>
      <c r="L79" s="2">
        <v>9.6234177000000004E-2</v>
      </c>
      <c r="M79" s="2">
        <v>3.7737756</v>
      </c>
      <c r="N79" s="2">
        <v>0.475008955677022</v>
      </c>
    </row>
    <row r="80" spans="1:14" x14ac:dyDescent="0.35">
      <c r="A80" s="2" t="s">
        <v>20</v>
      </c>
      <c r="B80" s="2">
        <v>400</v>
      </c>
      <c r="C80" s="2">
        <v>1.9099999999999999E-2</v>
      </c>
      <c r="D80" s="2">
        <v>7.4999999999999997E-2</v>
      </c>
      <c r="E80" s="2">
        <v>28.196300000000001</v>
      </c>
      <c r="F80" s="2">
        <v>1.6909000000000001</v>
      </c>
      <c r="G80" s="2">
        <v>-8.0000000000000004E-4</v>
      </c>
      <c r="H80" s="2">
        <v>2.4589474000000001E-3</v>
      </c>
      <c r="I80" s="2">
        <v>0.64042946999999995</v>
      </c>
      <c r="J80" s="2">
        <v>0.20042755955823799</v>
      </c>
      <c r="K80" s="2">
        <v>6.8646539999999995E-4</v>
      </c>
      <c r="L80" s="2">
        <v>1.1876826E-2</v>
      </c>
      <c r="M80" s="2">
        <v>2.6960978999999998</v>
      </c>
      <c r="N80" s="2">
        <v>0.25192908413964799</v>
      </c>
    </row>
    <row r="81" spans="1:14" x14ac:dyDescent="0.35">
      <c r="A81" s="2" t="s">
        <v>20</v>
      </c>
      <c r="B81" s="2">
        <v>750</v>
      </c>
      <c r="C81" s="2">
        <v>5.4000000000000003E-3</v>
      </c>
      <c r="D81" s="2">
        <v>7.7200000000000005E-2</v>
      </c>
      <c r="E81" s="2">
        <v>19.686800000000002</v>
      </c>
      <c r="F81" s="2">
        <v>2.3319999999999999</v>
      </c>
      <c r="G81" s="2">
        <v>3.3684209999999999E-5</v>
      </c>
      <c r="H81" s="2">
        <v>1.010526E-4</v>
      </c>
      <c r="I81" s="2">
        <v>1.2661136799999999</v>
      </c>
      <c r="J81" s="2">
        <v>0.42821510065351598</v>
      </c>
      <c r="K81" s="2">
        <v>1.022395E-4</v>
      </c>
      <c r="L81" s="2">
        <v>1.4924537E-2</v>
      </c>
      <c r="M81" s="2">
        <v>2.2749196999999999</v>
      </c>
      <c r="N81" s="2">
        <v>0.19642365941574599</v>
      </c>
    </row>
    <row r="82" spans="1:14" x14ac:dyDescent="0.35">
      <c r="A82" s="12" t="s">
        <v>21</v>
      </c>
      <c r="B82" s="12">
        <v>140</v>
      </c>
      <c r="C82" s="2">
        <v>0.13120000000000001</v>
      </c>
      <c r="D82" s="2">
        <v>1.4328000000000001</v>
      </c>
      <c r="E82" s="2">
        <v>34.767899999999997</v>
      </c>
      <c r="F82" s="2">
        <v>1.7558</v>
      </c>
      <c r="G82" s="2">
        <v>1.016421E-2</v>
      </c>
      <c r="H82" s="2">
        <v>2.3435789499999998E-2</v>
      </c>
      <c r="I82" s="2">
        <v>3.7398989500000002</v>
      </c>
      <c r="J82" s="2">
        <v>0.71457996952668201</v>
      </c>
      <c r="K82" s="2">
        <v>-4.9148000000000004E-3</v>
      </c>
      <c r="L82" s="2">
        <v>5.0121710000000002E-3</v>
      </c>
      <c r="M82" s="2">
        <v>2.3776777</v>
      </c>
      <c r="N82" s="2">
        <v>0.25800647380748298</v>
      </c>
    </row>
    <row r="83" spans="1:14" x14ac:dyDescent="0.35">
      <c r="A83" s="12" t="s">
        <v>21</v>
      </c>
      <c r="B83" s="12">
        <v>400</v>
      </c>
      <c r="C83" s="2">
        <v>2.6100000000000002E-2</v>
      </c>
      <c r="D83" s="2">
        <v>0.47370000000000001</v>
      </c>
      <c r="E83" s="2">
        <v>33.305900000000001</v>
      </c>
      <c r="F83" s="2">
        <v>2.2650999999999999</v>
      </c>
      <c r="G83" s="2">
        <v>2.6357889999999999E-3</v>
      </c>
      <c r="H83" s="2">
        <v>1.8105263199999999E-2</v>
      </c>
      <c r="I83" s="2">
        <v>1.49376</v>
      </c>
      <c r="J83" s="2">
        <v>0.51428155267049402</v>
      </c>
      <c r="K83" s="2">
        <v>3.590555E-3</v>
      </c>
      <c r="L83" s="2">
        <v>5.0294547000000002E-2</v>
      </c>
      <c r="M83" s="2">
        <v>2.6124781000000001</v>
      </c>
      <c r="N83" s="2">
        <v>0.34924067366975697</v>
      </c>
    </row>
    <row r="84" spans="1:14" x14ac:dyDescent="0.35">
      <c r="A84" s="12" t="s">
        <v>21</v>
      </c>
      <c r="B84" s="12">
        <v>50</v>
      </c>
      <c r="C84" s="2">
        <v>1.171</v>
      </c>
      <c r="D84" s="2">
        <v>4.3066000000000004</v>
      </c>
      <c r="E84" s="2">
        <v>117.4965</v>
      </c>
      <c r="F84" s="2">
        <v>3.2747000000000002</v>
      </c>
      <c r="G84" s="2">
        <v>-1.254737E-2</v>
      </c>
      <c r="H84" s="2">
        <v>1.00884211E-2</v>
      </c>
      <c r="I84" s="2">
        <v>3.7799915799999999</v>
      </c>
      <c r="J84" s="2">
        <v>2.2914079129732801</v>
      </c>
      <c r="K84" s="2">
        <v>3.9401169999999999E-2</v>
      </c>
      <c r="L84" s="2">
        <v>0.47801606600000002</v>
      </c>
      <c r="M84" s="2">
        <v>10.319939099999999</v>
      </c>
      <c r="N84" s="2">
        <v>0.68599169705460195</v>
      </c>
    </row>
    <row r="85" spans="1:14" x14ac:dyDescent="0.35">
      <c r="A85" s="12" t="s">
        <v>22</v>
      </c>
      <c r="B85" s="12">
        <v>30</v>
      </c>
      <c r="C85" s="2">
        <v>0.51119999999999999</v>
      </c>
      <c r="D85" s="2">
        <v>0.69520000000000004</v>
      </c>
      <c r="E85" s="2">
        <v>117.265</v>
      </c>
      <c r="F85" s="2">
        <v>8.7702000000000009</v>
      </c>
      <c r="G85" s="2">
        <v>9.6589469999999993E-3</v>
      </c>
      <c r="H85" s="2">
        <v>5.2471578900000003E-2</v>
      </c>
      <c r="I85" s="2">
        <v>10.367275790000001</v>
      </c>
      <c r="J85" s="2">
        <v>1.9915519706195599</v>
      </c>
      <c r="K85" s="2">
        <v>6.3729310000000001E-3</v>
      </c>
      <c r="L85" s="2">
        <v>9.0516066000000006E-2</v>
      </c>
      <c r="M85" s="2">
        <v>9.3237828999999994</v>
      </c>
      <c r="N85" s="2">
        <v>1.1671551947933401</v>
      </c>
    </row>
    <row r="86" spans="1:14" x14ac:dyDescent="0.35">
      <c r="A86" s="12" t="s">
        <v>22</v>
      </c>
      <c r="B86" s="12">
        <v>130</v>
      </c>
      <c r="C86" s="2">
        <v>0.66120000000000001</v>
      </c>
      <c r="D86" s="2">
        <v>2.8048000000000002</v>
      </c>
      <c r="E86" s="2">
        <v>63.627400000000002</v>
      </c>
      <c r="F86" s="2">
        <v>2.1926000000000001</v>
      </c>
      <c r="G86" s="2">
        <v>1.089684E-2</v>
      </c>
      <c r="H86" s="2">
        <v>7.4088421099999996E-2</v>
      </c>
      <c r="I86" s="2">
        <v>3.5504421100000001</v>
      </c>
      <c r="J86" s="2">
        <v>0.61282241814009197</v>
      </c>
      <c r="K86" s="2">
        <v>1.3644109999999999E-2</v>
      </c>
      <c r="L86" s="2">
        <v>0.18663339800000001</v>
      </c>
      <c r="M86" s="2">
        <v>5.1974318000000004</v>
      </c>
      <c r="N86" s="2">
        <v>0.83626367353409103</v>
      </c>
    </row>
    <row r="87" spans="1:14" x14ac:dyDescent="0.35">
      <c r="A87" s="12" t="s">
        <v>22</v>
      </c>
      <c r="B87" s="12">
        <v>750</v>
      </c>
      <c r="C87" s="2">
        <v>2.0299999999999999E-2</v>
      </c>
      <c r="D87" s="2">
        <v>0.18229999999999999</v>
      </c>
      <c r="E87" s="2">
        <v>35.148699999999998</v>
      </c>
      <c r="F87" s="2">
        <v>2.3525</v>
      </c>
      <c r="G87" s="2">
        <v>-5.9789469999999999E-4</v>
      </c>
      <c r="H87" s="2">
        <v>-4.2947370000000001E-4</v>
      </c>
      <c r="I87" s="2">
        <v>-0.31631157999999998</v>
      </c>
      <c r="J87" s="2">
        <v>0.308571368981512</v>
      </c>
      <c r="K87" s="2">
        <v>4.6007790000000002E-4</v>
      </c>
      <c r="L87" s="2">
        <v>2.0262901999999999E-2</v>
      </c>
      <c r="M87" s="2">
        <v>2.7607789999999999</v>
      </c>
      <c r="N87" s="2">
        <v>0.219836943213022</v>
      </c>
    </row>
    <row r="88" spans="1:14" x14ac:dyDescent="0.35">
      <c r="A88" s="12" t="s">
        <v>23</v>
      </c>
      <c r="B88" s="12">
        <v>50</v>
      </c>
      <c r="C88" s="2">
        <v>1.4144000000000001</v>
      </c>
      <c r="D88" s="2">
        <v>4.2119999999999997</v>
      </c>
      <c r="E88" s="2">
        <v>121.1682</v>
      </c>
      <c r="F88" s="2">
        <v>4.2401999999999997</v>
      </c>
      <c r="G88" s="2">
        <v>1.5410529999999999E-3</v>
      </c>
      <c r="H88" s="2">
        <v>0.1650947368</v>
      </c>
      <c r="I88" s="2">
        <v>12.748833680000001</v>
      </c>
      <c r="J88" s="2">
        <v>1.23725128104417</v>
      </c>
      <c r="K88" s="2">
        <v>3.1482469999999999E-2</v>
      </c>
      <c r="L88" s="2">
        <v>0.47941090600000003</v>
      </c>
      <c r="M88" s="2">
        <v>8.9582789999999992</v>
      </c>
      <c r="N88" s="2">
        <v>0.378106016110759</v>
      </c>
    </row>
    <row r="89" spans="1:14" x14ac:dyDescent="0.35">
      <c r="A89" s="12" t="s">
        <v>23</v>
      </c>
      <c r="B89" s="12">
        <v>150</v>
      </c>
      <c r="C89" s="2">
        <v>0.12189999999999999</v>
      </c>
      <c r="D89" s="2">
        <v>1.3584000000000001</v>
      </c>
      <c r="E89" s="2">
        <v>36.736899999999999</v>
      </c>
      <c r="F89" s="2">
        <v>4.1121999999999996</v>
      </c>
      <c r="G89" s="2">
        <v>9.1536840000000005E-3</v>
      </c>
      <c r="H89" s="2">
        <v>2.54231579E-2</v>
      </c>
      <c r="I89" s="2">
        <v>5.0660631599999997</v>
      </c>
      <c r="J89" s="2">
        <v>0.71288211533191803</v>
      </c>
      <c r="K89" s="2">
        <v>3.9410909999999999E-3</v>
      </c>
      <c r="L89" s="2">
        <v>0.17745861700000001</v>
      </c>
      <c r="M89" s="2">
        <v>5.8291407</v>
      </c>
      <c r="N89" s="2">
        <v>1.1104130275639601</v>
      </c>
    </row>
    <row r="90" spans="1:14" x14ac:dyDescent="0.35">
      <c r="A90" s="13" t="s">
        <v>23</v>
      </c>
      <c r="B90" s="13">
        <v>400</v>
      </c>
      <c r="C90" s="2">
        <v>0.28999999999999998</v>
      </c>
      <c r="D90" s="2">
        <v>1.308956</v>
      </c>
      <c r="E90" s="2">
        <v>71.421300690470602</v>
      </c>
      <c r="F90" s="2">
        <v>1.72310382290472</v>
      </c>
      <c r="G90" s="2">
        <v>6.0997539999999998E-3</v>
      </c>
      <c r="H90" s="2">
        <v>3.6065010000000002E-2</v>
      </c>
      <c r="I90" s="2">
        <v>5.8610530000000001E-2</v>
      </c>
      <c r="J90" s="2">
        <v>0.27</v>
      </c>
      <c r="K90" s="2">
        <v>4.4191619999999999E-3</v>
      </c>
      <c r="L90" s="2">
        <v>0.124080623</v>
      </c>
      <c r="M90" s="2">
        <v>5.2930866999999999</v>
      </c>
      <c r="N90" s="2">
        <v>1.43</v>
      </c>
    </row>
    <row r="91" spans="1:14" x14ac:dyDescent="0.35">
      <c r="A91" s="12" t="s">
        <v>23</v>
      </c>
      <c r="B91" s="12">
        <v>750</v>
      </c>
      <c r="C91" s="2">
        <v>1.7500000000000002E-2</v>
      </c>
      <c r="D91" s="2">
        <v>0.32550000000000001</v>
      </c>
      <c r="E91" s="2">
        <v>44.527700000000003</v>
      </c>
      <c r="F91" s="2">
        <v>5.0675999999999997</v>
      </c>
      <c r="G91" s="2">
        <v>7.4105259999999995E-4</v>
      </c>
      <c r="H91" s="2">
        <v>5.6926316000000003E-3</v>
      </c>
      <c r="I91" s="2">
        <v>-7.8164209999999998E-2</v>
      </c>
      <c r="J91" s="2">
        <v>0.90287207282481596</v>
      </c>
      <c r="K91" s="2">
        <v>3.3349559999999999E-4</v>
      </c>
      <c r="L91" s="2">
        <v>2.9870983E-2</v>
      </c>
      <c r="M91" s="2">
        <v>3.0092574999999999</v>
      </c>
      <c r="N91" s="2">
        <v>0.49544382314985103</v>
      </c>
    </row>
    <row r="92" spans="1:14" x14ac:dyDescent="0.35">
      <c r="A92" s="2" t="s">
        <v>26</v>
      </c>
      <c r="B92" s="2">
        <v>70</v>
      </c>
      <c r="C92" s="2">
        <v>0.46460000000000001</v>
      </c>
      <c r="D92" s="2">
        <v>1.5583</v>
      </c>
      <c r="E92" s="2">
        <v>91.828299999999999</v>
      </c>
      <c r="F92" s="2">
        <v>4.8658999999999999</v>
      </c>
      <c r="G92" s="2">
        <v>1.550316E-2</v>
      </c>
      <c r="H92" s="2">
        <v>6.0294737000000003E-3</v>
      </c>
      <c r="I92" s="2">
        <v>8.4944000000000006</v>
      </c>
      <c r="J92" s="2">
        <v>1.09591611566486</v>
      </c>
      <c r="K92" s="2">
        <v>5.4065240000000002E-3</v>
      </c>
      <c r="L92" s="2">
        <v>0.131533593</v>
      </c>
      <c r="M92" s="2">
        <v>6.9561514000000004</v>
      </c>
      <c r="N92" s="2">
        <v>1.69971889167901</v>
      </c>
    </row>
    <row r="93" spans="1:14" x14ac:dyDescent="0.35">
      <c r="A93" s="2" t="s">
        <v>26</v>
      </c>
      <c r="B93" s="2">
        <v>170</v>
      </c>
      <c r="C93" s="2">
        <v>0.1439</v>
      </c>
      <c r="D93" s="2">
        <v>0.1855</v>
      </c>
      <c r="E93" s="2">
        <v>33.053400000000003</v>
      </c>
      <c r="F93" s="2">
        <v>2.9874000000000001</v>
      </c>
      <c r="G93" s="2">
        <v>1.995789E-3</v>
      </c>
      <c r="H93" s="2">
        <v>5.9284211000000002E-3</v>
      </c>
      <c r="I93" s="2">
        <v>1.8801936800000001</v>
      </c>
      <c r="J93" s="2">
        <v>0.76943751324589604</v>
      </c>
      <c r="K93" s="2">
        <v>1.187926E-3</v>
      </c>
      <c r="L93" s="2">
        <v>4.0574488999999998E-2</v>
      </c>
      <c r="M93" s="2">
        <v>6.7841601999999996</v>
      </c>
      <c r="N93" s="2">
        <v>0.26612741177973098</v>
      </c>
    </row>
    <row r="94" spans="1:14" x14ac:dyDescent="0.35">
      <c r="A94" s="2" t="s">
        <v>26</v>
      </c>
      <c r="B94" s="2">
        <v>750</v>
      </c>
      <c r="C94" s="2">
        <v>1.7399999999999999E-2</v>
      </c>
      <c r="D94" s="2" t="s">
        <v>43</v>
      </c>
      <c r="E94" s="2">
        <v>23.270600000000002</v>
      </c>
      <c r="F94" s="2">
        <v>1.6919</v>
      </c>
      <c r="G94" s="2">
        <v>-6.5684209999999996E-4</v>
      </c>
      <c r="H94" s="2" t="s">
        <v>43</v>
      </c>
      <c r="I94" s="2">
        <v>0.60474947000000001</v>
      </c>
      <c r="J94" s="2">
        <v>0.23058164615487101</v>
      </c>
      <c r="K94" s="2">
        <v>5.2580330000000003E-4</v>
      </c>
      <c r="L94" s="2" t="s">
        <v>43</v>
      </c>
      <c r="M94" s="2">
        <v>3.5871203</v>
      </c>
      <c r="N94" s="2">
        <v>1.4393988749403199</v>
      </c>
    </row>
    <row r="95" spans="1:14" x14ac:dyDescent="0.35">
      <c r="A95" s="2" t="s">
        <v>26</v>
      </c>
      <c r="B95" s="2">
        <v>400</v>
      </c>
      <c r="C95" s="2">
        <v>7.3000000000000001E-3</v>
      </c>
      <c r="D95" s="2">
        <v>0.1593</v>
      </c>
      <c r="E95" s="2">
        <v>24.764099999999999</v>
      </c>
      <c r="F95" s="2">
        <v>4.0941999999999998</v>
      </c>
      <c r="G95" s="2">
        <v>4.1263159999999999E-4</v>
      </c>
      <c r="H95" s="2">
        <v>-4.2273683999999997E-3</v>
      </c>
      <c r="I95" s="2">
        <v>0.75733894999999996</v>
      </c>
      <c r="J95" s="2">
        <v>0.37162909624316998</v>
      </c>
      <c r="K95" s="2">
        <v>5.379747E-4</v>
      </c>
      <c r="L95" s="2">
        <v>1.5111977E-2</v>
      </c>
      <c r="M95" s="2">
        <v>3.6285102</v>
      </c>
      <c r="N95" s="2">
        <v>0.71959403388542897</v>
      </c>
    </row>
    <row r="96" spans="1:14" x14ac:dyDescent="0.35">
      <c r="A96" s="2" t="s">
        <v>27</v>
      </c>
      <c r="B96" s="2">
        <v>80</v>
      </c>
      <c r="C96" s="2">
        <v>0.78939999999999999</v>
      </c>
      <c r="D96" s="2">
        <v>2.6528</v>
      </c>
      <c r="E96" s="2">
        <v>76.825900000000004</v>
      </c>
      <c r="F96" s="2">
        <v>2.0421</v>
      </c>
      <c r="G96" s="2">
        <v>1.040842E-2</v>
      </c>
      <c r="H96" s="2">
        <v>0.17205052630000001</v>
      </c>
      <c r="I96" s="2">
        <v>14.36531368</v>
      </c>
      <c r="J96" s="2">
        <v>3.0735976450967999</v>
      </c>
      <c r="K96" s="2">
        <v>6.477605E-3</v>
      </c>
      <c r="L96" s="2">
        <v>8.5000000000000006E-2</v>
      </c>
      <c r="M96" s="2">
        <v>8.8351071000000001</v>
      </c>
      <c r="N96" s="2">
        <v>1.3233683449987499</v>
      </c>
    </row>
    <row r="97" spans="1:14" x14ac:dyDescent="0.35">
      <c r="A97" s="2" t="s">
        <v>27</v>
      </c>
      <c r="B97" s="2">
        <v>180</v>
      </c>
      <c r="C97" s="2">
        <v>0.16089999999999999</v>
      </c>
      <c r="D97" s="2">
        <v>1.1201000000000001</v>
      </c>
      <c r="E97" s="2">
        <v>34.802599999999998</v>
      </c>
      <c r="F97" s="2">
        <v>1.9016</v>
      </c>
      <c r="G97" s="2">
        <v>-1.5157890000000001E-4</v>
      </c>
      <c r="H97" s="2">
        <v>1.06863158E-2</v>
      </c>
      <c r="I97" s="2">
        <v>1.9700210499999999</v>
      </c>
      <c r="J97" s="2">
        <v>0.26166839174781698</v>
      </c>
      <c r="K97" s="2">
        <v>2.2103209999999999E-3</v>
      </c>
      <c r="L97" s="2">
        <v>5.1462999000000002E-2</v>
      </c>
      <c r="M97" s="2">
        <v>3.5042186000000002</v>
      </c>
      <c r="N97" s="2">
        <v>0.68603824327111995</v>
      </c>
    </row>
    <row r="98" spans="1:14" x14ac:dyDescent="0.35">
      <c r="A98" s="2" t="s">
        <v>27</v>
      </c>
      <c r="B98" s="2">
        <v>400</v>
      </c>
      <c r="C98" s="2">
        <v>2.0299999999999999E-2</v>
      </c>
      <c r="D98" s="2">
        <v>0.22720000000000001</v>
      </c>
      <c r="E98" s="2">
        <v>22.822099999999999</v>
      </c>
      <c r="F98" s="2">
        <v>3.2425999999999999</v>
      </c>
      <c r="G98" s="2">
        <v>6.905263E-4</v>
      </c>
      <c r="H98" s="2">
        <v>2.2501052600000002E-2</v>
      </c>
      <c r="I98" s="2">
        <v>1.86912842</v>
      </c>
      <c r="J98" s="2">
        <v>0.59522992359176496</v>
      </c>
      <c r="K98" s="2">
        <v>2.7994160000000001E-4</v>
      </c>
      <c r="L98" s="2">
        <v>1.3164557E-2</v>
      </c>
      <c r="M98" s="2">
        <v>2.1926095000000001</v>
      </c>
      <c r="N98" s="2">
        <v>0.253121507485985</v>
      </c>
    </row>
    <row r="99" spans="1:14" x14ac:dyDescent="0.35">
      <c r="A99" s="2" t="s">
        <v>27</v>
      </c>
      <c r="B99" s="2">
        <v>750</v>
      </c>
      <c r="C99" s="2">
        <v>0.01</v>
      </c>
      <c r="D99" s="2">
        <v>0.36780000000000002</v>
      </c>
      <c r="E99" s="2">
        <v>17.1358</v>
      </c>
      <c r="F99" s="2">
        <v>1.9636</v>
      </c>
      <c r="G99" s="2">
        <v>4.2105260000000002E-5</v>
      </c>
      <c r="H99" s="2">
        <v>-1.26736842E-2</v>
      </c>
      <c r="I99" s="2">
        <v>3.8599494700000001</v>
      </c>
      <c r="J99" s="2">
        <v>1.3528049524474</v>
      </c>
      <c r="K99" s="2">
        <v>6.572541E-5</v>
      </c>
      <c r="L99" s="2">
        <v>9.3330089999999997E-3</v>
      </c>
      <c r="M99" s="2">
        <v>0.5378676</v>
      </c>
      <c r="N99" s="2">
        <v>0.43313176300747103</v>
      </c>
    </row>
    <row r="100" spans="1:14" x14ac:dyDescent="0.35">
      <c r="A100" s="2" t="s">
        <v>27</v>
      </c>
      <c r="B100" s="2">
        <v>180</v>
      </c>
      <c r="C100" s="2">
        <v>0.2021</v>
      </c>
      <c r="D100" s="2">
        <v>0.88519999999999999</v>
      </c>
      <c r="E100" s="2">
        <v>42.566600000000001</v>
      </c>
      <c r="F100" s="2">
        <v>3.5768</v>
      </c>
      <c r="G100" s="2">
        <v>2.2933329999999998E-3</v>
      </c>
      <c r="H100" s="2">
        <v>0.1449422222</v>
      </c>
      <c r="I100" s="2">
        <v>2.0434577799999998</v>
      </c>
      <c r="J100" s="2">
        <v>0.70708507685854105</v>
      </c>
      <c r="K100" s="2">
        <v>5.4744440000000002E-3</v>
      </c>
      <c r="L100" s="2">
        <v>7.9473332999999993E-2</v>
      </c>
      <c r="M100" s="2">
        <v>6.5095276000000002</v>
      </c>
      <c r="N100" s="2">
        <v>0.48323121825161303</v>
      </c>
    </row>
    <row r="101" spans="1:14" x14ac:dyDescent="0.35">
      <c r="A101" s="2" t="s">
        <v>27</v>
      </c>
      <c r="B101" s="2">
        <v>180</v>
      </c>
      <c r="C101" s="2">
        <v>0.18859999999999999</v>
      </c>
      <c r="D101" s="2">
        <v>1.2496</v>
      </c>
      <c r="E101" s="2">
        <v>38.369300000000003</v>
      </c>
      <c r="F101" s="2">
        <v>7.5347</v>
      </c>
      <c r="G101" s="2">
        <v>3.7333329999999999E-4</v>
      </c>
      <c r="H101" s="2">
        <v>4.4764444399999999E-2</v>
      </c>
      <c r="I101" s="2">
        <v>5.1422488900000003</v>
      </c>
      <c r="J101" s="2">
        <v>1.29325577255026</v>
      </c>
      <c r="K101" s="2">
        <v>3.9101329999999997E-3</v>
      </c>
      <c r="L101" s="2">
        <v>7.3782133E-2</v>
      </c>
      <c r="M101" s="2">
        <v>4.3362029</v>
      </c>
      <c r="N101" s="2">
        <v>0.59285443617757605</v>
      </c>
    </row>
    <row r="102" spans="1:14" x14ac:dyDescent="0.35">
      <c r="A102" s="2" t="s">
        <v>27</v>
      </c>
      <c r="B102" s="2">
        <v>180</v>
      </c>
      <c r="C102" s="2">
        <v>0.21299999999999999</v>
      </c>
      <c r="D102" s="2">
        <v>1.4585999999999999</v>
      </c>
      <c r="E102" s="2">
        <v>36.585999999999999</v>
      </c>
      <c r="F102" s="2">
        <v>1.663</v>
      </c>
      <c r="G102" s="2">
        <v>4.711111E-4</v>
      </c>
      <c r="H102" s="2">
        <v>2.0257777800000001E-2</v>
      </c>
      <c r="I102" s="2">
        <v>2.5852977799999999</v>
      </c>
      <c r="J102" s="2">
        <v>0.29749383955443398</v>
      </c>
      <c r="K102" s="2">
        <v>4.9192000000000003E-3</v>
      </c>
      <c r="L102" s="2">
        <v>8.2158667000000005E-2</v>
      </c>
      <c r="M102" s="2">
        <v>3.5167492999999999</v>
      </c>
      <c r="N102" s="2">
        <v>0.225375891244432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06CF-37D6-4DB4-8F3C-219DBD21BA59}">
  <dimension ref="A1:N102"/>
  <sheetViews>
    <sheetView topLeftCell="H1" workbookViewId="0">
      <selection sqref="A1:N1048576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37</v>
      </c>
      <c r="G1" t="s">
        <v>38</v>
      </c>
      <c r="K1" t="s">
        <v>44</v>
      </c>
    </row>
    <row r="2" spans="1:14" ht="16.5" x14ac:dyDescent="0.35">
      <c r="C2" t="s">
        <v>45</v>
      </c>
      <c r="D2" t="s">
        <v>46</v>
      </c>
      <c r="E2" t="s">
        <v>47</v>
      </c>
      <c r="F2" t="s">
        <v>48</v>
      </c>
      <c r="G2" t="s">
        <v>45</v>
      </c>
      <c r="H2" t="s">
        <v>46</v>
      </c>
      <c r="I2" t="s">
        <v>47</v>
      </c>
      <c r="J2" t="s">
        <v>48</v>
      </c>
      <c r="K2" t="s">
        <v>45</v>
      </c>
      <c r="L2" t="s">
        <v>46</v>
      </c>
      <c r="M2" t="s">
        <v>47</v>
      </c>
      <c r="N2" t="s">
        <v>48</v>
      </c>
    </row>
    <row r="3" spans="1:14" x14ac:dyDescent="0.35">
      <c r="A3" t="s">
        <v>8</v>
      </c>
      <c r="B3">
        <v>60</v>
      </c>
      <c r="C3" s="2">
        <v>2.4800000000000058</v>
      </c>
      <c r="D3" s="2">
        <v>3.739392</v>
      </c>
      <c r="E3" s="2">
        <v>417.62941410000002</v>
      </c>
      <c r="F3" s="2" t="s">
        <v>43</v>
      </c>
      <c r="G3" s="2">
        <v>11.702629016553059</v>
      </c>
      <c r="H3" s="2">
        <v>122.3997672</v>
      </c>
      <c r="I3" s="2">
        <v>749.42487891256803</v>
      </c>
      <c r="J3" s="2" t="s">
        <v>43</v>
      </c>
      <c r="K3" s="2">
        <f>G3+C3</f>
        <v>14.182629016553065</v>
      </c>
      <c r="L3" s="2">
        <f>D3+H3</f>
        <v>126.13915919999999</v>
      </c>
      <c r="M3" s="2">
        <f>I3+E3</f>
        <v>1167.054293012568</v>
      </c>
      <c r="N3" t="s">
        <v>43</v>
      </c>
    </row>
    <row r="4" spans="1:14" x14ac:dyDescent="0.35">
      <c r="A4" t="s">
        <v>8</v>
      </c>
      <c r="B4">
        <v>100</v>
      </c>
      <c r="C4" s="2">
        <v>-1.216</v>
      </c>
      <c r="D4" s="2">
        <v>-2.308608</v>
      </c>
      <c r="E4" s="2">
        <v>8.7547219179999995</v>
      </c>
      <c r="F4" s="2" t="s">
        <v>43</v>
      </c>
      <c r="G4" s="2">
        <v>24.397273612463461</v>
      </c>
      <c r="H4" s="2">
        <v>182.72797410000001</v>
      </c>
      <c r="I4" s="2">
        <v>1633.81553433609</v>
      </c>
      <c r="J4" s="2" t="s">
        <v>43</v>
      </c>
      <c r="K4" s="2">
        <f t="shared" ref="K4:K58" si="0">G4+C4</f>
        <v>23.18127361246346</v>
      </c>
      <c r="L4" s="2">
        <f t="shared" ref="L4:L58" si="1">D4+H4</f>
        <v>180.41936610000002</v>
      </c>
      <c r="M4" s="2">
        <f t="shared" ref="M4:M58" si="2">I4+E4</f>
        <v>1642.5702562540901</v>
      </c>
      <c r="N4" t="s">
        <v>43</v>
      </c>
    </row>
    <row r="5" spans="1:14" x14ac:dyDescent="0.35">
      <c r="A5" t="s">
        <v>8</v>
      </c>
      <c r="B5">
        <v>150</v>
      </c>
      <c r="C5" s="2">
        <v>0.51199999999999934</v>
      </c>
      <c r="D5" s="2">
        <v>2.3950079999999998</v>
      </c>
      <c r="E5" s="2">
        <v>196.088818</v>
      </c>
      <c r="F5" s="2" t="s">
        <v>43</v>
      </c>
      <c r="G5" s="2">
        <v>2.274975657254136</v>
      </c>
      <c r="H5" s="2">
        <v>18.991990340000001</v>
      </c>
      <c r="I5" s="2">
        <v>246.235784393996</v>
      </c>
      <c r="J5" s="2" t="s">
        <v>43</v>
      </c>
      <c r="K5" s="2">
        <f t="shared" si="0"/>
        <v>2.7869756572541355</v>
      </c>
      <c r="L5" s="2">
        <f t="shared" si="1"/>
        <v>21.386998340000002</v>
      </c>
      <c r="M5" s="2">
        <f t="shared" si="2"/>
        <v>442.32460239399597</v>
      </c>
      <c r="N5" t="s">
        <v>43</v>
      </c>
    </row>
    <row r="6" spans="1:14" x14ac:dyDescent="0.35">
      <c r="A6" t="s">
        <v>8</v>
      </c>
      <c r="B6">
        <v>60</v>
      </c>
      <c r="C6" s="2">
        <v>2.5439999999999952</v>
      </c>
      <c r="D6" s="2">
        <v>8.9372159999999994</v>
      </c>
      <c r="E6" s="2">
        <v>261.86942740000001</v>
      </c>
      <c r="F6" s="2" t="s">
        <v>43</v>
      </c>
      <c r="G6" s="2">
        <v>18.17935735150926</v>
      </c>
      <c r="H6" s="2">
        <v>145.90496719999999</v>
      </c>
      <c r="I6" s="2">
        <v>1283.9228880217099</v>
      </c>
      <c r="J6" s="2" t="s">
        <v>43</v>
      </c>
      <c r="K6" s="2">
        <f t="shared" si="0"/>
        <v>20.723357351509257</v>
      </c>
      <c r="L6" s="2">
        <f>D6+H6</f>
        <v>154.84218319999999</v>
      </c>
      <c r="M6" s="2">
        <f t="shared" si="2"/>
        <v>1545.7923154217099</v>
      </c>
      <c r="N6" t="s">
        <v>43</v>
      </c>
    </row>
    <row r="7" spans="1:14" x14ac:dyDescent="0.35">
      <c r="A7" t="s">
        <v>8</v>
      </c>
      <c r="B7">
        <v>150</v>
      </c>
      <c r="C7" s="2" t="s">
        <v>43</v>
      </c>
      <c r="D7" s="2">
        <v>0.64627199999999996</v>
      </c>
      <c r="E7" s="2">
        <v>114.0010384</v>
      </c>
      <c r="F7" s="2" t="s">
        <v>43</v>
      </c>
      <c r="G7" s="2">
        <v>2.2876825705939621</v>
      </c>
      <c r="H7" s="2">
        <v>19.467787649999998</v>
      </c>
      <c r="I7" s="2">
        <v>260.850326737437</v>
      </c>
      <c r="J7" s="2" t="s">
        <v>43</v>
      </c>
      <c r="K7" s="2" t="s">
        <v>43</v>
      </c>
      <c r="L7" s="2">
        <f t="shared" si="1"/>
        <v>20.114059649999998</v>
      </c>
      <c r="M7" s="2">
        <f t="shared" si="2"/>
        <v>374.85136513743703</v>
      </c>
      <c r="N7" t="s">
        <v>43</v>
      </c>
    </row>
    <row r="8" spans="1:14" x14ac:dyDescent="0.35">
      <c r="A8" t="s">
        <v>8</v>
      </c>
      <c r="B8">
        <v>100</v>
      </c>
      <c r="C8" s="2" t="s">
        <v>43</v>
      </c>
      <c r="D8" s="2">
        <v>-4.4202240000000002</v>
      </c>
      <c r="E8" s="2">
        <v>123.88005339999999</v>
      </c>
      <c r="F8" s="2" t="s">
        <v>43</v>
      </c>
      <c r="G8" s="2">
        <v>3.7670886075949377</v>
      </c>
      <c r="H8" s="2">
        <v>77.030504690000001</v>
      </c>
      <c r="I8" s="2">
        <v>803.40028715163805</v>
      </c>
      <c r="J8" s="2" t="s">
        <v>43</v>
      </c>
      <c r="K8" s="2" t="s">
        <v>43</v>
      </c>
      <c r="L8" s="2">
        <f t="shared" si="1"/>
        <v>72.610280689999996</v>
      </c>
      <c r="M8" s="2">
        <f t="shared" si="2"/>
        <v>927.28034055163801</v>
      </c>
      <c r="N8" t="s">
        <v>43</v>
      </c>
    </row>
    <row r="9" spans="1:14" x14ac:dyDescent="0.35">
      <c r="A9" t="s">
        <v>8</v>
      </c>
      <c r="B9">
        <v>500</v>
      </c>
      <c r="C9" s="2" t="s">
        <v>43</v>
      </c>
      <c r="D9" s="2">
        <v>3.456E-2</v>
      </c>
      <c r="E9" s="2">
        <v>21.466369090000001</v>
      </c>
      <c r="F9" s="2" t="s">
        <v>43</v>
      </c>
      <c r="G9" s="2">
        <v>0.52134858812074025</v>
      </c>
      <c r="H9" s="2">
        <v>9.2516859199999999</v>
      </c>
      <c r="I9" s="2">
        <v>180.379049049538</v>
      </c>
      <c r="J9" s="2" t="s">
        <v>43</v>
      </c>
      <c r="K9" s="2" t="s">
        <v>43</v>
      </c>
      <c r="L9" s="2">
        <f t="shared" si="1"/>
        <v>9.2862459200000007</v>
      </c>
      <c r="M9" s="2">
        <f t="shared" si="2"/>
        <v>201.845418139538</v>
      </c>
      <c r="N9" t="s">
        <v>43</v>
      </c>
    </row>
    <row r="10" spans="1:14" x14ac:dyDescent="0.35">
      <c r="A10" t="s">
        <v>8</v>
      </c>
      <c r="B10">
        <v>250</v>
      </c>
      <c r="C10" s="2" t="s">
        <v>43</v>
      </c>
      <c r="D10" s="2">
        <v>-0.33502080000000001</v>
      </c>
      <c r="E10" s="2">
        <v>97.306253819999995</v>
      </c>
      <c r="F10" s="2" t="s">
        <v>43</v>
      </c>
      <c r="G10" s="2">
        <v>1.0868792599805279</v>
      </c>
      <c r="H10" s="2">
        <v>14.887533149999999</v>
      </c>
      <c r="I10" s="2">
        <v>420.11878368157699</v>
      </c>
      <c r="J10" s="2" t="s">
        <v>43</v>
      </c>
      <c r="K10" s="2" t="s">
        <v>43</v>
      </c>
      <c r="L10" s="2">
        <f t="shared" si="1"/>
        <v>14.552512349999999</v>
      </c>
      <c r="M10" s="2">
        <f t="shared" si="2"/>
        <v>517.42503750157698</v>
      </c>
      <c r="N10" t="s">
        <v>43</v>
      </c>
    </row>
    <row r="11" spans="1:14" x14ac:dyDescent="0.35">
      <c r="A11" t="s">
        <v>8</v>
      </c>
      <c r="B11">
        <v>65</v>
      </c>
      <c r="C11" s="2">
        <v>1.1679999999999997</v>
      </c>
      <c r="D11" s="2">
        <v>4.7015424000000001</v>
      </c>
      <c r="E11" s="2">
        <v>226.04916750000001</v>
      </c>
      <c r="F11" s="2" t="s">
        <v>43</v>
      </c>
      <c r="G11" s="2">
        <v>9.51178188899706</v>
      </c>
      <c r="H11" s="2">
        <v>171.15933050000001</v>
      </c>
      <c r="I11" s="2">
        <v>1276.0230187953</v>
      </c>
      <c r="J11" s="2" t="s">
        <v>43</v>
      </c>
      <c r="K11" s="2">
        <f t="shared" si="0"/>
        <v>10.679781888997059</v>
      </c>
      <c r="L11" s="2">
        <f t="shared" si="1"/>
        <v>175.8608729</v>
      </c>
      <c r="M11" s="2">
        <f t="shared" si="2"/>
        <v>1502.0721862953001</v>
      </c>
      <c r="N11" t="s">
        <v>43</v>
      </c>
    </row>
    <row r="12" spans="1:14" x14ac:dyDescent="0.35">
      <c r="A12" t="s">
        <v>8</v>
      </c>
      <c r="B12">
        <v>60</v>
      </c>
      <c r="C12" s="2">
        <v>2.4640000000000044</v>
      </c>
      <c r="D12" s="2">
        <v>2.1164543999999998</v>
      </c>
      <c r="E12" s="2">
        <v>657.60463779999998</v>
      </c>
      <c r="F12" s="2" t="s">
        <v>43</v>
      </c>
      <c r="G12" s="2">
        <v>13.0307205452775</v>
      </c>
      <c r="H12" s="2">
        <v>142.54144239999999</v>
      </c>
      <c r="I12" s="2">
        <v>659.70376582560596</v>
      </c>
      <c r="J12" s="2" t="s">
        <v>43</v>
      </c>
      <c r="K12" s="2">
        <f t="shared" si="0"/>
        <v>15.494720545277504</v>
      </c>
      <c r="L12" s="2">
        <f t="shared" si="1"/>
        <v>144.6578968</v>
      </c>
      <c r="M12" s="2">
        <f t="shared" si="2"/>
        <v>1317.3084036256059</v>
      </c>
      <c r="N12" t="s">
        <v>43</v>
      </c>
    </row>
    <row r="13" spans="1:14" x14ac:dyDescent="0.35">
      <c r="A13" t="s">
        <v>8</v>
      </c>
      <c r="B13">
        <v>500</v>
      </c>
      <c r="C13" s="2">
        <v>-4.7999999999999918E-2</v>
      </c>
      <c r="D13" s="2">
        <v>7.4674879999999999E-2</v>
      </c>
      <c r="E13" s="2">
        <v>-4.9666755739999999</v>
      </c>
      <c r="F13" s="2" t="s">
        <v>43</v>
      </c>
      <c r="G13" s="2">
        <v>0.25501460564751716</v>
      </c>
      <c r="H13" s="2">
        <v>14.11603768</v>
      </c>
      <c r="I13" s="2">
        <v>480.43334087796001</v>
      </c>
      <c r="J13" s="2" t="s">
        <v>43</v>
      </c>
      <c r="K13" s="2">
        <f t="shared" si="0"/>
        <v>0.20701460564751722</v>
      </c>
      <c r="L13" s="2">
        <f t="shared" si="1"/>
        <v>14.19071256</v>
      </c>
      <c r="M13" s="2">
        <f t="shared" si="2"/>
        <v>475.46666530395999</v>
      </c>
      <c r="N13" t="s">
        <v>43</v>
      </c>
    </row>
    <row r="14" spans="1:14" x14ac:dyDescent="0.35">
      <c r="A14" t="s">
        <v>8</v>
      </c>
      <c r="B14">
        <v>150</v>
      </c>
      <c r="C14" s="2">
        <v>0.32000000000000012</v>
      </c>
      <c r="D14" s="2">
        <v>0.55468799999999996</v>
      </c>
      <c r="E14" s="2">
        <v>156.32237079999999</v>
      </c>
      <c r="F14" s="2" t="s">
        <v>43</v>
      </c>
      <c r="G14" s="2">
        <v>1.1532619279454701</v>
      </c>
      <c r="H14" s="2">
        <v>7.1108691650000004</v>
      </c>
      <c r="I14" s="2">
        <v>182.69633610013301</v>
      </c>
      <c r="J14" s="2" t="s">
        <v>43</v>
      </c>
      <c r="K14" s="2">
        <f t="shared" si="0"/>
        <v>1.4732619279454702</v>
      </c>
      <c r="L14" s="2">
        <f t="shared" si="1"/>
        <v>7.6655571650000001</v>
      </c>
      <c r="M14" s="2">
        <f t="shared" si="2"/>
        <v>339.018706900133</v>
      </c>
      <c r="N14" t="s">
        <v>43</v>
      </c>
    </row>
    <row r="15" spans="1:14" x14ac:dyDescent="0.35">
      <c r="A15" t="s">
        <v>8</v>
      </c>
      <c r="B15">
        <v>100</v>
      </c>
      <c r="C15" s="2">
        <v>0.60799999999999998</v>
      </c>
      <c r="D15" s="2">
        <v>2.3808384</v>
      </c>
      <c r="E15" s="2">
        <v>164.14086230000001</v>
      </c>
      <c r="F15" s="2" t="s">
        <v>43</v>
      </c>
      <c r="G15" s="2">
        <v>2.1143135345666999</v>
      </c>
      <c r="H15" s="2">
        <v>11.715569459999999</v>
      </c>
      <c r="I15" s="2">
        <v>726.22606375123803</v>
      </c>
      <c r="J15" s="2" t="s">
        <v>43</v>
      </c>
      <c r="K15" s="2">
        <f t="shared" si="0"/>
        <v>2.7223135345667</v>
      </c>
      <c r="L15" s="2">
        <f t="shared" si="1"/>
        <v>14.096407859999999</v>
      </c>
      <c r="M15" s="2">
        <f t="shared" si="2"/>
        <v>890.36692605123801</v>
      </c>
      <c r="N15" t="s">
        <v>43</v>
      </c>
    </row>
    <row r="16" spans="1:14" x14ac:dyDescent="0.35">
      <c r="A16" t="s">
        <v>8</v>
      </c>
      <c r="B16">
        <v>150</v>
      </c>
      <c r="C16" s="2">
        <v>0.17599999999999996</v>
      </c>
      <c r="D16" s="2">
        <v>1.4166144000000001</v>
      </c>
      <c r="E16" s="2">
        <v>197.06468649999999</v>
      </c>
      <c r="F16" s="2" t="s">
        <v>43</v>
      </c>
      <c r="G16" s="2">
        <v>1.219863680623176</v>
      </c>
      <c r="H16" s="2">
        <v>30.519131730000002</v>
      </c>
      <c r="I16" s="2">
        <v>239.99610891965199</v>
      </c>
      <c r="J16" s="2" t="s">
        <v>43</v>
      </c>
      <c r="K16" s="2">
        <f t="shared" si="0"/>
        <v>1.3958636806231759</v>
      </c>
      <c r="L16" s="2">
        <f t="shared" si="1"/>
        <v>31.935746130000002</v>
      </c>
      <c r="M16" s="2">
        <f t="shared" si="2"/>
        <v>437.06079541965198</v>
      </c>
      <c r="N16" t="s">
        <v>43</v>
      </c>
    </row>
    <row r="17" spans="1:14" x14ac:dyDescent="0.35">
      <c r="A17" t="s">
        <v>8</v>
      </c>
      <c r="B17">
        <v>500</v>
      </c>
      <c r="C17" s="2">
        <v>-6.4000000000000015E-2</v>
      </c>
      <c r="D17" s="2">
        <v>-0.25090560000000001</v>
      </c>
      <c r="E17" s="2">
        <v>70.383153109999995</v>
      </c>
      <c r="F17" s="2" t="s">
        <v>43</v>
      </c>
      <c r="G17" s="2">
        <v>1.153846153846152</v>
      </c>
      <c r="H17" s="2">
        <v>4.2895139240000004</v>
      </c>
      <c r="I17" s="2">
        <v>311.40255939425901</v>
      </c>
      <c r="J17" s="2" t="s">
        <v>43</v>
      </c>
      <c r="K17" s="2">
        <f t="shared" si="0"/>
        <v>1.0898461538461519</v>
      </c>
      <c r="L17" s="2">
        <f t="shared" si="1"/>
        <v>4.0386083240000001</v>
      </c>
      <c r="M17" s="2">
        <f t="shared" si="2"/>
        <v>381.78571250425898</v>
      </c>
      <c r="N17" t="s">
        <v>43</v>
      </c>
    </row>
    <row r="18" spans="1:14" x14ac:dyDescent="0.35">
      <c r="A18" t="s">
        <v>8</v>
      </c>
      <c r="B18">
        <v>50</v>
      </c>
      <c r="C18" s="2">
        <v>3.5360000000000049</v>
      </c>
      <c r="D18" s="2">
        <v>1.5265152</v>
      </c>
      <c r="E18" s="2">
        <v>882.35273919999997</v>
      </c>
      <c r="F18" s="2" t="s">
        <v>43</v>
      </c>
      <c r="G18" s="2">
        <v>18.465920155793583</v>
      </c>
      <c r="H18" s="2">
        <v>128.90367069999999</v>
      </c>
      <c r="I18" s="2">
        <v>1777.4965077981601</v>
      </c>
      <c r="J18" s="2" t="s">
        <v>43</v>
      </c>
      <c r="K18" s="2">
        <f t="shared" si="0"/>
        <v>22.001920155793588</v>
      </c>
      <c r="L18" s="2">
        <f t="shared" si="1"/>
        <v>130.4301859</v>
      </c>
      <c r="M18" s="2">
        <f t="shared" si="2"/>
        <v>2659.8492469981602</v>
      </c>
      <c r="N18" t="s">
        <v>43</v>
      </c>
    </row>
    <row r="19" spans="1:14" x14ac:dyDescent="0.35">
      <c r="A19" t="s">
        <v>8</v>
      </c>
      <c r="B19">
        <v>100</v>
      </c>
      <c r="C19" s="2">
        <v>0.38400000000000051</v>
      </c>
      <c r="D19" s="2">
        <v>3.9920255999999998</v>
      </c>
      <c r="E19" s="2">
        <v>351.81713969999998</v>
      </c>
      <c r="F19" s="2" t="s">
        <v>43</v>
      </c>
      <c r="G19" s="2">
        <v>5.0783836416747841</v>
      </c>
      <c r="H19" s="2">
        <v>31.713050590000002</v>
      </c>
      <c r="I19" s="2">
        <v>376.06795448643999</v>
      </c>
      <c r="J19" s="2" t="s">
        <v>43</v>
      </c>
      <c r="K19" s="2">
        <f t="shared" si="0"/>
        <v>5.4623836416747844</v>
      </c>
      <c r="L19" s="2">
        <f t="shared" si="1"/>
        <v>35.70507619</v>
      </c>
      <c r="M19" s="2">
        <f t="shared" si="2"/>
        <v>727.88509418644003</v>
      </c>
      <c r="N19" t="s">
        <v>43</v>
      </c>
    </row>
    <row r="20" spans="1:14" x14ac:dyDescent="0.35">
      <c r="A20" t="s">
        <v>8</v>
      </c>
      <c r="B20">
        <v>1000</v>
      </c>
      <c r="C20" s="2" t="s">
        <v>43</v>
      </c>
      <c r="D20" s="2" t="s">
        <v>43</v>
      </c>
      <c r="E20" s="2">
        <v>-22.167093569999999</v>
      </c>
      <c r="F20" s="2" t="s">
        <v>43</v>
      </c>
      <c r="G20" s="2" t="s">
        <v>43</v>
      </c>
      <c r="H20" s="2" t="s">
        <v>43</v>
      </c>
      <c r="I20" s="2">
        <v>281.35858126750998</v>
      </c>
      <c r="J20" s="2" t="s">
        <v>43</v>
      </c>
      <c r="K20" s="2" t="s">
        <v>43</v>
      </c>
      <c r="L20" s="2" t="s">
        <v>43</v>
      </c>
      <c r="M20" s="2">
        <f t="shared" si="2"/>
        <v>259.19148769750996</v>
      </c>
      <c r="N20" t="s">
        <v>43</v>
      </c>
    </row>
    <row r="21" spans="1:14" x14ac:dyDescent="0.35">
      <c r="A21" t="s">
        <v>11</v>
      </c>
      <c r="B21">
        <v>70</v>
      </c>
      <c r="C21" s="2">
        <v>1.0400000000000009</v>
      </c>
      <c r="D21" s="2">
        <v>6.9777120000000004</v>
      </c>
      <c r="E21" s="2">
        <v>274.2210723</v>
      </c>
      <c r="F21" s="2" t="s">
        <v>43</v>
      </c>
      <c r="G21" s="2">
        <v>-0.569620253164557</v>
      </c>
      <c r="H21" s="2">
        <v>31.450983449999999</v>
      </c>
      <c r="I21" s="2">
        <v>752.20745468451503</v>
      </c>
      <c r="J21" s="2" t="s">
        <v>43</v>
      </c>
      <c r="K21" s="2">
        <f t="shared" si="0"/>
        <v>0.47037974683544392</v>
      </c>
      <c r="L21" s="2">
        <f t="shared" si="1"/>
        <v>38.428695449999999</v>
      </c>
      <c r="M21" s="2">
        <f t="shared" si="2"/>
        <v>1026.428526984515</v>
      </c>
      <c r="N21" t="s">
        <v>43</v>
      </c>
    </row>
    <row r="22" spans="1:14" x14ac:dyDescent="0.35">
      <c r="A22" t="s">
        <v>11</v>
      </c>
      <c r="B22">
        <v>110</v>
      </c>
      <c r="C22" s="2">
        <v>3.2000000000000008E-2</v>
      </c>
      <c r="D22" s="2">
        <v>0.97355199999999997</v>
      </c>
      <c r="E22" s="2">
        <v>37.876786129999999</v>
      </c>
      <c r="F22" s="2" t="s">
        <v>43</v>
      </c>
      <c r="G22" s="2">
        <v>0.69931840311587401</v>
      </c>
      <c r="H22" s="2">
        <v>15.237705099999999</v>
      </c>
      <c r="I22" s="2">
        <v>300.90298679960699</v>
      </c>
      <c r="J22" s="2" t="s">
        <v>43</v>
      </c>
      <c r="K22" s="2">
        <f t="shared" si="0"/>
        <v>0.73131840311587404</v>
      </c>
      <c r="L22" s="2">
        <f t="shared" si="1"/>
        <v>16.211257100000001</v>
      </c>
      <c r="M22" s="2">
        <f t="shared" si="2"/>
        <v>338.77977292960702</v>
      </c>
      <c r="N22" t="s">
        <v>43</v>
      </c>
    </row>
    <row r="23" spans="1:14" x14ac:dyDescent="0.35">
      <c r="A23" t="s">
        <v>11</v>
      </c>
      <c r="B23">
        <v>500</v>
      </c>
      <c r="C23" s="2">
        <v>0</v>
      </c>
      <c r="D23" s="2">
        <v>-0.32623999999999997</v>
      </c>
      <c r="E23" s="2">
        <v>23.858672800000001</v>
      </c>
      <c r="F23" s="2" t="s">
        <v>43</v>
      </c>
      <c r="G23" s="2">
        <v>0.2059396299902628</v>
      </c>
      <c r="H23" s="2">
        <v>3.8407878289999999</v>
      </c>
      <c r="I23" s="2">
        <v>125.609066725687</v>
      </c>
      <c r="J23" s="2" t="s">
        <v>43</v>
      </c>
      <c r="K23" s="2">
        <f t="shared" si="0"/>
        <v>0.2059396299902628</v>
      </c>
      <c r="L23" s="2">
        <f t="shared" si="1"/>
        <v>3.5145478290000001</v>
      </c>
      <c r="M23" s="2">
        <f t="shared" si="2"/>
        <v>149.46773952568699</v>
      </c>
      <c r="N23" t="s">
        <v>43</v>
      </c>
    </row>
    <row r="24" spans="1:14" x14ac:dyDescent="0.35">
      <c r="A24" t="s">
        <v>11</v>
      </c>
      <c r="B24">
        <v>250</v>
      </c>
      <c r="C24" s="2">
        <v>7.9999999999999932E-2</v>
      </c>
      <c r="D24" s="2">
        <v>0.239152</v>
      </c>
      <c r="E24" s="2">
        <v>66.376845540000005</v>
      </c>
      <c r="F24" s="2" t="s">
        <v>43</v>
      </c>
      <c r="G24" s="2">
        <v>-4.1626095423563762E-2</v>
      </c>
      <c r="H24" s="2">
        <v>8.4308106130000002</v>
      </c>
      <c r="I24" s="2">
        <v>115.271590321275</v>
      </c>
      <c r="J24" s="2" t="s">
        <v>43</v>
      </c>
      <c r="K24" s="2">
        <f t="shared" si="0"/>
        <v>3.837390457643617E-2</v>
      </c>
      <c r="L24" s="2">
        <f t="shared" si="1"/>
        <v>8.6699626130000009</v>
      </c>
      <c r="M24" s="2">
        <f t="shared" si="2"/>
        <v>181.648435861275</v>
      </c>
      <c r="N24" t="s">
        <v>43</v>
      </c>
    </row>
    <row r="25" spans="1:14" x14ac:dyDescent="0.35">
      <c r="A25" t="s">
        <v>11</v>
      </c>
      <c r="B25">
        <v>70</v>
      </c>
      <c r="C25" s="2">
        <v>1.0559999999999989</v>
      </c>
      <c r="D25" s="2">
        <v>7.0398719999999999</v>
      </c>
      <c r="E25" s="2">
        <v>118.9986256</v>
      </c>
      <c r="F25" s="2" t="s">
        <v>43</v>
      </c>
      <c r="G25" s="2">
        <v>1.44566699123661</v>
      </c>
      <c r="H25" s="2">
        <v>27.940520450000001</v>
      </c>
      <c r="I25" s="2">
        <v>529.71648310597197</v>
      </c>
      <c r="J25" s="2" t="s">
        <v>43</v>
      </c>
      <c r="K25" s="2">
        <f t="shared" si="0"/>
        <v>2.501666991236609</v>
      </c>
      <c r="L25" s="2">
        <f t="shared" si="1"/>
        <v>34.980392450000004</v>
      </c>
      <c r="M25" s="2">
        <f t="shared" si="2"/>
        <v>648.71510870597194</v>
      </c>
      <c r="N25" t="s">
        <v>43</v>
      </c>
    </row>
    <row r="26" spans="1:14" x14ac:dyDescent="0.35">
      <c r="A26" t="s">
        <v>11</v>
      </c>
      <c r="B26">
        <v>160</v>
      </c>
      <c r="C26" s="2">
        <v>0.11199999999999993</v>
      </c>
      <c r="D26" s="2">
        <v>1.129424</v>
      </c>
      <c r="E26" s="2">
        <v>52.108742210000003</v>
      </c>
      <c r="F26" s="2" t="s">
        <v>43</v>
      </c>
      <c r="G26" s="2">
        <v>0.30978578383641658</v>
      </c>
      <c r="H26" s="2">
        <v>7.5428383349999999</v>
      </c>
      <c r="I26" s="2">
        <v>158.67357542631299</v>
      </c>
      <c r="J26" s="2" t="s">
        <v>43</v>
      </c>
      <c r="K26" s="2">
        <f t="shared" si="0"/>
        <v>0.42178578383641652</v>
      </c>
      <c r="L26" s="2">
        <f t="shared" si="1"/>
        <v>8.6722623349999992</v>
      </c>
      <c r="M26" s="2">
        <f t="shared" si="2"/>
        <v>210.782317636313</v>
      </c>
      <c r="N26" t="s">
        <v>43</v>
      </c>
    </row>
    <row r="27" spans="1:14" x14ac:dyDescent="0.35">
      <c r="A27" t="s">
        <v>12</v>
      </c>
      <c r="B27">
        <v>250</v>
      </c>
      <c r="C27" s="2">
        <v>0</v>
      </c>
      <c r="D27" s="2">
        <v>-5.90976E-2</v>
      </c>
      <c r="E27" s="2">
        <v>18.832320070000002</v>
      </c>
      <c r="F27" s="2" t="s">
        <v>43</v>
      </c>
      <c r="G27" s="2">
        <v>1.9351752677702039</v>
      </c>
      <c r="H27" s="2">
        <v>12.90307569</v>
      </c>
      <c r="I27" s="2">
        <v>373.63662548046199</v>
      </c>
      <c r="J27" s="2" t="s">
        <v>43</v>
      </c>
      <c r="K27" s="2">
        <f t="shared" si="0"/>
        <v>1.9351752677702039</v>
      </c>
      <c r="L27" s="2">
        <f t="shared" si="1"/>
        <v>12.84397809</v>
      </c>
      <c r="M27" s="2">
        <f t="shared" si="2"/>
        <v>392.46894555046197</v>
      </c>
      <c r="N27" t="s">
        <v>43</v>
      </c>
    </row>
    <row r="28" spans="1:14" x14ac:dyDescent="0.35">
      <c r="A28" t="s">
        <v>12</v>
      </c>
      <c r="B28">
        <v>160</v>
      </c>
      <c r="C28" s="2">
        <v>6.4000000000000015E-2</v>
      </c>
      <c r="D28" s="2">
        <v>0.52496640000000006</v>
      </c>
      <c r="E28" s="2">
        <v>98.393785550000004</v>
      </c>
      <c r="F28" s="2" t="s">
        <v>43</v>
      </c>
      <c r="G28" s="2">
        <v>1.586757546251214</v>
      </c>
      <c r="H28" s="2">
        <v>29.585070649999999</v>
      </c>
      <c r="I28" s="2">
        <v>395.28498873607703</v>
      </c>
      <c r="J28" s="2" t="s">
        <v>43</v>
      </c>
      <c r="K28" s="2">
        <f t="shared" si="0"/>
        <v>1.6507575462512141</v>
      </c>
      <c r="L28" s="2">
        <f t="shared" si="1"/>
        <v>30.110037049999999</v>
      </c>
      <c r="M28" s="2">
        <f t="shared" si="2"/>
        <v>493.67877428607704</v>
      </c>
      <c r="N28" t="s">
        <v>43</v>
      </c>
    </row>
    <row r="29" spans="1:14" x14ac:dyDescent="0.35">
      <c r="A29" t="s">
        <v>12</v>
      </c>
      <c r="B29">
        <v>70</v>
      </c>
      <c r="C29" s="2">
        <v>2.2559999999999971</v>
      </c>
      <c r="D29" s="2">
        <v>4.3027199999999999</v>
      </c>
      <c r="E29" s="2">
        <v>337.92728169999998</v>
      </c>
      <c r="F29" s="2" t="s">
        <v>43</v>
      </c>
      <c r="G29" s="2">
        <v>17.330477117818919</v>
      </c>
      <c r="H29" s="2">
        <v>125.27400369999999</v>
      </c>
      <c r="I29" s="2">
        <v>1256.75541850277</v>
      </c>
      <c r="J29" s="2" t="s">
        <v>43</v>
      </c>
      <c r="K29" s="2">
        <f t="shared" si="0"/>
        <v>19.586477117818916</v>
      </c>
      <c r="L29" s="2">
        <f t="shared" si="1"/>
        <v>129.5767237</v>
      </c>
      <c r="M29" s="2">
        <f t="shared" si="2"/>
        <v>1594.6827002027699</v>
      </c>
      <c r="N29" t="s">
        <v>43</v>
      </c>
    </row>
    <row r="30" spans="1:14" x14ac:dyDescent="0.35">
      <c r="A30" t="s">
        <v>12</v>
      </c>
      <c r="B30">
        <v>110</v>
      </c>
      <c r="C30" s="2" t="s">
        <v>43</v>
      </c>
      <c r="D30" s="2">
        <v>-3.8016000000000001E-2</v>
      </c>
      <c r="E30" s="2">
        <v>168.01528300000001</v>
      </c>
      <c r="F30" s="2" t="s">
        <v>43</v>
      </c>
      <c r="G30" s="2" t="s">
        <v>43</v>
      </c>
      <c r="H30" s="2">
        <v>74.683252460000006</v>
      </c>
      <c r="I30" s="2">
        <v>1621.0994872249701</v>
      </c>
      <c r="J30" s="2" t="s">
        <v>43</v>
      </c>
      <c r="K30" s="2" t="s">
        <v>43</v>
      </c>
      <c r="L30" s="2">
        <f t="shared" si="1"/>
        <v>74.645236460000007</v>
      </c>
      <c r="M30" s="2">
        <f t="shared" si="2"/>
        <v>1789.11477022497</v>
      </c>
      <c r="N30" t="s">
        <v>43</v>
      </c>
    </row>
    <row r="31" spans="1:14" x14ac:dyDescent="0.35">
      <c r="A31" t="s">
        <v>12</v>
      </c>
      <c r="B31">
        <v>70</v>
      </c>
      <c r="C31" s="2">
        <v>-0.20799999999999941</v>
      </c>
      <c r="D31" s="2">
        <v>-1.950912</v>
      </c>
      <c r="E31" s="2">
        <v>71.435710049999997</v>
      </c>
      <c r="F31" s="2" t="s">
        <v>43</v>
      </c>
      <c r="G31" s="2">
        <v>11.246348588120759</v>
      </c>
      <c r="H31" s="2">
        <v>58.24087712</v>
      </c>
      <c r="I31" s="2">
        <v>1206.5923422578101</v>
      </c>
      <c r="J31" s="2" t="s">
        <v>43</v>
      </c>
      <c r="K31" s="2">
        <f t="shared" si="0"/>
        <v>11.038348588120758</v>
      </c>
      <c r="L31" s="2">
        <f t="shared" si="1"/>
        <v>56.289965119999998</v>
      </c>
      <c r="M31" s="2">
        <f t="shared" si="2"/>
        <v>1278.02805230781</v>
      </c>
      <c r="N31" t="s">
        <v>43</v>
      </c>
    </row>
    <row r="32" spans="1:14" x14ac:dyDescent="0.35">
      <c r="A32" t="s">
        <v>12</v>
      </c>
      <c r="B32">
        <v>500</v>
      </c>
      <c r="C32" s="2">
        <v>0</v>
      </c>
      <c r="D32" s="2">
        <v>0.31760640000000001</v>
      </c>
      <c r="E32" s="2">
        <v>-18.470996629999998</v>
      </c>
      <c r="F32" s="2" t="s">
        <v>43</v>
      </c>
      <c r="G32" s="2">
        <v>0.58422590068159685</v>
      </c>
      <c r="H32" s="2">
        <v>5.8841176239999999</v>
      </c>
      <c r="I32" s="2">
        <v>152.81917732945101</v>
      </c>
      <c r="J32" s="2" t="s">
        <v>43</v>
      </c>
      <c r="K32" s="2">
        <f t="shared" si="0"/>
        <v>0.58422590068159685</v>
      </c>
      <c r="L32" s="2">
        <f t="shared" si="1"/>
        <v>6.2017240239999998</v>
      </c>
      <c r="M32" s="2">
        <f t="shared" si="2"/>
        <v>134.34818069945101</v>
      </c>
      <c r="N32" t="s">
        <v>43</v>
      </c>
    </row>
    <row r="33" spans="1:14" x14ac:dyDescent="0.35">
      <c r="A33" t="s">
        <v>12</v>
      </c>
      <c r="B33">
        <v>250</v>
      </c>
      <c r="C33" s="2">
        <v>9.600000000000003E-2</v>
      </c>
      <c r="D33" s="2">
        <v>0.93813312000000004</v>
      </c>
      <c r="E33" s="2">
        <v>51.337482199999997</v>
      </c>
      <c r="F33" s="2" t="s">
        <v>43</v>
      </c>
      <c r="G33" s="2">
        <v>0.5404089581304774</v>
      </c>
      <c r="H33" s="2">
        <v>12.49141285</v>
      </c>
      <c r="I33" s="2">
        <v>158.30414370758399</v>
      </c>
      <c r="J33" s="2" t="s">
        <v>43</v>
      </c>
      <c r="K33" s="2">
        <f t="shared" si="0"/>
        <v>0.63640895813047749</v>
      </c>
      <c r="L33" s="2">
        <f t="shared" si="1"/>
        <v>13.429545969999999</v>
      </c>
      <c r="M33" s="2">
        <f t="shared" si="2"/>
        <v>209.641625907584</v>
      </c>
      <c r="N33" t="s">
        <v>43</v>
      </c>
    </row>
    <row r="34" spans="1:14" x14ac:dyDescent="0.35">
      <c r="A34" t="s">
        <v>12</v>
      </c>
      <c r="B34">
        <v>70</v>
      </c>
      <c r="C34" s="2">
        <v>0.38400000000000051</v>
      </c>
      <c r="D34" s="2">
        <v>2.564352</v>
      </c>
      <c r="E34" s="2">
        <v>193.8952913</v>
      </c>
      <c r="F34" s="2" t="s">
        <v>43</v>
      </c>
      <c r="G34" s="2">
        <v>2.9649464459591042</v>
      </c>
      <c r="H34" s="2">
        <v>29.125927950000001</v>
      </c>
      <c r="I34" s="2">
        <v>588.60297063126598</v>
      </c>
      <c r="J34" s="2" t="s">
        <v>43</v>
      </c>
      <c r="K34" s="2">
        <f t="shared" si="0"/>
        <v>3.3489464459591045</v>
      </c>
      <c r="L34" s="2">
        <f t="shared" si="1"/>
        <v>31.690279950000001</v>
      </c>
      <c r="M34" s="2">
        <f t="shared" si="2"/>
        <v>782.49826193126592</v>
      </c>
      <c r="N34" t="s">
        <v>43</v>
      </c>
    </row>
    <row r="35" spans="1:14" x14ac:dyDescent="0.35">
      <c r="A35" t="s">
        <v>12</v>
      </c>
      <c r="B35">
        <v>110</v>
      </c>
      <c r="C35" s="2">
        <v>1.6000000000000004E-2</v>
      </c>
      <c r="D35" s="2">
        <v>-0.24122879999999999</v>
      </c>
      <c r="E35" s="2">
        <v>228.94633999999999</v>
      </c>
      <c r="F35" s="2" t="s">
        <v>43</v>
      </c>
      <c r="G35" s="2">
        <v>2.245253164556964</v>
      </c>
      <c r="H35" s="2">
        <v>24.392344340000001</v>
      </c>
      <c r="I35" s="2">
        <v>224.52716207513899</v>
      </c>
      <c r="J35" s="2" t="s">
        <v>43</v>
      </c>
      <c r="K35" s="2">
        <f t="shared" si="0"/>
        <v>2.261253164556964</v>
      </c>
      <c r="L35" s="2">
        <f t="shared" si="1"/>
        <v>24.151115540000003</v>
      </c>
      <c r="M35" s="2">
        <f t="shared" si="2"/>
        <v>453.47350207513898</v>
      </c>
      <c r="N35" t="s">
        <v>43</v>
      </c>
    </row>
    <row r="36" spans="1:14" x14ac:dyDescent="0.35">
      <c r="A36" t="s">
        <v>12</v>
      </c>
      <c r="B36">
        <v>500</v>
      </c>
      <c r="C36" s="2">
        <v>1.5999999999999986E-2</v>
      </c>
      <c r="D36" s="2">
        <v>1.4719104000000001</v>
      </c>
      <c r="E36" s="2">
        <v>181.5213474</v>
      </c>
      <c r="F36" s="2" t="s">
        <v>43</v>
      </c>
      <c r="G36" s="2">
        <v>0.41801363193768237</v>
      </c>
      <c r="H36" s="2">
        <v>5.3199870379999998</v>
      </c>
      <c r="I36" s="2">
        <v>130.88960969982901</v>
      </c>
      <c r="J36" s="2" t="s">
        <v>43</v>
      </c>
      <c r="K36" s="2">
        <f t="shared" si="0"/>
        <v>0.43401363193768239</v>
      </c>
      <c r="L36" s="2">
        <f t="shared" si="1"/>
        <v>6.7918974379999995</v>
      </c>
      <c r="M36" s="2">
        <f t="shared" si="2"/>
        <v>312.41095709982903</v>
      </c>
      <c r="N36" t="s">
        <v>43</v>
      </c>
    </row>
    <row r="37" spans="1:14" x14ac:dyDescent="0.35">
      <c r="A37" t="s">
        <v>12</v>
      </c>
      <c r="B37">
        <v>150</v>
      </c>
      <c r="C37" s="2">
        <v>6.4000000000000015E-2</v>
      </c>
      <c r="D37" s="2">
        <v>0.38707200000000003</v>
      </c>
      <c r="E37" s="2">
        <v>-57.759995850000003</v>
      </c>
      <c r="F37" s="2" t="s">
        <v>43</v>
      </c>
      <c r="G37" s="2">
        <v>0.7070593962999</v>
      </c>
      <c r="H37" s="2">
        <v>10.4482847</v>
      </c>
      <c r="I37" s="2">
        <v>45.209047218755302</v>
      </c>
      <c r="J37" s="2" t="s">
        <v>43</v>
      </c>
      <c r="K37" s="2">
        <f t="shared" si="0"/>
        <v>0.77105939629990006</v>
      </c>
      <c r="L37" s="2">
        <f t="shared" si="1"/>
        <v>10.8353567</v>
      </c>
      <c r="M37" s="2">
        <f t="shared" si="2"/>
        <v>-12.550948631244701</v>
      </c>
      <c r="N37" t="s">
        <v>43</v>
      </c>
    </row>
    <row r="38" spans="1:14" x14ac:dyDescent="0.35">
      <c r="A38" t="s">
        <v>12</v>
      </c>
      <c r="B38">
        <v>100</v>
      </c>
      <c r="C38" s="2">
        <v>0.12800000000000003</v>
      </c>
      <c r="D38" s="2">
        <v>0.68083199999999999</v>
      </c>
      <c r="E38" s="2">
        <v>110.6073645</v>
      </c>
      <c r="F38" s="2" t="s">
        <v>43</v>
      </c>
      <c r="G38" s="2">
        <v>1.9139240506329118</v>
      </c>
      <c r="H38" s="2">
        <v>36.42893548</v>
      </c>
      <c r="I38" s="2">
        <v>264.40437342519601</v>
      </c>
      <c r="J38" s="2" t="s">
        <v>43</v>
      </c>
      <c r="K38" s="2">
        <f t="shared" si="0"/>
        <v>2.0419240506329119</v>
      </c>
      <c r="L38" s="2">
        <f t="shared" si="1"/>
        <v>37.109767480000002</v>
      </c>
      <c r="M38" s="2">
        <f t="shared" si="2"/>
        <v>375.01173792519603</v>
      </c>
      <c r="N38" t="s">
        <v>43</v>
      </c>
    </row>
    <row r="39" spans="1:14" x14ac:dyDescent="0.35">
      <c r="A39" t="s">
        <v>12</v>
      </c>
      <c r="B39">
        <v>250</v>
      </c>
      <c r="C39" s="2">
        <v>-6.4000000000000015E-2</v>
      </c>
      <c r="D39" s="2">
        <v>-0.61171200000000003</v>
      </c>
      <c r="E39" s="2">
        <v>56.730734179999999</v>
      </c>
      <c r="F39" s="2" t="s">
        <v>43</v>
      </c>
      <c r="G39" s="2">
        <v>0.49542356377799401</v>
      </c>
      <c r="H39" s="2">
        <v>14.072597979999999</v>
      </c>
      <c r="I39" s="2" t="s">
        <v>43</v>
      </c>
      <c r="J39" s="2" t="s">
        <v>43</v>
      </c>
      <c r="K39" s="2">
        <f t="shared" si="0"/>
        <v>0.43142356377799401</v>
      </c>
      <c r="L39" s="2">
        <f t="shared" si="1"/>
        <v>13.460885979999999</v>
      </c>
      <c r="M39" s="2" t="s">
        <v>43</v>
      </c>
      <c r="N39" t="s">
        <v>43</v>
      </c>
    </row>
    <row r="40" spans="1:14" x14ac:dyDescent="0.35">
      <c r="A40" t="s">
        <v>12</v>
      </c>
      <c r="B40">
        <v>160</v>
      </c>
      <c r="C40" s="2">
        <v>-6.4000000000000015E-2</v>
      </c>
      <c r="D40" s="2">
        <v>0.91480320000000004</v>
      </c>
      <c r="E40" s="2">
        <v>35.778489819999997</v>
      </c>
      <c r="F40" s="2" t="s">
        <v>43</v>
      </c>
      <c r="G40" s="2">
        <v>0.42195715676728318</v>
      </c>
      <c r="H40" s="2">
        <v>11.014799630000001</v>
      </c>
      <c r="I40" s="2">
        <v>302.05920789983202</v>
      </c>
      <c r="J40" s="2" t="s">
        <v>43</v>
      </c>
      <c r="K40" s="2">
        <f t="shared" si="0"/>
        <v>0.35795715676728318</v>
      </c>
      <c r="L40" s="2">
        <f t="shared" si="1"/>
        <v>11.92960283</v>
      </c>
      <c r="M40" s="2">
        <f t="shared" si="2"/>
        <v>337.83769771983202</v>
      </c>
      <c r="N40" t="s">
        <v>43</v>
      </c>
    </row>
    <row r="41" spans="1:14" x14ac:dyDescent="0.35">
      <c r="A41" t="s">
        <v>12</v>
      </c>
      <c r="B41">
        <v>110</v>
      </c>
      <c r="C41" s="2">
        <v>0.14399999999999993</v>
      </c>
      <c r="D41" s="2">
        <v>0.73751040000000001</v>
      </c>
      <c r="E41" s="2">
        <v>69.332789289999994</v>
      </c>
      <c r="F41" s="2" t="s">
        <v>43</v>
      </c>
      <c r="G41" s="2">
        <v>1.5760954235637781</v>
      </c>
      <c r="H41" s="2">
        <v>15.56730656</v>
      </c>
      <c r="I41" s="2">
        <v>298.113410240132</v>
      </c>
      <c r="J41" s="2" t="s">
        <v>43</v>
      </c>
      <c r="K41" s="2">
        <f t="shared" si="0"/>
        <v>1.720095423563778</v>
      </c>
      <c r="L41" s="2">
        <f t="shared" si="1"/>
        <v>16.30481696</v>
      </c>
      <c r="M41" s="2">
        <f t="shared" si="2"/>
        <v>367.44619953013199</v>
      </c>
      <c r="N41" t="s">
        <v>43</v>
      </c>
    </row>
    <row r="42" spans="1:14" x14ac:dyDescent="0.35">
      <c r="A42" t="s">
        <v>12</v>
      </c>
      <c r="B42">
        <v>70</v>
      </c>
      <c r="C42" s="2">
        <v>0.35200000000000031</v>
      </c>
      <c r="D42" s="2">
        <v>2.6165376</v>
      </c>
      <c r="E42" s="2">
        <v>121.9547455</v>
      </c>
      <c r="F42" s="2" t="s">
        <v>43</v>
      </c>
      <c r="G42" s="2">
        <v>5.4309639727361283</v>
      </c>
      <c r="H42" s="2">
        <v>31.395020779999999</v>
      </c>
      <c r="I42" s="2">
        <v>754.27832082522195</v>
      </c>
      <c r="J42" s="2" t="s">
        <v>43</v>
      </c>
      <c r="K42" s="2">
        <f t="shared" si="0"/>
        <v>5.7829639727361286</v>
      </c>
      <c r="L42" s="2">
        <f t="shared" si="1"/>
        <v>34.011558379999997</v>
      </c>
      <c r="M42" s="2">
        <f t="shared" si="2"/>
        <v>876.2330663252219</v>
      </c>
      <c r="N42" t="s">
        <v>43</v>
      </c>
    </row>
    <row r="43" spans="1:14" x14ac:dyDescent="0.35">
      <c r="A43" t="s">
        <v>12</v>
      </c>
      <c r="B43">
        <v>30</v>
      </c>
      <c r="C43" s="2">
        <v>0.52799999999999947</v>
      </c>
      <c r="D43" s="2">
        <v>0.22152959999999999</v>
      </c>
      <c r="E43" s="2">
        <v>227.2490573</v>
      </c>
      <c r="F43" s="2" t="s">
        <v>43</v>
      </c>
      <c r="G43" s="2" t="s">
        <v>43</v>
      </c>
      <c r="H43" s="2">
        <v>55.375561820000001</v>
      </c>
      <c r="I43" s="2">
        <v>652.58315783385501</v>
      </c>
      <c r="J43" s="2" t="s">
        <v>43</v>
      </c>
      <c r="K43" s="2" t="s">
        <v>43</v>
      </c>
      <c r="L43" s="2">
        <f t="shared" si="1"/>
        <v>55.597091419999998</v>
      </c>
      <c r="M43" s="2">
        <f t="shared" si="2"/>
        <v>879.83221513385502</v>
      </c>
      <c r="N43" t="s">
        <v>43</v>
      </c>
    </row>
    <row r="44" spans="1:14" x14ac:dyDescent="0.35">
      <c r="A44" t="s">
        <v>12</v>
      </c>
      <c r="B44">
        <v>500</v>
      </c>
      <c r="C44" s="2">
        <v>-0.16000000000000006</v>
      </c>
      <c r="D44" s="2">
        <v>2.5885440000000002</v>
      </c>
      <c r="E44" s="2">
        <v>113.519684</v>
      </c>
      <c r="F44" s="2" t="s">
        <v>43</v>
      </c>
      <c r="G44" s="2" t="s">
        <v>43</v>
      </c>
      <c r="H44" s="2">
        <v>12.83380721</v>
      </c>
      <c r="I44" s="2">
        <v>183.94137595903899</v>
      </c>
      <c r="J44" s="2" t="s">
        <v>43</v>
      </c>
      <c r="K44" s="2" t="s">
        <v>43</v>
      </c>
      <c r="L44" s="2">
        <f t="shared" si="1"/>
        <v>15.42235121</v>
      </c>
      <c r="M44" s="2">
        <f t="shared" si="2"/>
        <v>297.46105995903901</v>
      </c>
      <c r="N44" t="s">
        <v>43</v>
      </c>
    </row>
    <row r="45" spans="1:14" x14ac:dyDescent="0.35">
      <c r="A45" t="s">
        <v>12</v>
      </c>
      <c r="B45">
        <v>170</v>
      </c>
      <c r="C45" s="2">
        <v>6.4000000000000015E-2</v>
      </c>
      <c r="D45" s="2">
        <v>1.7134879999999999</v>
      </c>
      <c r="E45" s="2">
        <v>65.073954119999996</v>
      </c>
      <c r="F45" s="2" t="s">
        <v>43</v>
      </c>
      <c r="G45" s="2" t="s">
        <v>43</v>
      </c>
      <c r="H45" s="2">
        <v>12.06237488</v>
      </c>
      <c r="I45" s="2">
        <v>680.56905623516604</v>
      </c>
      <c r="J45" s="2" t="s">
        <v>43</v>
      </c>
      <c r="K45" s="2" t="s">
        <v>43</v>
      </c>
      <c r="L45" s="2">
        <f t="shared" si="1"/>
        <v>13.77586288</v>
      </c>
      <c r="M45" s="2">
        <f t="shared" si="2"/>
        <v>745.6430103551661</v>
      </c>
      <c r="N45" t="s">
        <v>43</v>
      </c>
    </row>
    <row r="46" spans="1:14" x14ac:dyDescent="0.35">
      <c r="A46" t="s">
        <v>12</v>
      </c>
      <c r="B46">
        <v>80</v>
      </c>
      <c r="C46" s="2">
        <v>0.65600000000000025</v>
      </c>
      <c r="D46" s="2">
        <v>4.5342719999999996</v>
      </c>
      <c r="E46" s="2">
        <v>151.16593789999999</v>
      </c>
      <c r="F46" s="2" t="s">
        <v>43</v>
      </c>
      <c r="G46" s="2" t="s">
        <v>43</v>
      </c>
      <c r="H46" s="2">
        <v>14.51579942</v>
      </c>
      <c r="I46" s="2">
        <v>208.52301854182599</v>
      </c>
      <c r="J46" s="2" t="s">
        <v>43</v>
      </c>
      <c r="K46" s="2" t="s">
        <v>43</v>
      </c>
      <c r="L46" s="2">
        <f t="shared" si="1"/>
        <v>19.050071420000002</v>
      </c>
      <c r="M46" s="2">
        <f t="shared" si="2"/>
        <v>359.68895644182601</v>
      </c>
      <c r="N46" t="s">
        <v>43</v>
      </c>
    </row>
    <row r="47" spans="1:14" x14ac:dyDescent="0.35">
      <c r="A47" t="s">
        <v>13</v>
      </c>
      <c r="B47">
        <v>500</v>
      </c>
      <c r="C47" s="2">
        <v>-3.2000000000000008E-2</v>
      </c>
      <c r="D47" s="2">
        <v>0.149648</v>
      </c>
      <c r="E47" s="2">
        <v>13.959248430000001</v>
      </c>
      <c r="F47" s="2" t="s">
        <v>43</v>
      </c>
      <c r="G47" s="2">
        <v>0.25939629990262925</v>
      </c>
      <c r="H47" s="2">
        <v>6.3946537970000001</v>
      </c>
      <c r="I47" s="2">
        <v>141.83807196974701</v>
      </c>
      <c r="J47" s="2" t="s">
        <v>43</v>
      </c>
      <c r="K47" s="2">
        <f t="shared" si="0"/>
        <v>0.22739629990262925</v>
      </c>
      <c r="L47" s="2">
        <f t="shared" si="1"/>
        <v>6.5443017970000001</v>
      </c>
      <c r="M47" s="2">
        <f t="shared" si="2"/>
        <v>155.79732039974701</v>
      </c>
      <c r="N47" t="s">
        <v>43</v>
      </c>
    </row>
    <row r="48" spans="1:14" x14ac:dyDescent="0.35">
      <c r="A48" t="s">
        <v>13</v>
      </c>
      <c r="B48">
        <v>150</v>
      </c>
      <c r="C48" s="2">
        <v>1.6000000000000004E-2</v>
      </c>
      <c r="D48" s="2">
        <v>-1.8655999999999999E-2</v>
      </c>
      <c r="E48" s="2">
        <v>12.94873114</v>
      </c>
      <c r="F48" s="2" t="s">
        <v>43</v>
      </c>
      <c r="G48" s="2">
        <v>0.43816942551119764</v>
      </c>
      <c r="H48" s="2">
        <v>13.89981865</v>
      </c>
      <c r="I48" s="2">
        <v>318.73210124941801</v>
      </c>
      <c r="J48" s="2" t="s">
        <v>43</v>
      </c>
      <c r="K48" s="2">
        <f t="shared" si="0"/>
        <v>0.45416942551119766</v>
      </c>
      <c r="L48" s="2">
        <f t="shared" si="1"/>
        <v>13.88116265</v>
      </c>
      <c r="M48" s="2">
        <f t="shared" si="2"/>
        <v>331.68083238941801</v>
      </c>
      <c r="N48" t="s">
        <v>43</v>
      </c>
    </row>
    <row r="49" spans="1:14" x14ac:dyDescent="0.35">
      <c r="A49" t="s">
        <v>13</v>
      </c>
      <c r="B49">
        <v>60</v>
      </c>
      <c r="C49" s="2">
        <v>1.088000000000001</v>
      </c>
      <c r="D49" s="2">
        <v>4.9870400000000004</v>
      </c>
      <c r="E49" s="2">
        <v>546.60111080000001</v>
      </c>
      <c r="F49" s="2" t="s">
        <v>43</v>
      </c>
      <c r="G49" s="2" t="s">
        <v>43</v>
      </c>
      <c r="H49" s="2">
        <v>97.573627070000001</v>
      </c>
      <c r="I49" s="2">
        <v>672.67399073468505</v>
      </c>
      <c r="J49" s="2" t="s">
        <v>43</v>
      </c>
      <c r="K49" s="2" t="s">
        <v>43</v>
      </c>
      <c r="L49" s="2">
        <f t="shared" si="1"/>
        <v>102.56066706999999</v>
      </c>
      <c r="M49" s="2">
        <f t="shared" si="2"/>
        <v>1219.2751015346851</v>
      </c>
      <c r="N49" t="s">
        <v>43</v>
      </c>
    </row>
    <row r="50" spans="1:14" x14ac:dyDescent="0.35">
      <c r="A50" t="s">
        <v>13</v>
      </c>
      <c r="B50">
        <v>250</v>
      </c>
      <c r="C50" s="2">
        <v>4.7999999999999918E-2</v>
      </c>
      <c r="D50" s="2">
        <v>2.2464000000000001E-2</v>
      </c>
      <c r="E50" s="2">
        <v>46.274942350000003</v>
      </c>
      <c r="F50" s="2" t="s">
        <v>43</v>
      </c>
      <c r="G50" s="2" t="s">
        <v>43</v>
      </c>
      <c r="H50" s="2">
        <v>10.38709688</v>
      </c>
      <c r="I50" s="2">
        <v>281.23919891460702</v>
      </c>
      <c r="J50" s="2" t="s">
        <v>43</v>
      </c>
      <c r="K50" s="2" t="s">
        <v>43</v>
      </c>
      <c r="L50" s="2">
        <f t="shared" si="1"/>
        <v>10.409560879999999</v>
      </c>
      <c r="M50" s="2">
        <f t="shared" si="2"/>
        <v>327.51414126460702</v>
      </c>
      <c r="N50" t="s">
        <v>43</v>
      </c>
    </row>
    <row r="51" spans="1:14" x14ac:dyDescent="0.35">
      <c r="A51" t="s">
        <v>13</v>
      </c>
      <c r="B51">
        <v>160</v>
      </c>
      <c r="C51" s="2">
        <v>-1.5999999999999986E-2</v>
      </c>
      <c r="D51" s="2">
        <v>1.9730240000000001</v>
      </c>
      <c r="E51" s="2">
        <v>67.019364330000002</v>
      </c>
      <c r="F51" s="2" t="s">
        <v>43</v>
      </c>
      <c r="G51" s="2">
        <v>0.53500486854917229</v>
      </c>
      <c r="H51" s="2">
        <v>26.586850049999999</v>
      </c>
      <c r="I51" s="2">
        <v>587.70398383979398</v>
      </c>
      <c r="J51" s="2" t="s">
        <v>43</v>
      </c>
      <c r="K51" s="2">
        <f t="shared" si="0"/>
        <v>0.51900486854917227</v>
      </c>
      <c r="L51" s="2">
        <f t="shared" si="1"/>
        <v>28.559874049999998</v>
      </c>
      <c r="M51" s="2">
        <f t="shared" si="2"/>
        <v>654.72334816979401</v>
      </c>
      <c r="N51" t="s">
        <v>43</v>
      </c>
    </row>
    <row r="52" spans="1:14" x14ac:dyDescent="0.35">
      <c r="A52" t="s">
        <v>13</v>
      </c>
      <c r="B52">
        <v>110</v>
      </c>
      <c r="C52" s="2">
        <v>6.4000000000000015E-2</v>
      </c>
      <c r="D52" s="2">
        <v>0.75719999999999998</v>
      </c>
      <c r="E52" s="2">
        <v>80.421557620000002</v>
      </c>
      <c r="F52" s="2" t="s">
        <v>43</v>
      </c>
      <c r="G52" s="2">
        <v>1.4088607594936682</v>
      </c>
      <c r="H52" s="2">
        <v>27.180748099999999</v>
      </c>
      <c r="I52" s="2">
        <v>550.94793001825406</v>
      </c>
      <c r="J52" s="2" t="s">
        <v>43</v>
      </c>
      <c r="K52" s="2">
        <f t="shared" si="0"/>
        <v>1.4728607594936682</v>
      </c>
      <c r="L52" s="2">
        <f t="shared" si="1"/>
        <v>27.9379481</v>
      </c>
      <c r="M52" s="2">
        <f t="shared" si="2"/>
        <v>631.3694876382541</v>
      </c>
      <c r="N52" t="s">
        <v>43</v>
      </c>
    </row>
    <row r="53" spans="1:14" x14ac:dyDescent="0.35">
      <c r="A53" t="s">
        <v>13</v>
      </c>
      <c r="B53">
        <v>70</v>
      </c>
      <c r="C53" s="2">
        <v>3.5520000000000072</v>
      </c>
      <c r="D53" s="2">
        <v>6.846336</v>
      </c>
      <c r="E53" s="2">
        <v>833.63229790000003</v>
      </c>
      <c r="F53" s="2" t="s">
        <v>43</v>
      </c>
      <c r="G53" s="2">
        <v>-0.13437195715676759</v>
      </c>
      <c r="H53" s="2">
        <v>23.08160857</v>
      </c>
      <c r="I53" s="2">
        <v>-75.817937302031496</v>
      </c>
      <c r="J53" s="2" t="s">
        <v>43</v>
      </c>
      <c r="K53" s="2">
        <f t="shared" si="0"/>
        <v>3.4176280428432397</v>
      </c>
      <c r="L53" s="2">
        <f t="shared" si="1"/>
        <v>29.927944570000001</v>
      </c>
      <c r="M53" s="2">
        <f t="shared" si="2"/>
        <v>757.81436059796852</v>
      </c>
      <c r="N53" t="s">
        <v>43</v>
      </c>
    </row>
    <row r="54" spans="1:14" x14ac:dyDescent="0.35">
      <c r="A54" t="s">
        <v>13</v>
      </c>
      <c r="B54">
        <v>30</v>
      </c>
      <c r="C54" s="2">
        <v>-0.79999999999999938</v>
      </c>
      <c r="D54" s="2">
        <v>5.3740800000000002</v>
      </c>
      <c r="E54" s="2">
        <v>288.25259970000002</v>
      </c>
      <c r="F54" s="2" t="s">
        <v>43</v>
      </c>
      <c r="G54" s="2">
        <v>4.4101752677702049</v>
      </c>
      <c r="H54" s="2">
        <v>27.851775069999999</v>
      </c>
      <c r="I54" s="2">
        <v>568.27934525128205</v>
      </c>
      <c r="J54" s="2" t="s">
        <v>43</v>
      </c>
      <c r="K54" s="2">
        <f t="shared" si="0"/>
        <v>3.6101752677702055</v>
      </c>
      <c r="L54" s="2">
        <f t="shared" si="1"/>
        <v>33.225855070000001</v>
      </c>
      <c r="M54" s="2">
        <f t="shared" si="2"/>
        <v>856.53194495128207</v>
      </c>
      <c r="N54" t="s">
        <v>43</v>
      </c>
    </row>
    <row r="55" spans="1:14" x14ac:dyDescent="0.35">
      <c r="A55" t="s">
        <v>13</v>
      </c>
      <c r="B55">
        <v>500</v>
      </c>
      <c r="C55" s="2" t="s">
        <v>43</v>
      </c>
      <c r="D55" s="2">
        <v>-0.25470399999999999</v>
      </c>
      <c r="E55" s="2">
        <v>3.838624453</v>
      </c>
      <c r="F55" s="2" t="s">
        <v>43</v>
      </c>
      <c r="G55" s="2" t="s">
        <v>43</v>
      </c>
      <c r="H55" s="2" t="s">
        <v>43</v>
      </c>
      <c r="I55" s="2">
        <v>72.945773416487597</v>
      </c>
      <c r="J55" s="2" t="s">
        <v>43</v>
      </c>
      <c r="K55" s="2" t="s">
        <v>43</v>
      </c>
      <c r="L55" s="2" t="s">
        <v>43</v>
      </c>
      <c r="M55" s="2">
        <f t="shared" si="2"/>
        <v>76.784397869487591</v>
      </c>
      <c r="N55" t="s">
        <v>43</v>
      </c>
    </row>
    <row r="56" spans="1:14" x14ac:dyDescent="0.35">
      <c r="A56" t="s">
        <v>13</v>
      </c>
      <c r="B56">
        <v>165</v>
      </c>
      <c r="C56" s="2">
        <v>0.28799999999999987</v>
      </c>
      <c r="D56" s="2">
        <v>0.22913600000000001</v>
      </c>
      <c r="E56" s="2">
        <v>16.702835050000001</v>
      </c>
      <c r="F56" s="2" t="s">
        <v>43</v>
      </c>
      <c r="G56" s="2">
        <v>0.56742940603700098</v>
      </c>
      <c r="H56" s="2">
        <v>9.542598345</v>
      </c>
      <c r="I56" s="2">
        <v>50.200028394817103</v>
      </c>
      <c r="J56" s="2" t="s">
        <v>43</v>
      </c>
      <c r="K56" s="2">
        <f t="shared" si="0"/>
        <v>0.85542940603700091</v>
      </c>
      <c r="L56" s="2">
        <f t="shared" si="1"/>
        <v>9.7717343450000005</v>
      </c>
      <c r="M56" s="2">
        <f t="shared" si="2"/>
        <v>66.9028634448171</v>
      </c>
      <c r="N56" t="s">
        <v>43</v>
      </c>
    </row>
    <row r="57" spans="1:14" x14ac:dyDescent="0.35">
      <c r="A57" t="s">
        <v>13</v>
      </c>
      <c r="B57">
        <v>75</v>
      </c>
      <c r="C57" s="2">
        <v>5.8879999999999946</v>
      </c>
      <c r="D57" s="2">
        <v>1.7383679999999999</v>
      </c>
      <c r="E57" s="2">
        <v>26.41583597</v>
      </c>
      <c r="F57" s="2" t="s">
        <v>43</v>
      </c>
      <c r="G57" s="2">
        <v>-4.386075949367088</v>
      </c>
      <c r="H57" s="2">
        <v>49.804131650000002</v>
      </c>
      <c r="I57" s="2">
        <v>133.45125085490801</v>
      </c>
      <c r="J57" s="2" t="s">
        <v>43</v>
      </c>
      <c r="K57" s="2">
        <f t="shared" si="0"/>
        <v>1.5019240506329066</v>
      </c>
      <c r="L57" s="2">
        <f t="shared" si="1"/>
        <v>51.542499650000003</v>
      </c>
      <c r="M57" s="2">
        <f t="shared" si="2"/>
        <v>159.867086824908</v>
      </c>
      <c r="N57" t="s">
        <v>43</v>
      </c>
    </row>
    <row r="58" spans="1:14" x14ac:dyDescent="0.35">
      <c r="A58" t="s">
        <v>13</v>
      </c>
      <c r="B58">
        <v>30</v>
      </c>
      <c r="C58" s="2">
        <v>3.2320000000000051</v>
      </c>
      <c r="D58" s="2">
        <v>2.4088319999999999</v>
      </c>
      <c r="E58" s="2">
        <v>48.917231829999999</v>
      </c>
      <c r="F58" s="2" t="s">
        <v>43</v>
      </c>
      <c r="G58" s="2">
        <v>0.56611489776046742</v>
      </c>
      <c r="H58" s="2">
        <v>26.833131059999999</v>
      </c>
      <c r="I58" s="2">
        <v>300.76367529823301</v>
      </c>
      <c r="J58" s="2" t="s">
        <v>43</v>
      </c>
      <c r="K58" s="2">
        <f t="shared" si="0"/>
        <v>3.7981148977604726</v>
      </c>
      <c r="L58" s="2">
        <f t="shared" si="1"/>
        <v>29.24196306</v>
      </c>
      <c r="M58" s="2">
        <f t="shared" si="2"/>
        <v>349.680907128233</v>
      </c>
      <c r="N58" t="s">
        <v>43</v>
      </c>
    </row>
    <row r="59" spans="1:14" x14ac:dyDescent="0.35">
      <c r="A59" t="s">
        <v>14</v>
      </c>
      <c r="B59">
        <v>220</v>
      </c>
      <c r="C59" s="2">
        <v>1.248E-2</v>
      </c>
      <c r="D59" s="2">
        <v>6.9599999999999995E-2</v>
      </c>
      <c r="E59" s="2">
        <v>110.04528000000001</v>
      </c>
      <c r="F59" s="2">
        <v>36.659720999999998</v>
      </c>
      <c r="G59" s="2" t="s">
        <v>43</v>
      </c>
      <c r="H59" s="2" t="s">
        <v>43</v>
      </c>
      <c r="I59" s="2">
        <v>259.625803310614</v>
      </c>
      <c r="J59" s="2">
        <v>41.062899938045099</v>
      </c>
      <c r="K59" s="14" t="s">
        <v>43</v>
      </c>
      <c r="L59" s="14" t="s">
        <v>43</v>
      </c>
      <c r="M59" s="14">
        <v>369.67108331061399</v>
      </c>
      <c r="N59" s="14">
        <v>38.152628329534402</v>
      </c>
    </row>
    <row r="60" spans="1:14" x14ac:dyDescent="0.35">
      <c r="A60" t="s">
        <v>14</v>
      </c>
      <c r="B60">
        <v>110</v>
      </c>
      <c r="C60" s="2">
        <v>8.3839999999999998E-2</v>
      </c>
      <c r="D60" s="2">
        <v>3.8080000000000003E-2</v>
      </c>
      <c r="E60" s="2">
        <v>107.83232</v>
      </c>
      <c r="F60" s="2">
        <v>8.2879039999999993</v>
      </c>
      <c r="G60" s="2">
        <v>6.6212268743914393E-2</v>
      </c>
      <c r="H60" s="2">
        <v>0.91927945472249195</v>
      </c>
      <c r="I60" s="2">
        <v>105.62035053554</v>
      </c>
      <c r="J60" s="2">
        <v>13.132817533300001</v>
      </c>
      <c r="K60" s="14">
        <v>0.150052268743914</v>
      </c>
      <c r="L60" s="14">
        <v>0.95735945472249195</v>
      </c>
      <c r="M60" s="14">
        <v>213.45267053553999</v>
      </c>
      <c r="N60" s="14">
        <v>14.6336594392137</v>
      </c>
    </row>
    <row r="61" spans="1:14" x14ac:dyDescent="0.35">
      <c r="A61" t="s">
        <v>15</v>
      </c>
      <c r="B61">
        <v>80</v>
      </c>
      <c r="C61" s="2">
        <v>1.9359999999999999E-2</v>
      </c>
      <c r="D61" s="2">
        <v>0.62975999999999999</v>
      </c>
      <c r="E61" s="2">
        <v>41.020800000000001</v>
      </c>
      <c r="F61" s="2">
        <v>19.116299999999999</v>
      </c>
      <c r="G61" s="2">
        <v>2.4691333982473198</v>
      </c>
      <c r="H61" s="2">
        <v>14.1185004868549</v>
      </c>
      <c r="I61" s="2">
        <v>270.67653359298902</v>
      </c>
      <c r="J61" s="2">
        <v>69.526448824476205</v>
      </c>
      <c r="K61" s="14">
        <v>2.4884933982473201</v>
      </c>
      <c r="L61" s="14">
        <v>14.7482604868549</v>
      </c>
      <c r="M61" s="14">
        <v>311.69733359298903</v>
      </c>
      <c r="N61" s="14">
        <v>70.063941697708998</v>
      </c>
    </row>
    <row r="62" spans="1:14" x14ac:dyDescent="0.35">
      <c r="A62" t="s">
        <v>15</v>
      </c>
      <c r="B62">
        <v>180</v>
      </c>
      <c r="C62" s="2">
        <v>4.1759999999999999E-2</v>
      </c>
      <c r="D62" s="2">
        <v>0.42864000000000002</v>
      </c>
      <c r="E62" s="2">
        <v>63.309919999999998</v>
      </c>
      <c r="F62" s="2">
        <v>10.887851</v>
      </c>
      <c r="G62" s="2">
        <v>4.8782862706913198E-2</v>
      </c>
      <c r="H62" s="2">
        <v>2.0587147030185</v>
      </c>
      <c r="I62" s="2">
        <v>163.399902629016</v>
      </c>
      <c r="J62" s="2">
        <v>54.390376148550601</v>
      </c>
      <c r="K62" s="14">
        <v>9.0542862706913196E-2</v>
      </c>
      <c r="L62" s="14">
        <v>2.4873547030185001</v>
      </c>
      <c r="M62" s="14">
        <v>226.709822629016</v>
      </c>
      <c r="N62" s="14">
        <v>55.027249829552701</v>
      </c>
    </row>
    <row r="63" spans="1:14" x14ac:dyDescent="0.35">
      <c r="A63" t="s">
        <v>15</v>
      </c>
      <c r="B63">
        <v>400</v>
      </c>
      <c r="C63" s="2">
        <v>-1.536E-2</v>
      </c>
      <c r="D63" s="2">
        <v>-7.8560000000000005E-2</v>
      </c>
      <c r="E63" s="2">
        <v>80.289919999999995</v>
      </c>
      <c r="F63" s="2">
        <v>22.823353000000001</v>
      </c>
      <c r="G63" s="2">
        <v>2.16163583252191E-2</v>
      </c>
      <c r="H63" s="2">
        <v>1.23855890944498</v>
      </c>
      <c r="I63" s="2">
        <v>35.076923076923102</v>
      </c>
      <c r="J63" s="2">
        <v>14.2962583513022</v>
      </c>
      <c r="K63" s="14">
        <v>6.25635832521908E-3</v>
      </c>
      <c r="L63" s="14">
        <v>1.1599989094449801</v>
      </c>
      <c r="M63" s="14">
        <v>115.366843076923</v>
      </c>
      <c r="N63" s="14">
        <v>14.940593184969901</v>
      </c>
    </row>
    <row r="64" spans="1:14" x14ac:dyDescent="0.35">
      <c r="A64" t="s">
        <v>16</v>
      </c>
      <c r="B64">
        <v>80</v>
      </c>
      <c r="C64" s="2">
        <v>0.10624</v>
      </c>
      <c r="D64" s="2">
        <v>0.16864000000000001</v>
      </c>
      <c r="E64" s="2">
        <v>60.735199999999999</v>
      </c>
      <c r="F64" s="2">
        <v>31.936278999999999</v>
      </c>
      <c r="G64" s="2">
        <v>0.104673807205453</v>
      </c>
      <c r="H64" s="2">
        <v>2.5554040895812999</v>
      </c>
      <c r="I64" s="2">
        <v>108.992502434274</v>
      </c>
      <c r="J64" s="2">
        <v>68.101560071580906</v>
      </c>
      <c r="K64" s="14">
        <v>0.210913807205453</v>
      </c>
      <c r="L64" s="14">
        <v>2.7240440895812998</v>
      </c>
      <c r="M64" s="14">
        <v>169.72770243427399</v>
      </c>
      <c r="N64" s="14">
        <v>66.567754866296397</v>
      </c>
    </row>
    <row r="65" spans="1:14" x14ac:dyDescent="0.35">
      <c r="A65" t="s">
        <v>16</v>
      </c>
      <c r="B65">
        <v>400</v>
      </c>
      <c r="C65" s="2">
        <v>1.072E-2</v>
      </c>
      <c r="D65" s="2">
        <v>3.1040000000000002E-2</v>
      </c>
      <c r="E65" s="2">
        <v>1.3833600000000099</v>
      </c>
      <c r="F65" s="2">
        <v>18.989515000000001</v>
      </c>
      <c r="G65" s="2">
        <v>9.8344693281401992E-3</v>
      </c>
      <c r="H65" s="2">
        <v>0.57127555988315604</v>
      </c>
      <c r="I65" s="2">
        <v>189.50983446932801</v>
      </c>
      <c r="J65" s="2">
        <v>9.6618435334651398</v>
      </c>
      <c r="K65" s="14">
        <v>2.0554469328140201E-2</v>
      </c>
      <c r="L65" s="14">
        <v>0.60231555988315599</v>
      </c>
      <c r="M65" s="14">
        <v>190.89319446932799</v>
      </c>
      <c r="N65" s="14">
        <v>21.0647300932212</v>
      </c>
    </row>
    <row r="66" spans="1:14" x14ac:dyDescent="0.35">
      <c r="A66" t="s">
        <v>16</v>
      </c>
      <c r="B66">
        <v>130</v>
      </c>
      <c r="C66" s="2">
        <v>6.2880000000000005E-2</v>
      </c>
      <c r="D66" s="2">
        <v>2.3040000000000001E-2</v>
      </c>
      <c r="E66" s="2">
        <v>73.393119999999996</v>
      </c>
      <c r="F66" s="2">
        <v>35.584828000000002</v>
      </c>
      <c r="G66" s="2">
        <v>0.173612463485881</v>
      </c>
      <c r="H66" s="2">
        <v>2.1351509250243401</v>
      </c>
      <c r="I66" s="2">
        <v>238.65014605647499</v>
      </c>
      <c r="J66" s="2">
        <v>24.733981518939899</v>
      </c>
      <c r="K66" s="14">
        <v>0.23649246348588099</v>
      </c>
      <c r="L66" s="14">
        <v>2.1581909250243401</v>
      </c>
      <c r="M66" s="14">
        <v>312.04326605647498</v>
      </c>
      <c r="N66" s="14">
        <v>18.891941995004</v>
      </c>
    </row>
    <row r="67" spans="1:14" x14ac:dyDescent="0.35">
      <c r="A67" t="s">
        <v>17</v>
      </c>
      <c r="B67">
        <v>80</v>
      </c>
      <c r="C67" s="2">
        <v>0.14976</v>
      </c>
      <c r="D67" s="2">
        <v>-0.46623999999999999</v>
      </c>
      <c r="E67" s="2">
        <v>105.05423999999999</v>
      </c>
      <c r="F67" s="2">
        <v>7.3269890000000002</v>
      </c>
      <c r="G67" s="2">
        <v>3.8656280428432402E-2</v>
      </c>
      <c r="H67" s="2">
        <v>1.7825705939630001</v>
      </c>
      <c r="I67" s="2">
        <v>144.43758519961</v>
      </c>
      <c r="J67" s="2">
        <v>31.2709574779307</v>
      </c>
      <c r="K67" s="14">
        <v>0.188416280428432</v>
      </c>
      <c r="L67" s="14">
        <v>1.3163305939629999</v>
      </c>
      <c r="M67" s="14">
        <v>249.49182519960999</v>
      </c>
      <c r="N67" s="14">
        <v>31.334872587512301</v>
      </c>
    </row>
    <row r="68" spans="1:14" x14ac:dyDescent="0.35">
      <c r="A68" t="s">
        <v>17</v>
      </c>
      <c r="B68">
        <v>180</v>
      </c>
      <c r="C68" s="2">
        <v>4.224E-2</v>
      </c>
      <c r="D68" s="2">
        <v>0.17391999999999999</v>
      </c>
      <c r="E68" s="2">
        <v>69.926879999999997</v>
      </c>
      <c r="F68" s="2">
        <v>11.980670999999999</v>
      </c>
      <c r="G68" s="2">
        <v>1.5968841285296999E-2</v>
      </c>
      <c r="H68" s="2">
        <v>0.46874391431353601</v>
      </c>
      <c r="I68" s="2">
        <v>57.297955209347599</v>
      </c>
      <c r="J68" s="2">
        <v>22.430756835370801</v>
      </c>
      <c r="K68" s="14">
        <v>5.8208841285296999E-2</v>
      </c>
      <c r="L68" s="14">
        <v>0.64266391431353598</v>
      </c>
      <c r="M68" s="14">
        <v>127.224835209348</v>
      </c>
      <c r="N68" s="14">
        <v>23.169868882558301</v>
      </c>
    </row>
    <row r="69" spans="1:14" x14ac:dyDescent="0.35">
      <c r="A69" t="s">
        <v>17</v>
      </c>
      <c r="B69">
        <v>700</v>
      </c>
      <c r="C69" s="2">
        <v>4.0000000000000001E-3</v>
      </c>
      <c r="D69" s="2">
        <v>3.8559999999999997E-2</v>
      </c>
      <c r="E69" s="2">
        <v>4.2526400000000004</v>
      </c>
      <c r="F69" s="2">
        <v>8.5483320000000003</v>
      </c>
      <c r="G69" s="2">
        <v>9.0555014605647605E-3</v>
      </c>
      <c r="H69" s="2">
        <v>0.142745861733204</v>
      </c>
      <c r="I69" s="2">
        <v>78.968159688412797</v>
      </c>
      <c r="J69" s="2">
        <v>13.636396642423801</v>
      </c>
      <c r="K69" s="14">
        <v>1.30555014605648E-2</v>
      </c>
      <c r="L69" s="14">
        <v>0.18130586173320401</v>
      </c>
      <c r="M69" s="14">
        <v>83.220799688412797</v>
      </c>
      <c r="N69" s="14">
        <v>15.808923083718399</v>
      </c>
    </row>
    <row r="70" spans="1:14" x14ac:dyDescent="0.35">
      <c r="A70" t="s">
        <v>18</v>
      </c>
      <c r="B70">
        <v>100</v>
      </c>
      <c r="C70" s="2">
        <v>-2.36800000000001E-2</v>
      </c>
      <c r="D70" s="2">
        <v>3.13808</v>
      </c>
      <c r="E70" s="2">
        <v>43.242559999999997</v>
      </c>
      <c r="F70" s="2">
        <v>11.14368</v>
      </c>
      <c r="G70" s="2">
        <v>1.33466407010711</v>
      </c>
      <c r="H70" s="2">
        <v>14.396592015579399</v>
      </c>
      <c r="I70" s="2">
        <v>397.68081791626099</v>
      </c>
      <c r="J70" s="2">
        <v>36.436133529936797</v>
      </c>
      <c r="K70" s="14">
        <v>1.31098407010711</v>
      </c>
      <c r="L70" s="14">
        <v>17.5346720155794</v>
      </c>
      <c r="M70" s="14">
        <v>440.92337791626102</v>
      </c>
      <c r="N70" s="14">
        <v>37.761175234644099</v>
      </c>
    </row>
    <row r="71" spans="1:14" x14ac:dyDescent="0.35">
      <c r="A71" t="s">
        <v>18</v>
      </c>
      <c r="B71">
        <v>200</v>
      </c>
      <c r="C71" s="2">
        <v>8.1920000000000007E-2</v>
      </c>
      <c r="D71" s="2">
        <v>0.41216000000000003</v>
      </c>
      <c r="E71" s="2">
        <v>26.664159999999999</v>
      </c>
      <c r="F71" s="2">
        <v>12.740769</v>
      </c>
      <c r="G71" s="2">
        <v>7.9941577409932005E-2</v>
      </c>
      <c r="H71" s="2">
        <v>3.4043816942551102</v>
      </c>
      <c r="I71" s="2">
        <v>140.54274586173301</v>
      </c>
      <c r="J71" s="2">
        <v>11.370493139941701</v>
      </c>
      <c r="K71" s="14">
        <v>0.16186157740993201</v>
      </c>
      <c r="L71" s="14">
        <v>3.8165416942551098</v>
      </c>
      <c r="M71" s="14">
        <v>167.20690586173299</v>
      </c>
      <c r="N71" s="14">
        <v>12.695724270440801</v>
      </c>
    </row>
    <row r="72" spans="1:14" x14ac:dyDescent="0.35">
      <c r="A72" t="s">
        <v>18</v>
      </c>
      <c r="B72">
        <v>400</v>
      </c>
      <c r="C72" s="2">
        <v>-7.3600000000000002E-3</v>
      </c>
      <c r="D72" s="2">
        <v>0.47471999999999998</v>
      </c>
      <c r="E72" s="2">
        <v>19.666720000000002</v>
      </c>
      <c r="F72" s="2">
        <v>8.0648649999999993</v>
      </c>
      <c r="G72" s="2">
        <v>1.5384615384615399E-2</v>
      </c>
      <c r="H72" s="2">
        <v>0.89464459591042</v>
      </c>
      <c r="I72" s="2">
        <v>169.28101265822801</v>
      </c>
      <c r="J72" s="2">
        <v>24.8558011421378</v>
      </c>
      <c r="K72" s="14">
        <v>8.0246153846154009E-3</v>
      </c>
      <c r="L72" s="14">
        <v>1.3693645959104199</v>
      </c>
      <c r="M72" s="14">
        <v>188.94773265822801</v>
      </c>
      <c r="N72" s="14">
        <v>24.808346375153299</v>
      </c>
    </row>
    <row r="73" spans="1:14" x14ac:dyDescent="0.35">
      <c r="A73" t="s">
        <v>18</v>
      </c>
      <c r="B73">
        <v>750</v>
      </c>
      <c r="C73" s="2">
        <v>-8.0000000000000002E-3</v>
      </c>
      <c r="D73" s="2">
        <v>6.5119999999999997E-2</v>
      </c>
      <c r="E73" s="2">
        <v>38.705440000000003</v>
      </c>
      <c r="F73" s="2">
        <v>9.2047969999999992</v>
      </c>
      <c r="G73" s="2">
        <v>1.0029211295034099E-2</v>
      </c>
      <c r="H73" s="2">
        <v>0.74576436222006004</v>
      </c>
      <c r="I73" s="2">
        <v>59.219961051606802</v>
      </c>
      <c r="J73" s="2">
        <v>8.4260701924285701</v>
      </c>
      <c r="K73" s="14">
        <v>2.02921129503408E-3</v>
      </c>
      <c r="L73" s="14">
        <v>0.81088436222006</v>
      </c>
      <c r="M73" s="14">
        <v>97.925401051606798</v>
      </c>
      <c r="N73" s="14">
        <v>7.8229874966243997</v>
      </c>
    </row>
    <row r="74" spans="1:14" x14ac:dyDescent="0.35">
      <c r="A74" t="s">
        <v>19</v>
      </c>
      <c r="B74">
        <v>30</v>
      </c>
      <c r="C74" s="2">
        <v>-0.18351999999999999</v>
      </c>
      <c r="D74" s="2">
        <v>0.82335999999999998</v>
      </c>
      <c r="E74" s="2">
        <v>221.44112000000001</v>
      </c>
      <c r="F74" s="2">
        <v>43.089378000000004</v>
      </c>
      <c r="G74" s="2">
        <v>0.96679649464459605</v>
      </c>
      <c r="H74" s="2">
        <v>2.27312560856865</v>
      </c>
      <c r="I74" s="2">
        <v>70.051217137293193</v>
      </c>
      <c r="J74" s="2">
        <v>22.147641370959601</v>
      </c>
      <c r="K74" s="14">
        <v>0.78327649464459603</v>
      </c>
      <c r="L74" s="14">
        <v>3.0964856085686501</v>
      </c>
      <c r="M74" s="14">
        <v>291.49233713729302</v>
      </c>
      <c r="N74" s="14">
        <v>45.957843195239299</v>
      </c>
    </row>
    <row r="75" spans="1:14" x14ac:dyDescent="0.35">
      <c r="A75" t="s">
        <v>19</v>
      </c>
      <c r="B75">
        <v>130</v>
      </c>
      <c r="C75" s="2">
        <v>-0.13264000000000001</v>
      </c>
      <c r="D75" s="2">
        <v>0.23727999999999999</v>
      </c>
      <c r="E75" s="2">
        <v>96.695520000000002</v>
      </c>
      <c r="F75" s="2">
        <v>6.0842869999999998</v>
      </c>
      <c r="G75" s="2">
        <v>0.53310613437195598</v>
      </c>
      <c r="H75" s="2">
        <v>8.4751703992210405</v>
      </c>
      <c r="I75" s="2">
        <v>223.559396299903</v>
      </c>
      <c r="J75" s="2">
        <v>69.794173205457497</v>
      </c>
      <c r="K75" s="14">
        <v>0.400466134371956</v>
      </c>
      <c r="L75" s="14">
        <v>8.7124503992210407</v>
      </c>
      <c r="M75" s="14">
        <v>320.25491629990302</v>
      </c>
      <c r="N75" s="14">
        <v>69.800285191476306</v>
      </c>
    </row>
    <row r="76" spans="1:14" x14ac:dyDescent="0.35">
      <c r="A76" t="s">
        <v>19</v>
      </c>
      <c r="B76">
        <v>400</v>
      </c>
      <c r="C76" s="2">
        <v>2.8479999999999998E-2</v>
      </c>
      <c r="D76" s="2">
        <v>5.3600000000000002E-2</v>
      </c>
      <c r="E76" s="2">
        <v>28.485600000000002</v>
      </c>
      <c r="F76" s="2">
        <v>12.409859000000001</v>
      </c>
      <c r="G76" s="2">
        <v>3.8169425511197702E-2</v>
      </c>
      <c r="H76" s="2">
        <v>1.4866601752677699</v>
      </c>
      <c r="I76" s="2">
        <v>103.09571567672801</v>
      </c>
      <c r="J76" s="2">
        <v>16.3491093322308</v>
      </c>
      <c r="K76" s="14">
        <v>6.6649425511197694E-2</v>
      </c>
      <c r="L76" s="14">
        <v>1.54026017526777</v>
      </c>
      <c r="M76" s="14">
        <v>131.581315676728</v>
      </c>
      <c r="N76" s="14">
        <v>15.6028943351912</v>
      </c>
    </row>
    <row r="77" spans="1:14" x14ac:dyDescent="0.35">
      <c r="A77" t="s">
        <v>19</v>
      </c>
      <c r="B77">
        <v>750</v>
      </c>
      <c r="C77" s="2">
        <v>-2.3999999999999998E-3</v>
      </c>
      <c r="D77" s="2">
        <v>0</v>
      </c>
      <c r="E77" s="2">
        <v>-3.9020800000000002</v>
      </c>
      <c r="F77" s="2">
        <v>4.1041699999999999</v>
      </c>
      <c r="G77" s="2">
        <v>2.92112950340798E-3</v>
      </c>
      <c r="H77" s="2">
        <v>0.58519961051606795</v>
      </c>
      <c r="I77" s="2">
        <v>58.5787731256084</v>
      </c>
      <c r="J77" s="2">
        <v>6.67140735347758</v>
      </c>
      <c r="K77" s="14">
        <v>5.2112950340798105E-4</v>
      </c>
      <c r="L77" s="14">
        <v>0.58519961051606795</v>
      </c>
      <c r="M77" s="14">
        <v>54.676693125608402</v>
      </c>
      <c r="N77" s="14">
        <v>7.1058578140813404</v>
      </c>
    </row>
    <row r="78" spans="1:14" x14ac:dyDescent="0.35">
      <c r="A78" t="s">
        <v>20</v>
      </c>
      <c r="B78">
        <v>50</v>
      </c>
      <c r="C78" s="2">
        <v>-0.38879999999999998</v>
      </c>
      <c r="D78" s="2">
        <v>-0.81888000000000005</v>
      </c>
      <c r="E78" s="2">
        <v>-39.090719999999997</v>
      </c>
      <c r="F78" s="2">
        <v>9.8301850000000002</v>
      </c>
      <c r="G78" s="2">
        <v>9.3768257059396398E-2</v>
      </c>
      <c r="H78" s="2">
        <v>1.5259006815968801</v>
      </c>
      <c r="I78" s="2">
        <v>123.79610516066199</v>
      </c>
      <c r="J78" s="2">
        <v>19.990707867631599</v>
      </c>
      <c r="K78" s="14">
        <v>-0.29503174294060402</v>
      </c>
      <c r="L78" s="14">
        <v>0.70702068159688403</v>
      </c>
      <c r="M78" s="14">
        <v>84.705385160662004</v>
      </c>
      <c r="N78" s="14">
        <v>22.075742208321099</v>
      </c>
    </row>
    <row r="79" spans="1:14" x14ac:dyDescent="0.35">
      <c r="A79" s="15" t="s">
        <v>20</v>
      </c>
      <c r="B79" s="15">
        <v>150</v>
      </c>
      <c r="C79" s="12">
        <v>0.35887999999999998</v>
      </c>
      <c r="D79" s="12">
        <v>1.07328</v>
      </c>
      <c r="E79" s="2">
        <v>180.13072</v>
      </c>
      <c r="F79" s="2">
        <v>15.814686999999999</v>
      </c>
      <c r="G79" s="2">
        <v>0.237585199610516</v>
      </c>
      <c r="H79" s="2">
        <v>3.8493670886075999</v>
      </c>
      <c r="I79" s="2">
        <v>150.95102239532599</v>
      </c>
      <c r="J79" s="2">
        <v>19.000358227080898</v>
      </c>
      <c r="K79" s="14">
        <v>0.59646519961051603</v>
      </c>
      <c r="L79" s="14">
        <v>4.9226470886075999</v>
      </c>
      <c r="M79" s="14">
        <v>331.08174239532599</v>
      </c>
      <c r="N79" s="14">
        <v>18.437425749356201</v>
      </c>
    </row>
    <row r="80" spans="1:14" x14ac:dyDescent="0.35">
      <c r="A80" s="15" t="s">
        <v>20</v>
      </c>
      <c r="B80" s="15">
        <v>400</v>
      </c>
      <c r="C80" s="12">
        <v>-1.52E-2</v>
      </c>
      <c r="D80" s="12">
        <v>4.6719999999999998E-2</v>
      </c>
      <c r="E80" s="2">
        <v>12.16816</v>
      </c>
      <c r="F80" s="2">
        <v>3.8082370000000001</v>
      </c>
      <c r="G80" s="2">
        <v>2.7458617332035001E-2</v>
      </c>
      <c r="H80" s="2">
        <v>0.47507302823758402</v>
      </c>
      <c r="I80" s="2">
        <v>107.843914313534</v>
      </c>
      <c r="J80" s="2">
        <v>10.0771633655859</v>
      </c>
      <c r="K80" s="14">
        <v>1.2258617332035E-2</v>
      </c>
      <c r="L80" s="14">
        <v>0.521793028237584</v>
      </c>
      <c r="M80" s="14">
        <v>120.012074313534</v>
      </c>
      <c r="N80" s="14">
        <v>10.359008649308199</v>
      </c>
    </row>
    <row r="81" spans="1:14" x14ac:dyDescent="0.35">
      <c r="A81" s="15" t="s">
        <v>20</v>
      </c>
      <c r="B81" s="15">
        <v>750</v>
      </c>
      <c r="C81" s="12">
        <v>6.3999999999999897E-4</v>
      </c>
      <c r="D81" s="12">
        <v>1.9199999999999901E-3</v>
      </c>
      <c r="E81" s="2">
        <v>24.056159999999998</v>
      </c>
      <c r="F81" s="2">
        <v>8.1363710000000005</v>
      </c>
      <c r="G81" s="2">
        <v>4.0895813047711598E-3</v>
      </c>
      <c r="H81" s="2">
        <v>0.59698149951314405</v>
      </c>
      <c r="I81" s="2">
        <v>90.996786757546403</v>
      </c>
      <c r="J81" s="2">
        <v>7.8569463766298497</v>
      </c>
      <c r="K81" s="14">
        <v>4.7295813047711598E-3</v>
      </c>
      <c r="L81" s="14">
        <v>0.59890149951314398</v>
      </c>
      <c r="M81" s="14">
        <v>115.052946757546</v>
      </c>
      <c r="N81" s="14">
        <v>8.0189034544404496</v>
      </c>
    </row>
    <row r="82" spans="1:14" x14ac:dyDescent="0.35">
      <c r="A82" s="15" t="s">
        <v>21</v>
      </c>
      <c r="B82" s="15">
        <v>140</v>
      </c>
      <c r="C82" s="12">
        <v>0.19312000000000001</v>
      </c>
      <c r="D82" s="12">
        <v>0.44528000000000001</v>
      </c>
      <c r="E82" s="2">
        <v>71.058080000000004</v>
      </c>
      <c r="F82" s="2">
        <v>13.577086</v>
      </c>
      <c r="G82" s="2">
        <v>-0.19659201557935699</v>
      </c>
      <c r="H82" s="2">
        <v>0.200486854917235</v>
      </c>
      <c r="I82" s="2">
        <v>95.107108081791594</v>
      </c>
      <c r="J82" s="2">
        <v>10.3202589522993</v>
      </c>
      <c r="K82" s="14">
        <v>-3.4720155793571401E-3</v>
      </c>
      <c r="L82" s="14">
        <v>0.64576685491723496</v>
      </c>
      <c r="M82" s="14">
        <v>166.165188081792</v>
      </c>
      <c r="N82" s="14">
        <v>8.7228066707637009</v>
      </c>
    </row>
    <row r="83" spans="1:14" x14ac:dyDescent="0.35">
      <c r="A83" s="15" t="s">
        <v>21</v>
      </c>
      <c r="B83" s="15">
        <v>400</v>
      </c>
      <c r="C83" s="12">
        <v>5.008E-2</v>
      </c>
      <c r="D83" s="12">
        <v>0.34399999999999997</v>
      </c>
      <c r="E83" s="2">
        <v>28.381440000000001</v>
      </c>
      <c r="F83" s="2">
        <v>9.7720330000000004</v>
      </c>
      <c r="G83" s="2">
        <v>0.14362220058422601</v>
      </c>
      <c r="H83" s="2">
        <v>2.01178188899708</v>
      </c>
      <c r="I83" s="2">
        <v>104.499123661149</v>
      </c>
      <c r="J83" s="2">
        <v>13.969626946790299</v>
      </c>
      <c r="K83" s="14">
        <v>0.19370220058422599</v>
      </c>
      <c r="L83" s="14">
        <v>2.3557818889970799</v>
      </c>
      <c r="M83" s="14">
        <v>132.88056366114901</v>
      </c>
      <c r="N83" s="14">
        <v>13.798728195094</v>
      </c>
    </row>
    <row r="84" spans="1:14" x14ac:dyDescent="0.35">
      <c r="A84" s="15" t="s">
        <v>21</v>
      </c>
      <c r="B84" s="15">
        <v>50</v>
      </c>
      <c r="C84" s="12">
        <v>-0.2384</v>
      </c>
      <c r="D84" s="12">
        <v>0.19167999999999999</v>
      </c>
      <c r="E84" s="2">
        <v>71.819839999999999</v>
      </c>
      <c r="F84" s="2">
        <v>23.507376000000001</v>
      </c>
      <c r="G84" s="2">
        <v>1.57604673807206</v>
      </c>
      <c r="H84" s="2">
        <v>19.120642648490801</v>
      </c>
      <c r="I84" s="2">
        <v>412.79756572541203</v>
      </c>
      <c r="J84" s="2">
        <v>27.4396678821841</v>
      </c>
      <c r="K84" s="14">
        <v>1.33764673807206</v>
      </c>
      <c r="L84" s="14">
        <v>19.312322648490799</v>
      </c>
      <c r="M84" s="14">
        <v>484.61740572541203</v>
      </c>
      <c r="N84" s="14">
        <v>19.359140868180901</v>
      </c>
    </row>
    <row r="85" spans="1:14" x14ac:dyDescent="0.35">
      <c r="A85" s="15" t="s">
        <v>22</v>
      </c>
      <c r="B85" s="15">
        <v>30</v>
      </c>
      <c r="C85" s="12">
        <v>0.18351999999999999</v>
      </c>
      <c r="D85" s="12">
        <v>0.99695999999999996</v>
      </c>
      <c r="E85" s="2">
        <v>196.97824</v>
      </c>
      <c r="F85" s="2">
        <v>37.838774000000001</v>
      </c>
      <c r="G85" s="2">
        <v>0.25491723466407001</v>
      </c>
      <c r="H85" s="2">
        <v>3.6206426484907501</v>
      </c>
      <c r="I85" s="2">
        <v>372.95131450827603</v>
      </c>
      <c r="J85" s="2">
        <v>46.6862077917337</v>
      </c>
      <c r="K85" s="14">
        <v>0.43843723466406997</v>
      </c>
      <c r="L85" s="14">
        <v>4.6176026484907498</v>
      </c>
      <c r="M85" s="14">
        <v>569.92955450827606</v>
      </c>
      <c r="N85" s="14">
        <v>45.9168884150683</v>
      </c>
    </row>
    <row r="86" spans="1:14" x14ac:dyDescent="0.35">
      <c r="A86" s="15" t="s">
        <v>22</v>
      </c>
      <c r="B86" s="15">
        <v>130</v>
      </c>
      <c r="C86" s="12">
        <v>0.20704</v>
      </c>
      <c r="D86" s="12">
        <v>1.40768</v>
      </c>
      <c r="E86" s="2">
        <v>67.458399999999997</v>
      </c>
      <c r="F86" s="2">
        <v>11.643666</v>
      </c>
      <c r="G86" s="2">
        <v>0.54576436222005997</v>
      </c>
      <c r="H86" s="2">
        <v>7.4653359298928796</v>
      </c>
      <c r="I86" s="2">
        <v>207.89727361246401</v>
      </c>
      <c r="J86" s="2">
        <v>33.450546941363598</v>
      </c>
      <c r="K86" s="14">
        <v>0.75280436222005997</v>
      </c>
      <c r="L86" s="14">
        <v>8.8730159298928797</v>
      </c>
      <c r="M86" s="14">
        <v>275.35567361246399</v>
      </c>
      <c r="N86" s="14">
        <v>33.233724582283799</v>
      </c>
    </row>
    <row r="87" spans="1:14" x14ac:dyDescent="0.35">
      <c r="A87" s="15" t="s">
        <v>22</v>
      </c>
      <c r="B87" s="15">
        <v>750</v>
      </c>
      <c r="C87" s="12">
        <v>-1.136E-2</v>
      </c>
      <c r="D87" s="12">
        <v>-8.1599999999999902E-3</v>
      </c>
      <c r="E87" s="2">
        <v>-6.0099200000000002</v>
      </c>
      <c r="F87" s="2">
        <v>5.8618519999999998</v>
      </c>
      <c r="G87" s="2">
        <v>1.84031158714703E-2</v>
      </c>
      <c r="H87" s="2">
        <v>0.81051606621226802</v>
      </c>
      <c r="I87" s="2">
        <v>110.431158714703</v>
      </c>
      <c r="J87" s="2">
        <v>8.7934777285208803</v>
      </c>
      <c r="K87" s="14">
        <v>7.0431158714702796E-3</v>
      </c>
      <c r="L87" s="14">
        <v>0.80235606621226796</v>
      </c>
      <c r="M87" s="14">
        <v>104.42123871470299</v>
      </c>
      <c r="N87" s="14">
        <v>9.3330383072087706</v>
      </c>
    </row>
    <row r="88" spans="1:14" x14ac:dyDescent="0.35">
      <c r="A88" s="15" t="s">
        <v>23</v>
      </c>
      <c r="B88" s="15">
        <v>50</v>
      </c>
      <c r="C88" s="12">
        <v>2.928E-2</v>
      </c>
      <c r="D88" s="12">
        <v>3.1368</v>
      </c>
      <c r="E88" s="2">
        <v>242.22783999999999</v>
      </c>
      <c r="F88" s="2">
        <v>13.545164</v>
      </c>
      <c r="G88" s="2">
        <v>1.25929892891918</v>
      </c>
      <c r="H88" s="2">
        <v>19.176436222005801</v>
      </c>
      <c r="I88" s="2">
        <v>358.33115871470301</v>
      </c>
      <c r="J88" s="2">
        <v>15.124240644430399</v>
      </c>
      <c r="K88" s="14">
        <v>1.28857892891918</v>
      </c>
      <c r="L88" s="14">
        <v>22.313236222005798</v>
      </c>
      <c r="M88" s="14">
        <v>600.55899871470297</v>
      </c>
      <c r="N88" s="14">
        <v>12.8362925632262</v>
      </c>
    </row>
    <row r="89" spans="1:14" x14ac:dyDescent="0.35">
      <c r="A89" s="15" t="s">
        <v>23</v>
      </c>
      <c r="B89" s="15">
        <v>150</v>
      </c>
      <c r="C89" s="12">
        <v>0.17391999999999999</v>
      </c>
      <c r="D89" s="12">
        <v>0.48304000000000002</v>
      </c>
      <c r="E89" s="2">
        <v>96.255200000000002</v>
      </c>
      <c r="F89" s="2">
        <v>5.0910060000000001</v>
      </c>
      <c r="G89" s="2">
        <v>0.157643622200584</v>
      </c>
      <c r="H89" s="2">
        <v>7.0983446932814003</v>
      </c>
      <c r="I89" s="2">
        <v>233.165628042843</v>
      </c>
      <c r="J89" s="2">
        <v>44.416521102558498</v>
      </c>
      <c r="K89" s="14">
        <v>0.331563622200584</v>
      </c>
      <c r="L89" s="14">
        <v>7.5813846932814002</v>
      </c>
      <c r="M89" s="14">
        <v>329.42082804284303</v>
      </c>
      <c r="N89" s="14">
        <v>44.560982924985602</v>
      </c>
    </row>
    <row r="90" spans="1:14" x14ac:dyDescent="0.35">
      <c r="A90" s="15" t="s">
        <v>23</v>
      </c>
      <c r="B90" s="15">
        <v>400</v>
      </c>
      <c r="C90" s="12">
        <v>0.12</v>
      </c>
      <c r="D90" s="12">
        <v>0.69</v>
      </c>
      <c r="E90" s="2">
        <v>1.1100000000000001</v>
      </c>
      <c r="F90" s="2">
        <v>5.09</v>
      </c>
      <c r="G90" s="2">
        <v>0.18</v>
      </c>
      <c r="H90" s="2">
        <v>4.96</v>
      </c>
      <c r="I90" s="2">
        <v>211.72</v>
      </c>
      <c r="J90" s="2">
        <v>57.165700000000001</v>
      </c>
      <c r="K90" s="14">
        <v>0.29299999999999998</v>
      </c>
      <c r="L90" s="14">
        <v>5.65</v>
      </c>
      <c r="M90" s="14">
        <v>212.84</v>
      </c>
      <c r="N90" s="14">
        <v>57.19</v>
      </c>
    </row>
    <row r="91" spans="1:14" x14ac:dyDescent="0.35">
      <c r="A91" s="15" t="s">
        <v>23</v>
      </c>
      <c r="B91" s="15">
        <v>750</v>
      </c>
      <c r="C91" s="12">
        <v>1.4080000000000001E-2</v>
      </c>
      <c r="D91" s="12">
        <v>0.10816000000000001</v>
      </c>
      <c r="E91" s="2">
        <v>-1.48512000000001</v>
      </c>
      <c r="F91" s="2">
        <v>17.154308</v>
      </c>
      <c r="G91" s="2">
        <v>1.3339824732229799E-2</v>
      </c>
      <c r="H91" s="2">
        <v>1.1948393378773099</v>
      </c>
      <c r="I91" s="2">
        <v>120.370301850049</v>
      </c>
      <c r="J91" s="2">
        <v>19.817752925994</v>
      </c>
      <c r="K91" s="14">
        <v>2.74198247322298E-2</v>
      </c>
      <c r="L91" s="14">
        <v>1.3029993378773099</v>
      </c>
      <c r="M91" s="14">
        <v>118.88518185004899</v>
      </c>
      <c r="N91" s="14">
        <v>20.220328527868801</v>
      </c>
    </row>
    <row r="92" spans="1:14" x14ac:dyDescent="0.35">
      <c r="A92" s="15" t="s">
        <v>26</v>
      </c>
      <c r="B92" s="15">
        <v>70</v>
      </c>
      <c r="C92" s="12">
        <v>0.29455999999999999</v>
      </c>
      <c r="D92" s="12">
        <v>0.11456</v>
      </c>
      <c r="E92" s="2">
        <v>161.39359999999999</v>
      </c>
      <c r="F92" s="2">
        <v>20.822317999999999</v>
      </c>
      <c r="G92" s="2">
        <v>0.21626095423563799</v>
      </c>
      <c r="H92" s="2">
        <v>5.2613437195715598</v>
      </c>
      <c r="I92" s="2">
        <v>278.24605647517001</v>
      </c>
      <c r="J92" s="2">
        <v>67.988755667160504</v>
      </c>
      <c r="K92" s="14">
        <v>0.510820954235638</v>
      </c>
      <c r="L92" s="14">
        <v>5.3759037195715598</v>
      </c>
      <c r="M92" s="14">
        <v>439.63965647517</v>
      </c>
      <c r="N92" s="14">
        <v>67.838783536553606</v>
      </c>
    </row>
    <row r="93" spans="1:14" x14ac:dyDescent="0.35">
      <c r="A93" s="15" t="s">
        <v>26</v>
      </c>
      <c r="B93" s="15">
        <v>170</v>
      </c>
      <c r="C93" s="12">
        <v>3.7920000000000002E-2</v>
      </c>
      <c r="D93" s="12">
        <v>0.11264</v>
      </c>
      <c r="E93" s="2">
        <v>35.723680000000002</v>
      </c>
      <c r="F93" s="2">
        <v>14.619255000000001</v>
      </c>
      <c r="G93" s="2">
        <v>4.7517039922103203E-2</v>
      </c>
      <c r="H93" s="2">
        <v>1.62297955209348</v>
      </c>
      <c r="I93" s="2">
        <v>271.36640701071099</v>
      </c>
      <c r="J93" s="2">
        <v>10.6450964711892</v>
      </c>
      <c r="K93" s="14">
        <v>8.5437039922103206E-2</v>
      </c>
      <c r="L93" s="14">
        <v>1.7356195520934801</v>
      </c>
      <c r="M93" s="14">
        <v>307.09008701071099</v>
      </c>
      <c r="N93" s="14">
        <v>9.7323347548159607</v>
      </c>
    </row>
    <row r="94" spans="1:14" x14ac:dyDescent="0.35">
      <c r="A94" s="15" t="s">
        <v>26</v>
      </c>
      <c r="B94" s="15">
        <v>750</v>
      </c>
      <c r="C94" s="12">
        <v>-1.248E-2</v>
      </c>
      <c r="D94" s="12" t="s">
        <v>43</v>
      </c>
      <c r="E94" s="2">
        <v>11.49024</v>
      </c>
      <c r="F94" s="2">
        <v>4.3812759999999997</v>
      </c>
      <c r="G94" s="2">
        <v>2.1032132424537501E-2</v>
      </c>
      <c r="H94" s="2" t="s">
        <v>43</v>
      </c>
      <c r="I94" s="2">
        <v>143.484810126582</v>
      </c>
      <c r="J94" s="2">
        <v>57.575954997612897</v>
      </c>
      <c r="K94" s="14">
        <v>8.5521324245374803E-3</v>
      </c>
      <c r="L94" s="14" t="s">
        <v>43</v>
      </c>
      <c r="M94" s="14">
        <v>154.975050126582</v>
      </c>
      <c r="N94" s="14">
        <v>57.617204090316299</v>
      </c>
    </row>
    <row r="95" spans="1:14" x14ac:dyDescent="0.35">
      <c r="A95" t="s">
        <v>26</v>
      </c>
      <c r="B95">
        <v>400</v>
      </c>
      <c r="C95" s="2">
        <v>7.8399999999999997E-3</v>
      </c>
      <c r="D95" s="2">
        <v>-8.0320000000000003E-2</v>
      </c>
      <c r="E95" s="2">
        <v>14.38944</v>
      </c>
      <c r="F95" s="2">
        <v>7.0605960000000003</v>
      </c>
      <c r="G95" s="2">
        <v>2.1518987341772201E-2</v>
      </c>
      <c r="H95" s="2">
        <v>0.60447906523855999</v>
      </c>
      <c r="I95" s="2">
        <v>145.14040895813</v>
      </c>
      <c r="J95" s="2">
        <v>28.783761355417202</v>
      </c>
      <c r="K95" s="14">
        <v>2.93589873417722E-2</v>
      </c>
      <c r="L95" s="14">
        <v>0.52415906523856004</v>
      </c>
      <c r="M95" s="14">
        <v>159.52984895813</v>
      </c>
      <c r="N95" s="14">
        <v>29.494216470711699</v>
      </c>
    </row>
    <row r="96" spans="1:14" x14ac:dyDescent="0.35">
      <c r="A96" t="s">
        <v>27</v>
      </c>
      <c r="B96">
        <v>80</v>
      </c>
      <c r="C96" s="2">
        <v>0.19775999999999999</v>
      </c>
      <c r="D96" s="2">
        <v>3.2689599999999999</v>
      </c>
      <c r="E96" s="2">
        <v>272.94096000000002</v>
      </c>
      <c r="F96" s="2">
        <v>58.398665999999999</v>
      </c>
      <c r="G96" s="2">
        <v>0.25910418695228798</v>
      </c>
      <c r="H96" s="2">
        <v>3.4</v>
      </c>
      <c r="I96" s="2">
        <v>353.40428432327201</v>
      </c>
      <c r="J96" s="2">
        <v>52.934733799950102</v>
      </c>
      <c r="K96" s="14">
        <v>0.45686418695228898</v>
      </c>
      <c r="L96" s="14">
        <v>6.6689600000000002</v>
      </c>
      <c r="M96" s="14">
        <v>626.34524432327203</v>
      </c>
      <c r="N96" s="14">
        <v>45.547356785989003</v>
      </c>
    </row>
    <row r="97" spans="1:14" x14ac:dyDescent="0.35">
      <c r="A97" t="s">
        <v>27</v>
      </c>
      <c r="B97">
        <v>180</v>
      </c>
      <c r="C97" s="2">
        <v>-2.8799999999999902E-3</v>
      </c>
      <c r="D97" s="2">
        <v>0.20304</v>
      </c>
      <c r="E97" s="2">
        <v>37.430399999999999</v>
      </c>
      <c r="F97" s="2">
        <v>4.9714590000000003</v>
      </c>
      <c r="G97" s="2">
        <v>8.84128529698152E-2</v>
      </c>
      <c r="H97" s="2">
        <v>2.0585199610516098</v>
      </c>
      <c r="I97" s="2">
        <v>140.16874391431401</v>
      </c>
      <c r="J97" s="2">
        <v>27.441529730844799</v>
      </c>
      <c r="K97" s="14">
        <v>8.5532852969815207E-2</v>
      </c>
      <c r="L97" s="14">
        <v>2.2615599610516099</v>
      </c>
      <c r="M97" s="14">
        <v>177.599143914314</v>
      </c>
      <c r="N97" s="14">
        <v>27.548822974451198</v>
      </c>
    </row>
    <row r="98" spans="1:14" x14ac:dyDescent="0.35">
      <c r="A98" t="s">
        <v>27</v>
      </c>
      <c r="B98">
        <v>400</v>
      </c>
      <c r="C98" s="2">
        <v>1.312E-2</v>
      </c>
      <c r="D98" s="2">
        <v>0.42752000000000001</v>
      </c>
      <c r="E98" s="2">
        <v>35.513440000000003</v>
      </c>
      <c r="F98" s="2">
        <v>11.310089</v>
      </c>
      <c r="G98" s="2">
        <v>1.11976630963973E-2</v>
      </c>
      <c r="H98" s="2">
        <v>0.52658227848101202</v>
      </c>
      <c r="I98" s="2">
        <v>87.704381694255204</v>
      </c>
      <c r="J98" s="2">
        <v>10.124860299439399</v>
      </c>
      <c r="K98" s="14">
        <v>2.43176630963973E-2</v>
      </c>
      <c r="L98" s="14">
        <v>0.95410227848101203</v>
      </c>
      <c r="M98" s="14">
        <v>123.21782169425499</v>
      </c>
      <c r="N98" s="14">
        <v>10.3683282828076</v>
      </c>
    </row>
    <row r="99" spans="1:14" x14ac:dyDescent="0.35">
      <c r="A99" t="s">
        <v>27</v>
      </c>
      <c r="B99">
        <v>750</v>
      </c>
      <c r="C99" s="2">
        <v>8.0000000000000101E-4</v>
      </c>
      <c r="D99" s="2">
        <v>-0.24079999999999999</v>
      </c>
      <c r="E99" s="2">
        <v>73.339039999999997</v>
      </c>
      <c r="F99" s="2">
        <v>25.703213999999999</v>
      </c>
      <c r="G99" s="2">
        <v>2.6290165530671798E-3</v>
      </c>
      <c r="H99" s="2">
        <v>0.37332035053554002</v>
      </c>
      <c r="I99" s="2">
        <v>21.514703018500501</v>
      </c>
      <c r="J99" s="2">
        <v>17.325270520298901</v>
      </c>
      <c r="K99" s="14">
        <v>3.4290165530671802E-3</v>
      </c>
      <c r="L99" s="14">
        <v>0.13252035053554001</v>
      </c>
      <c r="M99" s="14">
        <v>94.853743018500495</v>
      </c>
      <c r="N99" s="14">
        <v>12.989425083321001</v>
      </c>
    </row>
    <row r="100" spans="1:14" x14ac:dyDescent="0.35">
      <c r="A100" t="s">
        <v>27</v>
      </c>
      <c r="B100">
        <v>180</v>
      </c>
      <c r="C100" s="2">
        <v>4.1279999999999997E-2</v>
      </c>
      <c r="D100" s="2">
        <v>2.6089600000000002</v>
      </c>
      <c r="E100" s="2">
        <v>36.782240000000002</v>
      </c>
      <c r="F100" s="2">
        <v>12.727389000000001</v>
      </c>
      <c r="G100" s="2">
        <v>0.21897777777777799</v>
      </c>
      <c r="H100" s="2">
        <v>3.1789333333333301</v>
      </c>
      <c r="I100" s="2">
        <v>260.38110222222201</v>
      </c>
      <c r="J100" s="2">
        <v>19.329248730064499</v>
      </c>
      <c r="K100" s="14">
        <v>0.26025777777777798</v>
      </c>
      <c r="L100" s="14">
        <v>5.7878933333333302</v>
      </c>
      <c r="M100" s="14">
        <v>297.16334222222201</v>
      </c>
      <c r="N100" s="14">
        <v>18.679716001821401</v>
      </c>
    </row>
    <row r="101" spans="1:14" x14ac:dyDescent="0.35">
      <c r="A101" t="s">
        <v>27</v>
      </c>
      <c r="B101">
        <v>180</v>
      </c>
      <c r="C101" s="2">
        <v>6.7200000000000202E-3</v>
      </c>
      <c r="D101" s="2">
        <v>0.80576000000000003</v>
      </c>
      <c r="E101" s="2">
        <v>92.560479999999998</v>
      </c>
      <c r="F101" s="2">
        <v>23.278715999999999</v>
      </c>
      <c r="G101" s="2">
        <v>0.15640533333333401</v>
      </c>
      <c r="H101" s="2">
        <v>2.9512853333333302</v>
      </c>
      <c r="I101" s="2">
        <v>173.44811733333401</v>
      </c>
      <c r="J101" s="2">
        <v>23.714177447103001</v>
      </c>
      <c r="K101" s="14">
        <v>0.16312533333333401</v>
      </c>
      <c r="L101" s="14">
        <v>3.75704533333333</v>
      </c>
      <c r="M101" s="14">
        <v>266.00859733333402</v>
      </c>
      <c r="N101" s="14">
        <v>22.861265283710999</v>
      </c>
    </row>
    <row r="102" spans="1:14" x14ac:dyDescent="0.35">
      <c r="A102" t="s">
        <v>27</v>
      </c>
      <c r="B102">
        <v>180</v>
      </c>
      <c r="C102" s="2">
        <v>8.4799999999999997E-3</v>
      </c>
      <c r="D102" s="2">
        <v>0.36464000000000002</v>
      </c>
      <c r="E102" s="2">
        <v>46.535359999999997</v>
      </c>
      <c r="F102" s="2">
        <v>5.3543339999999997</v>
      </c>
      <c r="G102" s="2">
        <v>0.196768</v>
      </c>
      <c r="H102" s="2">
        <v>3.2863466666666699</v>
      </c>
      <c r="I102" s="2">
        <v>140.66997066666701</v>
      </c>
      <c r="J102" s="2">
        <v>9.0150356497772997</v>
      </c>
      <c r="K102" s="14">
        <v>0.20524800000000001</v>
      </c>
      <c r="L102" s="14">
        <v>3.6509866666666699</v>
      </c>
      <c r="M102" s="14">
        <v>187.20533066666701</v>
      </c>
      <c r="N102" s="14">
        <v>8.8877949689482705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2F20-F8E7-4448-83B0-27FF2E75A517}">
  <dimension ref="A1:H102"/>
  <sheetViews>
    <sheetView workbookViewId="0">
      <selection sqref="A1:H1048576"/>
    </sheetView>
  </sheetViews>
  <sheetFormatPr defaultRowHeight="14.5" x14ac:dyDescent="0.35"/>
  <sheetData>
    <row r="1" spans="1:8" ht="15" thickBot="1" x14ac:dyDescent="0.4">
      <c r="A1" s="16" t="s">
        <v>49</v>
      </c>
      <c r="B1" s="16" t="s">
        <v>50</v>
      </c>
      <c r="C1" s="17" t="s">
        <v>51</v>
      </c>
      <c r="D1" s="18" t="s">
        <v>52</v>
      </c>
      <c r="E1" s="17" t="s">
        <v>53</v>
      </c>
      <c r="F1" s="18" t="s">
        <v>54</v>
      </c>
      <c r="G1" s="17" t="s">
        <v>55</v>
      </c>
      <c r="H1" s="17" t="s">
        <v>56</v>
      </c>
    </row>
    <row r="2" spans="1:8" x14ac:dyDescent="0.35">
      <c r="A2" s="26" t="s">
        <v>11</v>
      </c>
      <c r="B2" s="29" t="s">
        <v>57</v>
      </c>
      <c r="C2" s="19">
        <v>20</v>
      </c>
      <c r="D2" s="20">
        <v>1.54</v>
      </c>
      <c r="E2" s="20">
        <v>0.317</v>
      </c>
      <c r="F2" s="20" t="s">
        <v>58</v>
      </c>
      <c r="G2" s="20">
        <v>0.81899999999999995</v>
      </c>
      <c r="H2" s="21">
        <v>6</v>
      </c>
    </row>
    <row r="3" spans="1:8" x14ac:dyDescent="0.35">
      <c r="A3" s="27"/>
      <c r="B3" s="30"/>
      <c r="C3" s="19">
        <v>40</v>
      </c>
      <c r="D3" s="20">
        <v>1.36</v>
      </c>
      <c r="E3" s="20">
        <v>0.47</v>
      </c>
      <c r="F3" s="20" t="s">
        <v>59</v>
      </c>
      <c r="G3" s="20">
        <v>0.6</v>
      </c>
      <c r="H3" s="21">
        <v>6</v>
      </c>
    </row>
    <row r="4" spans="1:8" x14ac:dyDescent="0.35">
      <c r="A4" s="27"/>
      <c r="B4" s="30"/>
      <c r="C4" s="19">
        <v>60</v>
      </c>
      <c r="D4" s="20">
        <v>1.25</v>
      </c>
      <c r="E4" s="20">
        <v>0.65200000000000002</v>
      </c>
      <c r="F4" s="20">
        <v>0.128</v>
      </c>
      <c r="G4" s="20">
        <v>0.34699999999999998</v>
      </c>
      <c r="H4" s="21">
        <v>6</v>
      </c>
    </row>
    <row r="5" spans="1:8" ht="15" thickBot="1" x14ac:dyDescent="0.4">
      <c r="A5" s="27"/>
      <c r="B5" s="31"/>
      <c r="C5" s="22">
        <v>100</v>
      </c>
      <c r="D5" s="23">
        <v>0.96799999999999997</v>
      </c>
      <c r="E5" s="23">
        <v>1.24</v>
      </c>
      <c r="F5" s="23">
        <v>0.47899999999999998</v>
      </c>
      <c r="G5" s="23">
        <v>-0.08</v>
      </c>
      <c r="H5" s="24">
        <v>6</v>
      </c>
    </row>
    <row r="6" spans="1:8" x14ac:dyDescent="0.35">
      <c r="A6" s="27"/>
      <c r="B6" s="29" t="s">
        <v>60</v>
      </c>
      <c r="C6" s="19">
        <v>20</v>
      </c>
      <c r="D6" s="20">
        <v>1.41</v>
      </c>
      <c r="E6" s="20">
        <v>0.13200000000000001</v>
      </c>
      <c r="F6" s="20" t="s">
        <v>61</v>
      </c>
      <c r="G6" s="20">
        <v>0.96</v>
      </c>
      <c r="H6" s="21">
        <v>6</v>
      </c>
    </row>
    <row r="7" spans="1:8" x14ac:dyDescent="0.35">
      <c r="A7" s="27"/>
      <c r="B7" s="30"/>
      <c r="C7" s="19">
        <v>40</v>
      </c>
      <c r="D7" s="20">
        <v>1.23</v>
      </c>
      <c r="E7" s="20">
        <v>0.13400000000000001</v>
      </c>
      <c r="F7" s="20" t="s">
        <v>61</v>
      </c>
      <c r="G7" s="20">
        <v>0.94299999999999995</v>
      </c>
      <c r="H7" s="21">
        <v>6</v>
      </c>
    </row>
    <row r="8" spans="1:8" x14ac:dyDescent="0.35">
      <c r="A8" s="27"/>
      <c r="B8" s="30"/>
      <c r="C8" s="19">
        <v>60</v>
      </c>
      <c r="D8" s="20">
        <v>1.1599999999999999</v>
      </c>
      <c r="E8" s="20">
        <v>0.13600000000000001</v>
      </c>
      <c r="F8" s="20" t="s">
        <v>58</v>
      </c>
      <c r="G8" s="20">
        <v>0.93500000000000005</v>
      </c>
      <c r="H8" s="21">
        <v>6</v>
      </c>
    </row>
    <row r="9" spans="1:8" x14ac:dyDescent="0.35">
      <c r="A9" s="27"/>
      <c r="B9" s="30"/>
      <c r="C9" s="19">
        <v>100</v>
      </c>
      <c r="D9" s="20">
        <v>1.1100000000000001</v>
      </c>
      <c r="E9" s="20">
        <v>0.13800000000000001</v>
      </c>
      <c r="F9" s="20" t="s">
        <v>58</v>
      </c>
      <c r="G9" s="20">
        <v>0.92700000000000005</v>
      </c>
      <c r="H9" s="21">
        <v>6</v>
      </c>
    </row>
    <row r="10" spans="1:8" ht="15" thickBot="1" x14ac:dyDescent="0.4">
      <c r="A10" s="27"/>
      <c r="B10" s="31"/>
      <c r="C10" s="22" t="s">
        <v>62</v>
      </c>
      <c r="D10" s="23">
        <v>0.97399999999999998</v>
      </c>
      <c r="E10" s="23">
        <v>0.19700000000000001</v>
      </c>
      <c r="F10" s="23" t="s">
        <v>58</v>
      </c>
      <c r="G10" s="23">
        <v>0.82499999999999996</v>
      </c>
      <c r="H10" s="24">
        <v>6</v>
      </c>
    </row>
    <row r="11" spans="1:8" x14ac:dyDescent="0.35">
      <c r="A11" s="27"/>
      <c r="B11" s="29" t="s">
        <v>63</v>
      </c>
      <c r="C11" s="19">
        <v>20</v>
      </c>
      <c r="D11" s="20">
        <v>0.89</v>
      </c>
      <c r="E11" s="20">
        <v>0.22600000000000001</v>
      </c>
      <c r="F11" s="20" t="s">
        <v>59</v>
      </c>
      <c r="G11" s="20">
        <v>0.74399999999999999</v>
      </c>
      <c r="H11" s="21">
        <v>6</v>
      </c>
    </row>
    <row r="12" spans="1:8" x14ac:dyDescent="0.35">
      <c r="A12" s="27"/>
      <c r="B12" s="30"/>
      <c r="C12" s="19">
        <v>40</v>
      </c>
      <c r="D12" s="20">
        <v>0.9</v>
      </c>
      <c r="E12" s="20">
        <v>0.21099999999999999</v>
      </c>
      <c r="F12" s="20" t="s">
        <v>59</v>
      </c>
      <c r="G12" s="20">
        <v>0.77300000000000002</v>
      </c>
      <c r="H12" s="21">
        <v>6</v>
      </c>
    </row>
    <row r="13" spans="1:8" x14ac:dyDescent="0.35">
      <c r="A13" s="27"/>
      <c r="B13" s="30"/>
      <c r="C13" s="19">
        <v>60</v>
      </c>
      <c r="D13" s="20">
        <v>0.9</v>
      </c>
      <c r="E13" s="20">
        <v>0.20899999999999999</v>
      </c>
      <c r="F13" s="20" t="s">
        <v>59</v>
      </c>
      <c r="G13" s="20">
        <v>0.77800000000000002</v>
      </c>
      <c r="H13" s="21">
        <v>6</v>
      </c>
    </row>
    <row r="14" spans="1:8" x14ac:dyDescent="0.35">
      <c r="A14" s="27"/>
      <c r="B14" s="30"/>
      <c r="C14" s="19">
        <v>100</v>
      </c>
      <c r="D14" s="20">
        <v>0.9</v>
      </c>
      <c r="E14" s="20">
        <v>0.20899999999999999</v>
      </c>
      <c r="F14" s="20" t="s">
        <v>59</v>
      </c>
      <c r="G14" s="20">
        <v>0.77800000000000002</v>
      </c>
      <c r="H14" s="21">
        <v>6</v>
      </c>
    </row>
    <row r="15" spans="1:8" x14ac:dyDescent="0.35">
      <c r="A15" s="27"/>
      <c r="B15" s="30"/>
      <c r="C15" s="19" t="s">
        <v>62</v>
      </c>
      <c r="D15" s="20">
        <v>0.72</v>
      </c>
      <c r="E15" s="20">
        <v>0.24199999999999999</v>
      </c>
      <c r="F15" s="20" t="s">
        <v>59</v>
      </c>
      <c r="G15" s="20">
        <v>0.61199999999999999</v>
      </c>
      <c r="H15" s="21">
        <v>6</v>
      </c>
    </row>
    <row r="16" spans="1:8" ht="15" thickBot="1" x14ac:dyDescent="0.4">
      <c r="A16" s="28"/>
      <c r="B16" s="31"/>
      <c r="C16" s="22" t="s">
        <v>64</v>
      </c>
      <c r="D16" s="23">
        <v>1.08</v>
      </c>
      <c r="E16" s="23">
        <v>0.184</v>
      </c>
      <c r="F16" s="23" t="s">
        <v>58</v>
      </c>
      <c r="G16" s="23">
        <v>0.86899999999999999</v>
      </c>
      <c r="H16" s="24">
        <v>6</v>
      </c>
    </row>
    <row r="17" spans="1:8" x14ac:dyDescent="0.35">
      <c r="A17" s="26" t="s">
        <v>8</v>
      </c>
      <c r="B17" s="29" t="s">
        <v>57</v>
      </c>
      <c r="C17" s="19">
        <v>20</v>
      </c>
      <c r="D17" s="20">
        <v>1.9</v>
      </c>
      <c r="E17" s="20">
        <v>0.246</v>
      </c>
      <c r="F17" s="20" t="s">
        <v>61</v>
      </c>
      <c r="G17" s="20">
        <v>0.84</v>
      </c>
      <c r="H17" s="21">
        <v>13</v>
      </c>
    </row>
    <row r="18" spans="1:8" x14ac:dyDescent="0.35">
      <c r="A18" s="27"/>
      <c r="B18" s="30"/>
      <c r="C18" s="19">
        <v>40</v>
      </c>
      <c r="D18" s="20">
        <v>1.79</v>
      </c>
      <c r="E18" s="20">
        <v>0.254</v>
      </c>
      <c r="F18" s="20" t="s">
        <v>61</v>
      </c>
      <c r="G18" s="20">
        <v>0.80200000000000005</v>
      </c>
      <c r="H18" s="21">
        <v>13</v>
      </c>
    </row>
    <row r="19" spans="1:8" x14ac:dyDescent="0.35">
      <c r="A19" s="27"/>
      <c r="B19" s="30"/>
      <c r="C19" s="19">
        <v>60</v>
      </c>
      <c r="D19" s="20">
        <v>1.73</v>
      </c>
      <c r="E19" s="20">
        <v>0.26200000000000001</v>
      </c>
      <c r="F19" s="20" t="s">
        <v>61</v>
      </c>
      <c r="G19" s="20">
        <v>0.78</v>
      </c>
      <c r="H19" s="21">
        <v>13</v>
      </c>
    </row>
    <row r="20" spans="1:8" ht="15" thickBot="1" x14ac:dyDescent="0.4">
      <c r="A20" s="27"/>
      <c r="B20" s="31"/>
      <c r="C20" s="22">
        <v>100</v>
      </c>
      <c r="D20" s="23">
        <v>1.68</v>
      </c>
      <c r="E20" s="23">
        <v>0.27</v>
      </c>
      <c r="F20" s="23" t="s">
        <v>61</v>
      </c>
      <c r="G20" s="23">
        <v>0.75800000000000001</v>
      </c>
      <c r="H20" s="24">
        <v>13</v>
      </c>
    </row>
    <row r="21" spans="1:8" x14ac:dyDescent="0.35">
      <c r="A21" s="27"/>
      <c r="B21" s="29" t="s">
        <v>60</v>
      </c>
      <c r="C21" s="19">
        <v>20</v>
      </c>
      <c r="D21" s="20">
        <v>1.41</v>
      </c>
      <c r="E21" s="20">
        <v>0.21199999999999999</v>
      </c>
      <c r="F21" s="20" t="s">
        <v>61</v>
      </c>
      <c r="G21" s="20">
        <v>0.73199999999999998</v>
      </c>
      <c r="H21" s="21">
        <v>17</v>
      </c>
    </row>
    <row r="22" spans="1:8" x14ac:dyDescent="0.35">
      <c r="A22" s="27"/>
      <c r="B22" s="30"/>
      <c r="C22" s="19">
        <v>40</v>
      </c>
      <c r="D22" s="20">
        <v>1.38</v>
      </c>
      <c r="E22" s="20">
        <v>0.22500000000000001</v>
      </c>
      <c r="F22" s="20" t="s">
        <v>61</v>
      </c>
      <c r="G22" s="20">
        <v>0.7</v>
      </c>
      <c r="H22" s="21">
        <v>17</v>
      </c>
    </row>
    <row r="23" spans="1:8" x14ac:dyDescent="0.35">
      <c r="A23" s="27"/>
      <c r="B23" s="30"/>
      <c r="C23" s="19">
        <v>60</v>
      </c>
      <c r="D23" s="20">
        <v>1.37</v>
      </c>
      <c r="E23" s="20">
        <v>0.23</v>
      </c>
      <c r="F23" s="20" t="s">
        <v>61</v>
      </c>
      <c r="G23" s="20">
        <v>0.68200000000000005</v>
      </c>
      <c r="H23" s="21">
        <v>17</v>
      </c>
    </row>
    <row r="24" spans="1:8" x14ac:dyDescent="0.35">
      <c r="A24" s="27"/>
      <c r="B24" s="30"/>
      <c r="C24" s="19">
        <v>100</v>
      </c>
      <c r="D24" s="20">
        <v>1.36</v>
      </c>
      <c r="E24" s="20">
        <v>0.23499999999999999</v>
      </c>
      <c r="F24" s="20" t="s">
        <v>61</v>
      </c>
      <c r="G24" s="20">
        <v>0.67</v>
      </c>
      <c r="H24" s="21">
        <v>17</v>
      </c>
    </row>
    <row r="25" spans="1:8" ht="15" thickBot="1" x14ac:dyDescent="0.4">
      <c r="A25" s="27"/>
      <c r="B25" s="31"/>
      <c r="C25" s="22" t="s">
        <v>62</v>
      </c>
      <c r="D25" s="23">
        <v>1.18</v>
      </c>
      <c r="E25" s="23">
        <v>0.23699999999999999</v>
      </c>
      <c r="F25" s="23" t="s">
        <v>61</v>
      </c>
      <c r="G25" s="23">
        <v>0.59599999999999997</v>
      </c>
      <c r="H25" s="24">
        <v>17</v>
      </c>
    </row>
    <row r="26" spans="1:8" x14ac:dyDescent="0.35">
      <c r="A26" s="27"/>
      <c r="B26" s="29" t="s">
        <v>63</v>
      </c>
      <c r="C26" s="19">
        <v>20</v>
      </c>
      <c r="D26" s="20">
        <v>0.86</v>
      </c>
      <c r="E26" s="20">
        <v>7.8E-2</v>
      </c>
      <c r="F26" s="20" t="s">
        <v>61</v>
      </c>
      <c r="G26" s="20">
        <v>0.875</v>
      </c>
      <c r="H26" s="21">
        <v>18</v>
      </c>
    </row>
    <row r="27" spans="1:8" x14ac:dyDescent="0.35">
      <c r="A27" s="27"/>
      <c r="B27" s="30"/>
      <c r="C27" s="19">
        <v>40</v>
      </c>
      <c r="D27" s="20">
        <v>0.74</v>
      </c>
      <c r="E27" s="20">
        <v>9.8000000000000004E-2</v>
      </c>
      <c r="F27" s="20" t="s">
        <v>61</v>
      </c>
      <c r="G27" s="20">
        <v>0.76700000000000002</v>
      </c>
      <c r="H27" s="21">
        <v>18</v>
      </c>
    </row>
    <row r="28" spans="1:8" x14ac:dyDescent="0.35">
      <c r="A28" s="27"/>
      <c r="B28" s="30"/>
      <c r="C28" s="19">
        <v>60</v>
      </c>
      <c r="D28" s="20">
        <v>0.69</v>
      </c>
      <c r="E28" s="20">
        <v>0.112</v>
      </c>
      <c r="F28" s="20" t="s">
        <v>61</v>
      </c>
      <c r="G28" s="20">
        <v>0.68799999999999994</v>
      </c>
      <c r="H28" s="21">
        <v>18</v>
      </c>
    </row>
    <row r="29" spans="1:8" x14ac:dyDescent="0.35">
      <c r="A29" s="27"/>
      <c r="B29" s="30"/>
      <c r="C29" s="19">
        <v>100</v>
      </c>
      <c r="D29" s="20">
        <v>0.65</v>
      </c>
      <c r="E29" s="20">
        <v>0.126</v>
      </c>
      <c r="F29" s="20" t="s">
        <v>61</v>
      </c>
      <c r="G29" s="20">
        <v>0.59599999999999997</v>
      </c>
      <c r="H29" s="21">
        <v>18</v>
      </c>
    </row>
    <row r="30" spans="1:8" ht="15" thickBot="1" x14ac:dyDescent="0.4">
      <c r="A30" s="28"/>
      <c r="B30" s="31"/>
      <c r="C30" s="22" t="s">
        <v>64</v>
      </c>
      <c r="D30" s="23">
        <v>0.86799999999999999</v>
      </c>
      <c r="E30" s="23">
        <v>9.9000000000000005E-2</v>
      </c>
      <c r="F30" s="23" t="s">
        <v>61</v>
      </c>
      <c r="G30" s="23">
        <v>0.81699999999999995</v>
      </c>
      <c r="H30" s="24">
        <v>18</v>
      </c>
    </row>
    <row r="31" spans="1:8" x14ac:dyDescent="0.35">
      <c r="A31" s="26" t="s">
        <v>12</v>
      </c>
      <c r="B31" s="29" t="s">
        <v>57</v>
      </c>
      <c r="C31" s="19">
        <v>20</v>
      </c>
      <c r="D31" s="20">
        <v>1.5</v>
      </c>
      <c r="E31" s="20">
        <v>0.34100000000000003</v>
      </c>
      <c r="F31" s="20" t="s">
        <v>61</v>
      </c>
      <c r="G31" s="20">
        <v>0.56599999999999995</v>
      </c>
      <c r="H31" s="21">
        <v>15</v>
      </c>
    </row>
    <row r="32" spans="1:8" x14ac:dyDescent="0.35">
      <c r="A32" s="27"/>
      <c r="B32" s="30"/>
      <c r="C32" s="19">
        <v>40</v>
      </c>
      <c r="D32" s="20">
        <v>1.44</v>
      </c>
      <c r="E32" s="20">
        <v>0.309</v>
      </c>
      <c r="F32" s="20" t="s">
        <v>61</v>
      </c>
      <c r="G32" s="20">
        <v>0.59799999999999998</v>
      </c>
      <c r="H32" s="21">
        <v>15</v>
      </c>
    </row>
    <row r="33" spans="1:8" x14ac:dyDescent="0.35">
      <c r="A33" s="27"/>
      <c r="B33" s="30"/>
      <c r="C33" s="19">
        <v>60</v>
      </c>
      <c r="D33" s="20">
        <v>1.42</v>
      </c>
      <c r="E33" s="20">
        <v>0.30199999999999999</v>
      </c>
      <c r="F33" s="20" t="s">
        <v>61</v>
      </c>
      <c r="G33" s="20">
        <v>0.60299999999999998</v>
      </c>
      <c r="H33" s="21">
        <v>15</v>
      </c>
    </row>
    <row r="34" spans="1:8" ht="15" thickBot="1" x14ac:dyDescent="0.4">
      <c r="A34" s="27"/>
      <c r="B34" s="31"/>
      <c r="C34" s="22">
        <v>100</v>
      </c>
      <c r="D34" s="23">
        <v>1.41</v>
      </c>
      <c r="E34" s="23">
        <v>0.29699999999999999</v>
      </c>
      <c r="F34" s="23" t="s">
        <v>61</v>
      </c>
      <c r="G34" s="23">
        <v>0.60599999999999998</v>
      </c>
      <c r="H34" s="24">
        <v>15</v>
      </c>
    </row>
    <row r="35" spans="1:8" x14ac:dyDescent="0.35">
      <c r="A35" s="27"/>
      <c r="B35" s="29" t="s">
        <v>60</v>
      </c>
      <c r="C35" s="19">
        <v>20</v>
      </c>
      <c r="D35" s="20">
        <v>0.76</v>
      </c>
      <c r="E35" s="20">
        <v>0.154</v>
      </c>
      <c r="F35" s="20" t="s">
        <v>61</v>
      </c>
      <c r="G35" s="20">
        <v>0.55300000000000005</v>
      </c>
      <c r="H35" s="21">
        <v>20</v>
      </c>
    </row>
    <row r="36" spans="1:8" x14ac:dyDescent="0.35">
      <c r="A36" s="27"/>
      <c r="B36" s="30"/>
      <c r="C36" s="19">
        <v>40</v>
      </c>
      <c r="D36" s="20">
        <v>0.8</v>
      </c>
      <c r="E36" s="20">
        <v>0.157</v>
      </c>
      <c r="F36" s="20" t="s">
        <v>61</v>
      </c>
      <c r="G36" s="20">
        <v>0.56699999999999995</v>
      </c>
      <c r="H36" s="21">
        <v>20</v>
      </c>
    </row>
    <row r="37" spans="1:8" x14ac:dyDescent="0.35">
      <c r="A37" s="27"/>
      <c r="B37" s="30"/>
      <c r="C37" s="19">
        <v>60</v>
      </c>
      <c r="D37" s="20">
        <v>0.81</v>
      </c>
      <c r="E37" s="20">
        <v>0.16</v>
      </c>
      <c r="F37" s="20" t="s">
        <v>61</v>
      </c>
      <c r="G37" s="20">
        <v>0.57699999999999996</v>
      </c>
      <c r="H37" s="21">
        <v>20</v>
      </c>
    </row>
    <row r="38" spans="1:8" x14ac:dyDescent="0.35">
      <c r="A38" s="27"/>
      <c r="B38" s="30"/>
      <c r="C38" s="19">
        <v>100</v>
      </c>
      <c r="D38" s="20">
        <v>0.83</v>
      </c>
      <c r="E38" s="20">
        <v>0.16300000000000001</v>
      </c>
      <c r="F38" s="20" t="s">
        <v>61</v>
      </c>
      <c r="G38" s="20">
        <v>0.56699999999999995</v>
      </c>
      <c r="H38" s="21">
        <v>20</v>
      </c>
    </row>
    <row r="39" spans="1:8" ht="15" thickBot="1" x14ac:dyDescent="0.4">
      <c r="A39" s="27"/>
      <c r="B39" s="31"/>
      <c r="C39" s="22" t="s">
        <v>62</v>
      </c>
      <c r="D39" s="23">
        <v>0.62</v>
      </c>
      <c r="E39" s="23">
        <v>0.161</v>
      </c>
      <c r="F39" s="23" t="s">
        <v>58</v>
      </c>
      <c r="G39" s="23">
        <v>0.41899999999999998</v>
      </c>
      <c r="H39" s="24">
        <v>20</v>
      </c>
    </row>
    <row r="40" spans="1:8" x14ac:dyDescent="0.35">
      <c r="A40" s="27"/>
      <c r="B40" s="29" t="s">
        <v>63</v>
      </c>
      <c r="C40" s="19">
        <v>20</v>
      </c>
      <c r="D40" s="20">
        <v>0.65</v>
      </c>
      <c r="E40" s="20">
        <v>0.17199999999999999</v>
      </c>
      <c r="F40" s="20" t="s">
        <v>61</v>
      </c>
      <c r="G40" s="20">
        <v>0.441</v>
      </c>
      <c r="H40" s="21">
        <v>18</v>
      </c>
    </row>
    <row r="41" spans="1:8" x14ac:dyDescent="0.35">
      <c r="A41" s="27"/>
      <c r="B41" s="30"/>
      <c r="C41" s="19">
        <v>40</v>
      </c>
      <c r="D41" s="20">
        <v>0.65</v>
      </c>
      <c r="E41" s="20">
        <v>0.159</v>
      </c>
      <c r="F41" s="20" t="s">
        <v>61</v>
      </c>
      <c r="G41" s="20">
        <v>0.45800000000000002</v>
      </c>
      <c r="H41" s="21">
        <v>18</v>
      </c>
    </row>
    <row r="42" spans="1:8" x14ac:dyDescent="0.35">
      <c r="A42" s="27"/>
      <c r="B42" s="30"/>
      <c r="C42" s="19">
        <v>60</v>
      </c>
      <c r="D42" s="20">
        <v>0.62</v>
      </c>
      <c r="E42" s="20">
        <v>0.16</v>
      </c>
      <c r="F42" s="20" t="s">
        <v>61</v>
      </c>
      <c r="G42" s="20">
        <v>0.48299999999999998</v>
      </c>
      <c r="H42" s="21">
        <v>18</v>
      </c>
    </row>
    <row r="43" spans="1:8" x14ac:dyDescent="0.35">
      <c r="A43" s="27"/>
      <c r="B43" s="30"/>
      <c r="C43" s="19">
        <v>100</v>
      </c>
      <c r="D43" s="20">
        <v>0.65</v>
      </c>
      <c r="E43" s="20">
        <v>0.316</v>
      </c>
      <c r="F43" s="20" t="s">
        <v>59</v>
      </c>
      <c r="G43" s="20">
        <v>0.16700000000000001</v>
      </c>
      <c r="H43" s="21">
        <v>19</v>
      </c>
    </row>
    <row r="44" spans="1:8" x14ac:dyDescent="0.35">
      <c r="A44" s="27"/>
      <c r="B44" s="30"/>
      <c r="C44" s="19" t="s">
        <v>62</v>
      </c>
      <c r="D44" s="20">
        <v>0.48</v>
      </c>
      <c r="E44" s="20">
        <v>0.15</v>
      </c>
      <c r="F44" s="20" t="s">
        <v>58</v>
      </c>
      <c r="G44" s="20">
        <v>0.35</v>
      </c>
      <c r="H44" s="21">
        <v>18</v>
      </c>
    </row>
    <row r="45" spans="1:8" ht="15" thickBot="1" x14ac:dyDescent="0.4">
      <c r="A45" s="28"/>
      <c r="B45" s="31"/>
      <c r="C45" s="22" t="s">
        <v>64</v>
      </c>
      <c r="D45" s="23">
        <v>0.76</v>
      </c>
      <c r="E45" s="23">
        <v>0.17299999999999999</v>
      </c>
      <c r="F45" s="23" t="s">
        <v>61</v>
      </c>
      <c r="G45" s="23">
        <v>0.52200000000000002</v>
      </c>
      <c r="H45" s="24">
        <v>18</v>
      </c>
    </row>
    <row r="46" spans="1:8" x14ac:dyDescent="0.35">
      <c r="A46" s="26" t="s">
        <v>13</v>
      </c>
      <c r="B46" s="29" t="s">
        <v>57</v>
      </c>
      <c r="C46" s="19">
        <v>20</v>
      </c>
      <c r="D46" s="20">
        <v>1.35</v>
      </c>
      <c r="E46" s="20">
        <v>0.42</v>
      </c>
      <c r="F46" s="20" t="s">
        <v>59</v>
      </c>
      <c r="G46" s="20">
        <v>0.53900000000000003</v>
      </c>
      <c r="H46" s="21">
        <v>9</v>
      </c>
    </row>
    <row r="47" spans="1:8" x14ac:dyDescent="0.35">
      <c r="A47" s="27"/>
      <c r="B47" s="30"/>
      <c r="C47" s="19">
        <v>40</v>
      </c>
      <c r="D47" s="20">
        <v>1.19</v>
      </c>
      <c r="E47" s="20">
        <v>0.23699999999999999</v>
      </c>
      <c r="F47" s="20" t="s">
        <v>58</v>
      </c>
      <c r="G47" s="20">
        <v>0.752</v>
      </c>
      <c r="H47" s="21">
        <v>9</v>
      </c>
    </row>
    <row r="48" spans="1:8" x14ac:dyDescent="0.35">
      <c r="A48" s="27"/>
      <c r="B48" s="30"/>
      <c r="C48" s="19">
        <v>60</v>
      </c>
      <c r="D48" s="20">
        <v>1.07</v>
      </c>
      <c r="E48" s="20">
        <v>0.153</v>
      </c>
      <c r="F48" s="20" t="s">
        <v>61</v>
      </c>
      <c r="G48" s="20">
        <v>0.85599999999999998</v>
      </c>
      <c r="H48" s="21">
        <v>9</v>
      </c>
    </row>
    <row r="49" spans="1:8" ht="15" thickBot="1" x14ac:dyDescent="0.4">
      <c r="A49" s="27"/>
      <c r="B49" s="31"/>
      <c r="C49" s="22">
        <v>100</v>
      </c>
      <c r="D49" s="23">
        <v>0.97</v>
      </c>
      <c r="E49" s="23">
        <v>0.13300000000000001</v>
      </c>
      <c r="F49" s="23" t="s">
        <v>61</v>
      </c>
      <c r="G49" s="23">
        <v>0.88100000000000001</v>
      </c>
      <c r="H49" s="24">
        <v>8</v>
      </c>
    </row>
    <row r="50" spans="1:8" x14ac:dyDescent="0.35">
      <c r="A50" s="27"/>
      <c r="B50" s="29" t="s">
        <v>60</v>
      </c>
      <c r="C50" s="19">
        <v>20</v>
      </c>
      <c r="D50" s="20">
        <v>0.77</v>
      </c>
      <c r="E50" s="20">
        <v>0.21</v>
      </c>
      <c r="F50" s="20" t="s">
        <v>58</v>
      </c>
      <c r="G50" s="20">
        <v>0.55700000000000005</v>
      </c>
      <c r="H50" s="21">
        <v>11</v>
      </c>
    </row>
    <row r="51" spans="1:8" x14ac:dyDescent="0.35">
      <c r="A51" s="27"/>
      <c r="B51" s="30"/>
      <c r="C51" s="19">
        <v>40</v>
      </c>
      <c r="D51" s="20">
        <v>0.71</v>
      </c>
      <c r="E51" s="20">
        <v>0.20100000000000001</v>
      </c>
      <c r="F51" s="20" t="s">
        <v>65</v>
      </c>
      <c r="G51" s="20">
        <v>0.51300000000000001</v>
      </c>
      <c r="H51" s="21">
        <v>11</v>
      </c>
    </row>
    <row r="52" spans="1:8" x14ac:dyDescent="0.35">
      <c r="A52" s="27"/>
      <c r="B52" s="30"/>
      <c r="C52" s="19">
        <v>60</v>
      </c>
      <c r="D52" s="20">
        <v>0.69</v>
      </c>
      <c r="E52" s="20">
        <v>0.21</v>
      </c>
      <c r="F52" s="20" t="s">
        <v>58</v>
      </c>
      <c r="G52" s="20">
        <v>0.49199999999999999</v>
      </c>
      <c r="H52" s="21">
        <v>11</v>
      </c>
    </row>
    <row r="53" spans="1:8" x14ac:dyDescent="0.35">
      <c r="A53" s="27"/>
      <c r="B53" s="30"/>
      <c r="C53" s="19">
        <v>100</v>
      </c>
      <c r="D53" s="20">
        <v>0.67</v>
      </c>
      <c r="E53" s="20">
        <v>0.21099999999999999</v>
      </c>
      <c r="F53" s="20" t="s">
        <v>59</v>
      </c>
      <c r="G53" s="20">
        <v>0.47199999999999998</v>
      </c>
      <c r="H53" s="21">
        <v>11</v>
      </c>
    </row>
    <row r="54" spans="1:8" ht="15" thickBot="1" x14ac:dyDescent="0.4">
      <c r="A54" s="27"/>
      <c r="B54" s="31"/>
      <c r="C54" s="22" t="s">
        <v>62</v>
      </c>
      <c r="D54" s="23">
        <v>0.57999999999999996</v>
      </c>
      <c r="E54" s="23">
        <v>0.20200000000000001</v>
      </c>
      <c r="F54" s="23" t="s">
        <v>59</v>
      </c>
      <c r="G54" s="23">
        <v>0.41799999999999998</v>
      </c>
      <c r="H54" s="24">
        <v>11</v>
      </c>
    </row>
    <row r="55" spans="1:8" x14ac:dyDescent="0.35">
      <c r="A55" s="27"/>
      <c r="B55" s="29" t="s">
        <v>63</v>
      </c>
      <c r="C55" s="19">
        <v>20</v>
      </c>
      <c r="D55" s="20">
        <v>0.76</v>
      </c>
      <c r="E55" s="20">
        <v>0.29199999999999998</v>
      </c>
      <c r="F55" s="20" t="s">
        <v>59</v>
      </c>
      <c r="G55" s="20">
        <v>0.34799999999999998</v>
      </c>
      <c r="H55" s="21">
        <v>12</v>
      </c>
    </row>
    <row r="56" spans="1:8" x14ac:dyDescent="0.35">
      <c r="A56" s="27"/>
      <c r="B56" s="30"/>
      <c r="C56" s="19">
        <v>40</v>
      </c>
      <c r="D56" s="20">
        <v>0.66</v>
      </c>
      <c r="E56" s="20">
        <v>0.26700000000000002</v>
      </c>
      <c r="F56" s="20" t="s">
        <v>59</v>
      </c>
      <c r="G56" s="20">
        <v>0.32100000000000001</v>
      </c>
      <c r="H56" s="21">
        <v>12</v>
      </c>
    </row>
    <row r="57" spans="1:8" x14ac:dyDescent="0.35">
      <c r="A57" s="27"/>
      <c r="B57" s="30"/>
      <c r="C57" s="19">
        <v>60</v>
      </c>
      <c r="D57" s="20">
        <v>0.61</v>
      </c>
      <c r="E57" s="20">
        <v>0.255</v>
      </c>
      <c r="F57" s="20" t="s">
        <v>59</v>
      </c>
      <c r="G57" s="20">
        <v>0.30199999999999999</v>
      </c>
      <c r="H57" s="21">
        <v>12</v>
      </c>
    </row>
    <row r="58" spans="1:8" x14ac:dyDescent="0.35">
      <c r="A58" s="27"/>
      <c r="B58" s="30"/>
      <c r="C58" s="19">
        <v>100</v>
      </c>
      <c r="D58" s="20">
        <v>0.55000000000000004</v>
      </c>
      <c r="E58" s="20">
        <v>0.247</v>
      </c>
      <c r="F58" s="20" t="s">
        <v>59</v>
      </c>
      <c r="G58" s="20">
        <v>0.26700000000000002</v>
      </c>
      <c r="H58" s="21">
        <v>12</v>
      </c>
    </row>
    <row r="59" spans="1:8" x14ac:dyDescent="0.35">
      <c r="A59" s="27"/>
      <c r="B59" s="30"/>
      <c r="C59" s="19" t="s">
        <v>62</v>
      </c>
      <c r="D59" s="20">
        <v>0.52900000000000003</v>
      </c>
      <c r="E59" s="20">
        <v>0.26900000000000002</v>
      </c>
      <c r="F59" s="20">
        <v>7.6999999999999999E-2</v>
      </c>
      <c r="G59" s="20">
        <v>0.20699999999999999</v>
      </c>
      <c r="H59" s="21">
        <v>12</v>
      </c>
    </row>
    <row r="60" spans="1:8" ht="15" thickBot="1" x14ac:dyDescent="0.4">
      <c r="A60" s="28"/>
      <c r="B60" s="31"/>
      <c r="C60" s="22" t="s">
        <v>64</v>
      </c>
      <c r="D60" s="23">
        <v>0.75</v>
      </c>
      <c r="E60" s="23">
        <v>0.25800000000000001</v>
      </c>
      <c r="F60" s="23" t="s">
        <v>59</v>
      </c>
      <c r="G60" s="23">
        <v>0.40300000000000002</v>
      </c>
      <c r="H60" s="24">
        <v>12</v>
      </c>
    </row>
    <row r="61" spans="1:8" x14ac:dyDescent="0.35">
      <c r="A61" s="26" t="s">
        <v>33</v>
      </c>
      <c r="B61" s="29" t="s">
        <v>57</v>
      </c>
      <c r="C61" s="19">
        <v>20</v>
      </c>
      <c r="D61" s="20">
        <v>1.82</v>
      </c>
      <c r="E61" s="20">
        <v>0.28999999999999998</v>
      </c>
      <c r="F61" s="20" t="s">
        <v>61</v>
      </c>
      <c r="G61" s="20">
        <v>0.82</v>
      </c>
      <c r="H61" s="21">
        <v>9</v>
      </c>
    </row>
    <row r="62" spans="1:8" x14ac:dyDescent="0.35">
      <c r="A62" s="27"/>
      <c r="B62" s="30"/>
      <c r="C62" s="19">
        <v>40</v>
      </c>
      <c r="D62" s="20">
        <v>1.71</v>
      </c>
      <c r="E62" s="20">
        <v>0.24</v>
      </c>
      <c r="F62" s="20" t="s">
        <v>61</v>
      </c>
      <c r="G62" s="20">
        <v>0.83</v>
      </c>
      <c r="H62" s="21">
        <v>11</v>
      </c>
    </row>
    <row r="63" spans="1:8" x14ac:dyDescent="0.35">
      <c r="A63" s="27"/>
      <c r="B63" s="30"/>
      <c r="C63" s="19">
        <v>60</v>
      </c>
      <c r="D63" s="20">
        <v>1.53</v>
      </c>
      <c r="E63" s="20">
        <v>0.24</v>
      </c>
      <c r="F63" s="20" t="s">
        <v>61</v>
      </c>
      <c r="G63" s="20">
        <v>0.81</v>
      </c>
      <c r="H63" s="21">
        <v>11</v>
      </c>
    </row>
    <row r="64" spans="1:8" ht="15" thickBot="1" x14ac:dyDescent="0.4">
      <c r="A64" s="27"/>
      <c r="B64" s="31"/>
      <c r="C64" s="22">
        <v>100</v>
      </c>
      <c r="D64" s="23">
        <v>1.38</v>
      </c>
      <c r="E64" s="23">
        <v>0.25</v>
      </c>
      <c r="F64" s="23" t="s">
        <v>61</v>
      </c>
      <c r="G64" s="23">
        <v>0.76</v>
      </c>
      <c r="H64" s="24">
        <v>11</v>
      </c>
    </row>
    <row r="65" spans="1:8" x14ac:dyDescent="0.35">
      <c r="A65" s="27"/>
      <c r="B65" s="29" t="s">
        <v>60</v>
      </c>
      <c r="C65" s="19">
        <v>20</v>
      </c>
      <c r="D65" s="20">
        <v>0.87</v>
      </c>
      <c r="E65" s="20">
        <v>0.31</v>
      </c>
      <c r="F65" s="20" t="s">
        <v>59</v>
      </c>
      <c r="G65" s="20">
        <v>0.44</v>
      </c>
      <c r="H65" s="21">
        <v>10</v>
      </c>
    </row>
    <row r="66" spans="1:8" x14ac:dyDescent="0.35">
      <c r="A66" s="27"/>
      <c r="B66" s="30"/>
      <c r="C66" s="19">
        <v>40</v>
      </c>
      <c r="D66" s="20">
        <v>0.67</v>
      </c>
      <c r="E66" s="20">
        <v>0.28000000000000003</v>
      </c>
      <c r="F66" s="20" t="s">
        <v>59</v>
      </c>
      <c r="G66" s="20">
        <v>0.31</v>
      </c>
      <c r="H66" s="21">
        <v>11</v>
      </c>
    </row>
    <row r="67" spans="1:8" x14ac:dyDescent="0.35">
      <c r="A67" s="27"/>
      <c r="B67" s="30"/>
      <c r="C67" s="19">
        <v>60</v>
      </c>
      <c r="D67" s="20">
        <v>0.74</v>
      </c>
      <c r="E67" s="20">
        <v>0.27</v>
      </c>
      <c r="F67" s="20" t="s">
        <v>59</v>
      </c>
      <c r="G67" s="20">
        <v>0.4</v>
      </c>
      <c r="H67" s="21">
        <v>11</v>
      </c>
    </row>
    <row r="68" spans="1:8" x14ac:dyDescent="0.35">
      <c r="A68" s="27"/>
      <c r="B68" s="30"/>
      <c r="C68" s="19">
        <v>100</v>
      </c>
      <c r="D68" s="20">
        <v>0.78</v>
      </c>
      <c r="E68" s="20">
        <v>0.26</v>
      </c>
      <c r="F68" s="20" t="s">
        <v>59</v>
      </c>
      <c r="G68" s="20">
        <v>0.45</v>
      </c>
      <c r="H68" s="21">
        <v>11</v>
      </c>
    </row>
    <row r="69" spans="1:8" ht="15" thickBot="1" x14ac:dyDescent="0.4">
      <c r="A69" s="27"/>
      <c r="B69" s="31"/>
      <c r="C69" s="22" t="s">
        <v>62</v>
      </c>
      <c r="D69" s="23">
        <v>0.48</v>
      </c>
      <c r="E69" s="23">
        <v>0.28000000000000003</v>
      </c>
      <c r="F69" s="23">
        <v>0.12</v>
      </c>
      <c r="G69" s="23">
        <v>0.17</v>
      </c>
      <c r="H69" s="24">
        <v>11</v>
      </c>
    </row>
    <row r="70" spans="1:8" x14ac:dyDescent="0.35">
      <c r="A70" s="27"/>
      <c r="B70" s="29" t="s">
        <v>63</v>
      </c>
      <c r="C70" s="19">
        <v>20</v>
      </c>
      <c r="D70" s="20">
        <v>0.23</v>
      </c>
      <c r="E70" s="20">
        <v>0.24</v>
      </c>
      <c r="F70" s="20">
        <v>0.34</v>
      </c>
      <c r="G70" s="20">
        <v>0</v>
      </c>
      <c r="H70" s="21">
        <v>13</v>
      </c>
    </row>
    <row r="71" spans="1:8" x14ac:dyDescent="0.35">
      <c r="A71" s="27"/>
      <c r="B71" s="30"/>
      <c r="C71" s="19">
        <v>40</v>
      </c>
      <c r="D71" s="20">
        <v>0.25</v>
      </c>
      <c r="E71" s="20">
        <v>0.17</v>
      </c>
      <c r="F71" s="20">
        <v>0.16</v>
      </c>
      <c r="G71" s="20">
        <v>0.1</v>
      </c>
      <c r="H71" s="21">
        <v>13</v>
      </c>
    </row>
    <row r="72" spans="1:8" x14ac:dyDescent="0.35">
      <c r="A72" s="27"/>
      <c r="B72" s="30"/>
      <c r="C72" s="19">
        <v>60</v>
      </c>
      <c r="D72" s="20">
        <v>0.24</v>
      </c>
      <c r="E72" s="20">
        <v>0.15</v>
      </c>
      <c r="F72" s="20">
        <v>0.14000000000000001</v>
      </c>
      <c r="G72" s="20">
        <v>0.11</v>
      </c>
      <c r="H72" s="21">
        <v>13</v>
      </c>
    </row>
    <row r="73" spans="1:8" x14ac:dyDescent="0.35">
      <c r="A73" s="27"/>
      <c r="B73" s="30"/>
      <c r="C73" s="19">
        <v>100</v>
      </c>
      <c r="D73" s="20">
        <v>0.22</v>
      </c>
      <c r="E73" s="20">
        <v>0.14000000000000001</v>
      </c>
      <c r="F73" s="20">
        <v>0.16</v>
      </c>
      <c r="G73" s="20">
        <v>0.1</v>
      </c>
      <c r="H73" s="21">
        <v>13</v>
      </c>
    </row>
    <row r="74" spans="1:8" ht="15" thickBot="1" x14ac:dyDescent="0.4">
      <c r="A74" s="28"/>
      <c r="B74" s="31"/>
      <c r="C74" s="22" t="s">
        <v>64</v>
      </c>
      <c r="D74" s="23">
        <v>0.41</v>
      </c>
      <c r="E74" s="23">
        <v>0.17</v>
      </c>
      <c r="F74" s="23" t="s">
        <v>59</v>
      </c>
      <c r="G74" s="23">
        <v>0.3</v>
      </c>
      <c r="H74" s="24">
        <v>13</v>
      </c>
    </row>
    <row r="75" spans="1:8" x14ac:dyDescent="0.35">
      <c r="A75" s="26" t="s">
        <v>34</v>
      </c>
      <c r="B75" s="29" t="s">
        <v>57</v>
      </c>
      <c r="C75" s="19">
        <v>20</v>
      </c>
      <c r="D75" s="20">
        <v>1.32</v>
      </c>
      <c r="E75" s="20">
        <v>0.24</v>
      </c>
      <c r="F75" s="20" t="s">
        <v>61</v>
      </c>
      <c r="G75" s="20">
        <v>0.68</v>
      </c>
      <c r="H75" s="21">
        <v>15</v>
      </c>
    </row>
    <row r="76" spans="1:8" x14ac:dyDescent="0.35">
      <c r="A76" s="27"/>
      <c r="B76" s="30"/>
      <c r="C76" s="19">
        <v>40</v>
      </c>
      <c r="D76" s="20">
        <v>1.76</v>
      </c>
      <c r="E76" s="20">
        <v>0.28000000000000003</v>
      </c>
      <c r="F76" s="20" t="s">
        <v>61</v>
      </c>
      <c r="G76" s="20">
        <v>0.72</v>
      </c>
      <c r="H76" s="21">
        <v>17</v>
      </c>
    </row>
    <row r="77" spans="1:8" x14ac:dyDescent="0.35">
      <c r="A77" s="27"/>
      <c r="B77" s="30"/>
      <c r="C77" s="19">
        <v>60</v>
      </c>
      <c r="D77" s="20">
        <v>1.65</v>
      </c>
      <c r="E77" s="20">
        <v>0.24</v>
      </c>
      <c r="F77" s="20" t="s">
        <v>61</v>
      </c>
      <c r="G77" s="20">
        <v>0.74</v>
      </c>
      <c r="H77" s="21">
        <v>17</v>
      </c>
    </row>
    <row r="78" spans="1:8" ht="15" thickBot="1" x14ac:dyDescent="0.4">
      <c r="A78" s="27"/>
      <c r="B78" s="31"/>
      <c r="C78" s="22">
        <v>100</v>
      </c>
      <c r="D78" s="23">
        <v>1.6</v>
      </c>
      <c r="E78" s="23">
        <v>0.24</v>
      </c>
      <c r="F78" s="23" t="s">
        <v>61</v>
      </c>
      <c r="G78" s="23">
        <v>0.73</v>
      </c>
      <c r="H78" s="24">
        <v>17</v>
      </c>
    </row>
    <row r="79" spans="1:8" x14ac:dyDescent="0.35">
      <c r="A79" s="27"/>
      <c r="B79" s="29" t="s">
        <v>60</v>
      </c>
      <c r="C79" s="19">
        <v>20</v>
      </c>
      <c r="D79" s="20">
        <v>0.7</v>
      </c>
      <c r="E79" s="20">
        <v>0.19</v>
      </c>
      <c r="F79" s="20" t="s">
        <v>58</v>
      </c>
      <c r="G79" s="20">
        <v>0.46</v>
      </c>
      <c r="H79" s="21">
        <v>16</v>
      </c>
    </row>
    <row r="80" spans="1:8" x14ac:dyDescent="0.35">
      <c r="A80" s="27"/>
      <c r="B80" s="30"/>
      <c r="C80" s="19">
        <v>40</v>
      </c>
      <c r="D80" s="20">
        <v>0.82</v>
      </c>
      <c r="E80" s="20">
        <v>0.2</v>
      </c>
      <c r="F80" s="20" t="s">
        <v>61</v>
      </c>
      <c r="G80" s="20">
        <v>0.5</v>
      </c>
      <c r="H80" s="21">
        <v>17</v>
      </c>
    </row>
    <row r="81" spans="1:8" x14ac:dyDescent="0.35">
      <c r="A81" s="27"/>
      <c r="B81" s="30"/>
      <c r="C81" s="19">
        <v>60</v>
      </c>
      <c r="D81" s="20">
        <v>0.76</v>
      </c>
      <c r="E81" s="20">
        <v>0.18</v>
      </c>
      <c r="F81" s="20" t="s">
        <v>61</v>
      </c>
      <c r="G81" s="20">
        <v>0.51</v>
      </c>
      <c r="H81" s="21">
        <v>17</v>
      </c>
    </row>
    <row r="82" spans="1:8" x14ac:dyDescent="0.35">
      <c r="A82" s="27"/>
      <c r="B82" s="30"/>
      <c r="C82" s="19">
        <v>100</v>
      </c>
      <c r="D82" s="20">
        <v>0.72</v>
      </c>
      <c r="E82" s="20">
        <v>0.17</v>
      </c>
      <c r="F82" s="20" t="s">
        <v>61</v>
      </c>
      <c r="G82" s="20">
        <v>0.5</v>
      </c>
      <c r="H82" s="21">
        <v>17</v>
      </c>
    </row>
    <row r="83" spans="1:8" ht="15" thickBot="1" x14ac:dyDescent="0.4">
      <c r="A83" s="27"/>
      <c r="B83" s="31"/>
      <c r="C83" s="22" t="s">
        <v>62</v>
      </c>
      <c r="D83" s="23">
        <v>0.63</v>
      </c>
      <c r="E83" s="23">
        <v>0.17</v>
      </c>
      <c r="F83" s="23" t="s">
        <v>58</v>
      </c>
      <c r="G83" s="23">
        <v>0.45</v>
      </c>
      <c r="H83" s="24">
        <v>17</v>
      </c>
    </row>
    <row r="84" spans="1:8" x14ac:dyDescent="0.35">
      <c r="A84" s="27"/>
      <c r="B84" s="29" t="s">
        <v>63</v>
      </c>
      <c r="C84" s="19">
        <v>20</v>
      </c>
      <c r="D84" s="20">
        <v>0.23</v>
      </c>
      <c r="E84" s="20">
        <v>0.24</v>
      </c>
      <c r="F84" s="20">
        <v>0.34</v>
      </c>
      <c r="G84" s="20">
        <v>0</v>
      </c>
      <c r="H84" s="21">
        <v>13</v>
      </c>
    </row>
    <row r="85" spans="1:8" x14ac:dyDescent="0.35">
      <c r="A85" s="27"/>
      <c r="B85" s="30"/>
      <c r="C85" s="19">
        <v>40</v>
      </c>
      <c r="D85" s="20">
        <v>0.52</v>
      </c>
      <c r="E85" s="20">
        <v>0.09</v>
      </c>
      <c r="F85" s="20" t="s">
        <v>61</v>
      </c>
      <c r="G85" s="20">
        <v>0.66</v>
      </c>
      <c r="H85" s="21">
        <v>17</v>
      </c>
    </row>
    <row r="86" spans="1:8" x14ac:dyDescent="0.35">
      <c r="A86" s="27"/>
      <c r="B86" s="30"/>
      <c r="C86" s="19">
        <v>60</v>
      </c>
      <c r="D86" s="20">
        <v>0.48</v>
      </c>
      <c r="E86" s="20">
        <v>0.1</v>
      </c>
      <c r="F86" s="20" t="s">
        <v>61</v>
      </c>
      <c r="G86" s="20">
        <v>0.59</v>
      </c>
      <c r="H86" s="21">
        <v>17</v>
      </c>
    </row>
    <row r="87" spans="1:8" x14ac:dyDescent="0.35">
      <c r="A87" s="27"/>
      <c r="B87" s="30"/>
      <c r="C87" s="19">
        <v>100</v>
      </c>
      <c r="D87" s="20">
        <v>0.45</v>
      </c>
      <c r="E87" s="20">
        <v>0.11</v>
      </c>
      <c r="F87" s="20" t="s">
        <v>61</v>
      </c>
      <c r="G87" s="20">
        <v>0.5</v>
      </c>
      <c r="H87" s="21">
        <v>17</v>
      </c>
    </row>
    <row r="88" spans="1:8" ht="15" thickBot="1" x14ac:dyDescent="0.4">
      <c r="A88" s="28"/>
      <c r="B88" s="31"/>
      <c r="C88" s="22" t="s">
        <v>64</v>
      </c>
      <c r="D88" s="23">
        <v>0.62</v>
      </c>
      <c r="E88" s="23">
        <v>0.11</v>
      </c>
      <c r="F88" s="23" t="s">
        <v>61</v>
      </c>
      <c r="G88" s="23">
        <v>0.67</v>
      </c>
      <c r="H88" s="24">
        <v>17</v>
      </c>
    </row>
    <row r="89" spans="1:8" x14ac:dyDescent="0.35">
      <c r="A89" s="26" t="s">
        <v>35</v>
      </c>
      <c r="B89" s="29" t="s">
        <v>57</v>
      </c>
      <c r="C89" s="19">
        <v>20</v>
      </c>
      <c r="D89" s="20">
        <v>1.66</v>
      </c>
      <c r="E89" s="20">
        <v>0.6</v>
      </c>
      <c r="F89" s="20" t="s">
        <v>59</v>
      </c>
      <c r="G89" s="20">
        <v>0.38</v>
      </c>
      <c r="H89" s="21">
        <v>12</v>
      </c>
    </row>
    <row r="90" spans="1:8" x14ac:dyDescent="0.35">
      <c r="A90" s="27"/>
      <c r="B90" s="30"/>
      <c r="C90" s="19">
        <v>40</v>
      </c>
      <c r="D90" s="20">
        <v>2.04</v>
      </c>
      <c r="E90" s="20">
        <v>0.4</v>
      </c>
      <c r="F90" s="20" t="s">
        <v>61</v>
      </c>
      <c r="G90" s="20">
        <v>0.67</v>
      </c>
      <c r="H90" s="21">
        <v>13</v>
      </c>
    </row>
    <row r="91" spans="1:8" x14ac:dyDescent="0.35">
      <c r="A91" s="27"/>
      <c r="B91" s="30"/>
      <c r="C91" s="19">
        <v>60</v>
      </c>
      <c r="D91" s="20">
        <v>1.92</v>
      </c>
      <c r="E91" s="20">
        <v>0.34</v>
      </c>
      <c r="F91" s="20" t="s">
        <v>61</v>
      </c>
      <c r="G91" s="20">
        <v>0.72</v>
      </c>
      <c r="H91" s="21">
        <v>13</v>
      </c>
    </row>
    <row r="92" spans="1:8" ht="15" thickBot="1" x14ac:dyDescent="0.4">
      <c r="A92" s="27"/>
      <c r="B92" s="31"/>
      <c r="C92" s="22">
        <v>100</v>
      </c>
      <c r="D92" s="23">
        <v>1.88</v>
      </c>
      <c r="E92" s="23">
        <v>0.31</v>
      </c>
      <c r="F92" s="23" t="s">
        <v>61</v>
      </c>
      <c r="G92" s="23">
        <v>0.75</v>
      </c>
      <c r="H92" s="24">
        <v>13</v>
      </c>
    </row>
    <row r="93" spans="1:8" x14ac:dyDescent="0.35">
      <c r="A93" s="27"/>
      <c r="B93" s="29" t="s">
        <v>60</v>
      </c>
      <c r="C93" s="19">
        <v>20</v>
      </c>
      <c r="D93" s="20">
        <v>1.08</v>
      </c>
      <c r="E93" s="20">
        <v>0.36</v>
      </c>
      <c r="F93" s="20" t="s">
        <v>61</v>
      </c>
      <c r="G93" s="20">
        <v>0.64</v>
      </c>
      <c r="H93" s="21">
        <v>14</v>
      </c>
    </row>
    <row r="94" spans="1:8" x14ac:dyDescent="0.35">
      <c r="A94" s="27"/>
      <c r="B94" s="30"/>
      <c r="C94" s="19">
        <v>40</v>
      </c>
      <c r="D94" s="20">
        <v>1.07</v>
      </c>
      <c r="E94" s="20">
        <v>0.24</v>
      </c>
      <c r="F94" s="20" t="s">
        <v>61</v>
      </c>
      <c r="G94" s="20">
        <v>0.59</v>
      </c>
      <c r="H94" s="21">
        <v>14</v>
      </c>
    </row>
    <row r="95" spans="1:8" x14ac:dyDescent="0.35">
      <c r="A95" s="27"/>
      <c r="B95" s="30"/>
      <c r="C95" s="19">
        <v>60</v>
      </c>
      <c r="D95" s="20">
        <v>1.07</v>
      </c>
      <c r="E95" s="20">
        <v>0.26</v>
      </c>
      <c r="F95" s="20" t="s">
        <v>61</v>
      </c>
      <c r="G95" s="20">
        <v>0.55000000000000004</v>
      </c>
      <c r="H95" s="21">
        <v>14</v>
      </c>
    </row>
    <row r="96" spans="1:8" x14ac:dyDescent="0.35">
      <c r="A96" s="27"/>
      <c r="B96" s="30"/>
      <c r="C96" s="19">
        <v>100</v>
      </c>
      <c r="D96" s="20">
        <v>1.06</v>
      </c>
      <c r="E96" s="20">
        <v>0.28000000000000003</v>
      </c>
      <c r="F96" s="20" t="s">
        <v>58</v>
      </c>
      <c r="G96" s="20">
        <v>0.51</v>
      </c>
      <c r="H96" s="21">
        <v>14</v>
      </c>
    </row>
    <row r="97" spans="1:8" ht="15" thickBot="1" x14ac:dyDescent="0.4">
      <c r="A97" s="27"/>
      <c r="B97" s="31"/>
      <c r="C97" s="22" t="s">
        <v>62</v>
      </c>
      <c r="D97" s="23">
        <v>0.89</v>
      </c>
      <c r="E97" s="23">
        <v>0.25</v>
      </c>
      <c r="F97" s="23" t="s">
        <v>58</v>
      </c>
      <c r="G97" s="23">
        <v>0.46</v>
      </c>
      <c r="H97" s="24">
        <v>14</v>
      </c>
    </row>
    <row r="98" spans="1:8" x14ac:dyDescent="0.35">
      <c r="A98" s="27"/>
      <c r="B98" s="29" t="s">
        <v>63</v>
      </c>
      <c r="C98" s="19">
        <v>20</v>
      </c>
      <c r="D98" s="20">
        <v>0.57999999999999996</v>
      </c>
      <c r="E98" s="20">
        <v>7.0000000000000007E-2</v>
      </c>
      <c r="F98" s="20" t="s">
        <v>61</v>
      </c>
      <c r="G98" s="20">
        <v>0.84</v>
      </c>
      <c r="H98" s="21">
        <v>14</v>
      </c>
    </row>
    <row r="99" spans="1:8" x14ac:dyDescent="0.35">
      <c r="A99" s="27"/>
      <c r="B99" s="30"/>
      <c r="C99" s="19">
        <v>40</v>
      </c>
      <c r="D99" s="20">
        <v>0.56999999999999995</v>
      </c>
      <c r="E99" s="20">
        <v>0.08</v>
      </c>
      <c r="F99" s="20" t="s">
        <v>61</v>
      </c>
      <c r="G99" s="20">
        <v>0.79</v>
      </c>
      <c r="H99" s="21">
        <v>14</v>
      </c>
    </row>
    <row r="100" spans="1:8" x14ac:dyDescent="0.35">
      <c r="A100" s="27"/>
      <c r="B100" s="30"/>
      <c r="C100" s="19">
        <v>60</v>
      </c>
      <c r="D100" s="20">
        <v>0.56999999999999995</v>
      </c>
      <c r="E100" s="20">
        <v>0.09</v>
      </c>
      <c r="F100" s="20" t="s">
        <v>61</v>
      </c>
      <c r="G100" s="20">
        <v>0.73</v>
      </c>
      <c r="H100" s="21">
        <v>14</v>
      </c>
    </row>
    <row r="101" spans="1:8" x14ac:dyDescent="0.35">
      <c r="A101" s="27"/>
      <c r="B101" s="30"/>
      <c r="C101" s="19">
        <v>100</v>
      </c>
      <c r="D101" s="20">
        <v>0.56999999999999995</v>
      </c>
      <c r="E101" s="20">
        <v>0.11</v>
      </c>
      <c r="F101" s="20" t="s">
        <v>61</v>
      </c>
      <c r="G101" s="20">
        <v>0.66</v>
      </c>
      <c r="H101" s="21">
        <v>14</v>
      </c>
    </row>
    <row r="102" spans="1:8" ht="15" thickBot="1" x14ac:dyDescent="0.4">
      <c r="A102" s="28"/>
      <c r="B102" s="31"/>
      <c r="C102" s="22" t="s">
        <v>64</v>
      </c>
      <c r="D102" s="23">
        <v>0.72</v>
      </c>
      <c r="E102" s="23">
        <v>0.08</v>
      </c>
      <c r="F102" s="23" t="s">
        <v>61</v>
      </c>
      <c r="G102" s="23">
        <v>0.87</v>
      </c>
      <c r="H102" s="24">
        <v>14</v>
      </c>
    </row>
  </sheetData>
  <mergeCells count="28">
    <mergeCell ref="A89:A102"/>
    <mergeCell ref="B89:B92"/>
    <mergeCell ref="B93:B97"/>
    <mergeCell ref="B98:B102"/>
    <mergeCell ref="A61:A74"/>
    <mergeCell ref="B61:B64"/>
    <mergeCell ref="B65:B69"/>
    <mergeCell ref="B70:B74"/>
    <mergeCell ref="A75:A88"/>
    <mergeCell ref="B75:B78"/>
    <mergeCell ref="B79:B83"/>
    <mergeCell ref="B84:B88"/>
    <mergeCell ref="A31:A45"/>
    <mergeCell ref="B31:B34"/>
    <mergeCell ref="B35:B39"/>
    <mergeCell ref="B40:B45"/>
    <mergeCell ref="A46:A60"/>
    <mergeCell ref="B46:B49"/>
    <mergeCell ref="B50:B54"/>
    <mergeCell ref="B55:B60"/>
    <mergeCell ref="A2:A16"/>
    <mergeCell ref="B2:B5"/>
    <mergeCell ref="B6:B10"/>
    <mergeCell ref="B11:B16"/>
    <mergeCell ref="A17:A30"/>
    <mergeCell ref="B17:B20"/>
    <mergeCell ref="B21:B25"/>
    <mergeCell ref="B26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Descriptions</vt:lpstr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Williams</dc:creator>
  <cp:lastModifiedBy>Jack Williams</cp:lastModifiedBy>
  <dcterms:created xsi:type="dcterms:W3CDTF">2024-09-22T13:35:58Z</dcterms:created>
  <dcterms:modified xsi:type="dcterms:W3CDTF">2024-09-24T14:39:46Z</dcterms:modified>
</cp:coreProperties>
</file>