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ocuments/Michigan/Faunal Community Analysis/QSA Submission/Revisions/Submission/"/>
    </mc:Choice>
  </mc:AlternateContent>
  <xr:revisionPtr revIDLastSave="0" documentId="8_{91DA5EB0-40C7-2F4F-8E03-927DC479FF28}" xr6:coauthVersionLast="47" xr6:coauthVersionMax="47" xr10:uidLastSave="{00000000-0000-0000-0000-000000000000}"/>
  <bookViews>
    <workbookView xWindow="11660" yWindow="760" windowWidth="17560" windowHeight="16700" activeTab="1" xr2:uid="{034FBAEC-5E4C-0145-8054-230061DAA4A6}"/>
  </bookViews>
  <sheets>
    <sheet name="Faunal abundance matrix" sheetId="14" r:id="rId1"/>
    <sheet name="Faunal layer ages" sheetId="13" r:id="rId2"/>
    <sheet name="Poaceae data" sheetId="16" r:id="rId3"/>
  </sheets>
  <definedNames>
    <definedName name="_xlnm._FilterDatabase" localSheetId="0" hidden="1">'Faunal abundance matrix'!$A$1:$CK$56</definedName>
    <definedName name="_xlnm._FilterDatabase" localSheetId="1" hidden="1">'Faunal layer ages'!$C$1:$C$58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3" l="1"/>
  <c r="E5" i="13" s="1"/>
  <c r="E4" i="13" s="1"/>
  <c r="E15" i="13" s="1"/>
  <c r="E14" i="13" s="1"/>
  <c r="E13" i="13" s="1"/>
  <c r="E12" i="13" s="1"/>
  <c r="E11" i="13" s="1"/>
  <c r="E10" i="13" s="1"/>
</calcChain>
</file>

<file path=xl/sharedStrings.xml><?xml version="1.0" encoding="utf-8"?>
<sst xmlns="http://schemas.openxmlformats.org/spreadsheetml/2006/main" count="3313" uniqueCount="322">
  <si>
    <t>Species</t>
  </si>
  <si>
    <t>Site</t>
  </si>
  <si>
    <t>Unit</t>
  </si>
  <si>
    <t>BSL</t>
  </si>
  <si>
    <t>YSL</t>
  </si>
  <si>
    <t>YGL</t>
  </si>
  <si>
    <t>Nelson Bay Cave</t>
  </si>
  <si>
    <t>Boomplaas</t>
  </si>
  <si>
    <t>BP</t>
  </si>
  <si>
    <t>YOL</t>
  </si>
  <si>
    <t>LP</t>
  </si>
  <si>
    <t>GWA/HCA</t>
  </si>
  <si>
    <t>CL</t>
  </si>
  <si>
    <t>Sehonghong</t>
  </si>
  <si>
    <t>RFS</t>
  </si>
  <si>
    <t>MOS</t>
  </si>
  <si>
    <t>OS</t>
  </si>
  <si>
    <t>BAS</t>
  </si>
  <si>
    <t>RBL</t>
  </si>
  <si>
    <t>CLBRF</t>
  </si>
  <si>
    <t>RF</t>
  </si>
  <si>
    <t>BARF</t>
  </si>
  <si>
    <t>G-Ru</t>
  </si>
  <si>
    <t>DCM-DB</t>
  </si>
  <si>
    <t>Rose Cottage Cave</t>
  </si>
  <si>
    <t>19-20</t>
  </si>
  <si>
    <t>Family</t>
  </si>
  <si>
    <t>Bovidae</t>
  </si>
  <si>
    <t>Equidae</t>
  </si>
  <si>
    <t>Hippopotamidae</t>
  </si>
  <si>
    <t>Elephantidae</t>
  </si>
  <si>
    <t>Suidae</t>
  </si>
  <si>
    <t>Rhinocerotidae</t>
  </si>
  <si>
    <t>Order</t>
  </si>
  <si>
    <t>Artiodactyla</t>
  </si>
  <si>
    <t>Proboscidea</t>
  </si>
  <si>
    <t>Perissodactyla</t>
  </si>
  <si>
    <t>Aepyceros_melampus</t>
  </si>
  <si>
    <t>Alcelaphus_buselaphus</t>
  </si>
  <si>
    <t>Antidorcas_bondi</t>
  </si>
  <si>
    <t>Connochaetes_cf_gnou</t>
  </si>
  <si>
    <t>Connochaetes_taurinus</t>
  </si>
  <si>
    <t>Hippotragus_equinus</t>
  </si>
  <si>
    <t>Hippotragus_leucophaeus</t>
  </si>
  <si>
    <t>Megalotragus_priscus</t>
  </si>
  <si>
    <t>Megalotragus_sp</t>
  </si>
  <si>
    <t>Oreotragus_oreotragus</t>
  </si>
  <si>
    <t>Ourebia_ourebi</t>
  </si>
  <si>
    <t>Pelea_capreolous</t>
  </si>
  <si>
    <t>Raphicerus_campestris</t>
  </si>
  <si>
    <t>Raphicerus_melanotis</t>
  </si>
  <si>
    <t>Raphicerus_sp</t>
  </si>
  <si>
    <t>Redunca_arundinum</t>
  </si>
  <si>
    <t>Redunca_fulvorufula</t>
  </si>
  <si>
    <t>Redunca_sp</t>
  </si>
  <si>
    <t>Sylvicapra_grimmia</t>
  </si>
  <si>
    <t>Syncerus_antiquus</t>
  </si>
  <si>
    <t>Syncerus_caffer</t>
  </si>
  <si>
    <t>Syncerus_sp</t>
  </si>
  <si>
    <t>Hippopotamus_amphibius</t>
  </si>
  <si>
    <t>Phacochoerus_aethiopicus</t>
  </si>
  <si>
    <t>Phacochoerus_africanus</t>
  </si>
  <si>
    <t>Potamochoerus_larvatus</t>
  </si>
  <si>
    <t>Potamochoerus_porcus</t>
  </si>
  <si>
    <t>Equus_burchelli</t>
  </si>
  <si>
    <t>Equus_capensis</t>
  </si>
  <si>
    <t>Equus_quagga</t>
  </si>
  <si>
    <t>Equus_sp</t>
  </si>
  <si>
    <t>Diceros_bicornis</t>
  </si>
  <si>
    <t>Loxodonta_africana</t>
  </si>
  <si>
    <t>Antidorcas_cf_marsupialis</t>
  </si>
  <si>
    <t>Damaliscus_pygargus</t>
  </si>
  <si>
    <t>Caprini_gen_et_sp_indet</t>
  </si>
  <si>
    <t>Hippotragus_sp</t>
  </si>
  <si>
    <t>Neotragini_gen_et_sp_indet</t>
  </si>
  <si>
    <t>Pelea_or_Antidorcas</t>
  </si>
  <si>
    <t>Pelea_or_Redunca</t>
  </si>
  <si>
    <t>Tragelaphus_oryx</t>
  </si>
  <si>
    <t>Tragelaphini_gen_et_sp_indet</t>
  </si>
  <si>
    <t>Suidae_gen_et_sp_indet</t>
  </si>
  <si>
    <t>Equus_zebra_or_quagga</t>
  </si>
  <si>
    <t>Equus_cf_quagga</t>
  </si>
  <si>
    <t>Connochaetes_cf_taurinus</t>
  </si>
  <si>
    <t>Elands Bay Cave</t>
  </si>
  <si>
    <t>Code</t>
  </si>
  <si>
    <t>NBC_BSL</t>
  </si>
  <si>
    <t>NBC_YSL</t>
  </si>
  <si>
    <t>NBC_YGL</t>
  </si>
  <si>
    <t>BPA_BP</t>
  </si>
  <si>
    <t>BPA_YOL</t>
  </si>
  <si>
    <t>BPA_LP</t>
  </si>
  <si>
    <t>BPA_GWA</t>
  </si>
  <si>
    <t>BPA_CL</t>
  </si>
  <si>
    <t>SEH_RFS</t>
  </si>
  <si>
    <t>SEH_MOS</t>
  </si>
  <si>
    <t>SEH_OS</t>
  </si>
  <si>
    <t>SEH_BAS</t>
  </si>
  <si>
    <t>SEH_RBL</t>
  </si>
  <si>
    <t>SEH_CLBRF</t>
  </si>
  <si>
    <t>SEH_RF</t>
  </si>
  <si>
    <t>SEH_BARF</t>
  </si>
  <si>
    <t>RCC_GRU</t>
  </si>
  <si>
    <t>RCC_DCMDB</t>
  </si>
  <si>
    <t>BRS_19</t>
  </si>
  <si>
    <t>BRS_18</t>
  </si>
  <si>
    <t>BRS_17</t>
  </si>
  <si>
    <t>BRS_16</t>
  </si>
  <si>
    <t>BRS_15</t>
  </si>
  <si>
    <t>BRS_14</t>
  </si>
  <si>
    <t>EBC_11</t>
  </si>
  <si>
    <t>EBC_10</t>
  </si>
  <si>
    <t>EBC_13</t>
  </si>
  <si>
    <t>EBC_14</t>
  </si>
  <si>
    <t>EBC_15</t>
  </si>
  <si>
    <t>EBC_16</t>
  </si>
  <si>
    <t>EBC_17</t>
  </si>
  <si>
    <t>EBC_18</t>
  </si>
  <si>
    <t>EBC_19</t>
  </si>
  <si>
    <t>EBC_20</t>
  </si>
  <si>
    <t>Connochaetes_or_Alcelaphus</t>
  </si>
  <si>
    <t>Tragelaphus_scriptus</t>
  </si>
  <si>
    <t>Phacochoerus_sp</t>
  </si>
  <si>
    <t>Diet</t>
  </si>
  <si>
    <t>mf</t>
  </si>
  <si>
    <t>gr</t>
  </si>
  <si>
    <t>br</t>
  </si>
  <si>
    <t>om</t>
  </si>
  <si>
    <t>Mass.kg</t>
  </si>
  <si>
    <t>s1</t>
  </si>
  <si>
    <t>s2</t>
  </si>
  <si>
    <t>s3</t>
  </si>
  <si>
    <t>s4</t>
  </si>
  <si>
    <t>s5</t>
  </si>
  <si>
    <t>Size.Class</t>
  </si>
  <si>
    <t>Age</t>
  </si>
  <si>
    <t>NBC_GSL</t>
  </si>
  <si>
    <t>GSL</t>
  </si>
  <si>
    <t>NBC_CS</t>
  </si>
  <si>
    <t>Philantomba_monticola</t>
  </si>
  <si>
    <t>CS</t>
  </si>
  <si>
    <t>NBC_BSBJ</t>
  </si>
  <si>
    <t>BSBJ</t>
  </si>
  <si>
    <t>NBC_J</t>
  </si>
  <si>
    <t>J</t>
  </si>
  <si>
    <t>BPA_BRL</t>
  </si>
  <si>
    <t>BRL</t>
  </si>
  <si>
    <t>Tragelaphus_strepsiceros</t>
  </si>
  <si>
    <t>RCC_JAHA</t>
  </si>
  <si>
    <t>JAHA</t>
  </si>
  <si>
    <t>Putslaagte 8</t>
  </si>
  <si>
    <t>C8-11</t>
  </si>
  <si>
    <t>C12-15</t>
  </si>
  <si>
    <t>C16-19</t>
  </si>
  <si>
    <t>YRZ</t>
  </si>
  <si>
    <t>SRZ</t>
  </si>
  <si>
    <t>WRZ</t>
  </si>
  <si>
    <t>BFK_BOL_1</t>
  </si>
  <si>
    <t>BFK_BOL_2</t>
  </si>
  <si>
    <t>BFK_MDA_1</t>
  </si>
  <si>
    <t>BFK_MDA_2A</t>
  </si>
  <si>
    <t>BFK_MDA_2B</t>
  </si>
  <si>
    <t>BFK_CH_1AB</t>
  </si>
  <si>
    <t>BFK_CH_1C</t>
  </si>
  <si>
    <t>BFK_CH_2</t>
  </si>
  <si>
    <t>BFK_CH_3</t>
  </si>
  <si>
    <t>BFK_ZJ_1</t>
  </si>
  <si>
    <t>BFK_ZJ_2</t>
  </si>
  <si>
    <t>BFK_ZJ_3</t>
  </si>
  <si>
    <t>BFK_HE_1</t>
  </si>
  <si>
    <t>BFK_HE_2</t>
  </si>
  <si>
    <t>Buffelskloof Rock Shelter</t>
  </si>
  <si>
    <t>BOL1</t>
  </si>
  <si>
    <t>BOL2</t>
  </si>
  <si>
    <t>MDA1</t>
  </si>
  <si>
    <t>MDA2A</t>
  </si>
  <si>
    <t>MDA2B</t>
  </si>
  <si>
    <t>CH1AB</t>
  </si>
  <si>
    <t>CH1C</t>
  </si>
  <si>
    <t>CH2</t>
  </si>
  <si>
    <t>CH3</t>
  </si>
  <si>
    <t>ZJ1</t>
  </si>
  <si>
    <t>ZJ2</t>
  </si>
  <si>
    <t>ZJ3</t>
  </si>
  <si>
    <t>HE1</t>
  </si>
  <si>
    <t>HE2</t>
  </si>
  <si>
    <t>BPA_BLD</t>
  </si>
  <si>
    <t>BPA_BLA</t>
  </si>
  <si>
    <t>BLD</t>
  </si>
  <si>
    <t>BLA</t>
  </si>
  <si>
    <t>NBC_RC</t>
  </si>
  <si>
    <t>NBC_BSC</t>
  </si>
  <si>
    <t>NBC_IC</t>
  </si>
  <si>
    <t>SEH_SA</t>
  </si>
  <si>
    <t>SEH_GWA</t>
  </si>
  <si>
    <t>SEH_ALP</t>
  </si>
  <si>
    <t>EBC_12</t>
  </si>
  <si>
    <t>Equus_cf_capensis</t>
  </si>
  <si>
    <t>cf_Antidorcas_marsupialis</t>
  </si>
  <si>
    <t>NA</t>
  </si>
  <si>
    <t>LPC</t>
  </si>
  <si>
    <t>BPA_LPC</t>
  </si>
  <si>
    <t>RC</t>
  </si>
  <si>
    <t>IC</t>
  </si>
  <si>
    <t>BSC</t>
  </si>
  <si>
    <t>Rhinocerotidae_gen_et_sp_indet</t>
  </si>
  <si>
    <t>Age.Bin</t>
  </si>
  <si>
    <t>5.LGIT</t>
  </si>
  <si>
    <t>4.LGM</t>
  </si>
  <si>
    <t>3.MIS2/3</t>
  </si>
  <si>
    <t>RFZ</t>
  </si>
  <si>
    <t>6.EarlyHolocene</t>
  </si>
  <si>
    <t>8.LateHolocene</t>
  </si>
  <si>
    <t>7.MidHolocene</t>
  </si>
  <si>
    <t>ALP</t>
  </si>
  <si>
    <t>GWA</t>
  </si>
  <si>
    <t>SA</t>
  </si>
  <si>
    <t>Hempson</t>
  </si>
  <si>
    <t>D</t>
  </si>
  <si>
    <t>B</t>
  </si>
  <si>
    <t>A</t>
  </si>
  <si>
    <t>C</t>
  </si>
  <si>
    <t>E</t>
  </si>
  <si>
    <t>EBC_1</t>
  </si>
  <si>
    <t>EBC_2</t>
  </si>
  <si>
    <t>EBC_3</t>
  </si>
  <si>
    <t>EBC_4</t>
  </si>
  <si>
    <t>EBC_5</t>
  </si>
  <si>
    <t>EBC_6</t>
  </si>
  <si>
    <t>EBC_7</t>
  </si>
  <si>
    <t>EBC_8</t>
  </si>
  <si>
    <t>EBC_9</t>
  </si>
  <si>
    <t>Equus Cave</t>
  </si>
  <si>
    <t>RA+RB</t>
  </si>
  <si>
    <t>NBC_RA.RB</t>
  </si>
  <si>
    <t>EC_1A</t>
  </si>
  <si>
    <t>EC_1B</t>
  </si>
  <si>
    <t>EC_2A</t>
  </si>
  <si>
    <t>EC_2B</t>
  </si>
  <si>
    <t>1A</t>
  </si>
  <si>
    <t>1B</t>
  </si>
  <si>
    <t>2A</t>
  </si>
  <si>
    <t>2B</t>
  </si>
  <si>
    <t>Kobus_leche</t>
  </si>
  <si>
    <t>-</t>
  </si>
  <si>
    <t>PL8_C8.11</t>
  </si>
  <si>
    <t>PL8_C12.15</t>
  </si>
  <si>
    <t>PL8_C16.19</t>
  </si>
  <si>
    <t>Depth_cm</t>
  </si>
  <si>
    <t>Age_ka</t>
  </si>
  <si>
    <t>Poaceae</t>
  </si>
  <si>
    <t>De Rif</t>
  </si>
  <si>
    <t>GeoB9311-1</t>
  </si>
  <si>
    <t>Indian Ocean</t>
  </si>
  <si>
    <t>Mfabeni</t>
  </si>
  <si>
    <t>Pearly Beach</t>
  </si>
  <si>
    <t>Pella 1</t>
  </si>
  <si>
    <t>Rietvlei</t>
  </si>
  <si>
    <t>Vankervelsvlei</t>
  </si>
  <si>
    <t>Wonderkrater borehole 3</t>
  </si>
  <si>
    <t>Wonderkrater borehole 4</t>
  </si>
  <si>
    <t>Wonderwerk</t>
  </si>
  <si>
    <t>Seweweekspoort</t>
  </si>
  <si>
    <t>IODP Site 361-U1479</t>
  </si>
  <si>
    <t>Atlantic Ocean</t>
  </si>
  <si>
    <t>GeoB20628-1</t>
  </si>
  <si>
    <t>BPA_OLP</t>
  </si>
  <si>
    <t>OLP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</si>
  <si>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</si>
  <si>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</si>
  <si>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</si>
  <si>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</si>
  <si>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</si>
  <si>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</si>
  <si>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</si>
  <si>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</si>
  <si>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</si>
  <si>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</si>
  <si>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</si>
  <si>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</si>
  <si>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</si>
  <si>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</si>
  <si>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</si>
  <si>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</si>
  <si>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</si>
  <si>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</si>
  <si>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</si>
  <si>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Byneskranskop 1</t>
  </si>
  <si>
    <t>BNK1_1</t>
  </si>
  <si>
    <t>BNK1_2</t>
  </si>
  <si>
    <t>BNK1_3</t>
  </si>
  <si>
    <t>BNK1_4</t>
  </si>
  <si>
    <t>BNK1_5</t>
  </si>
  <si>
    <t>BNK1_6</t>
  </si>
  <si>
    <t>BNK1_7</t>
  </si>
  <si>
    <t>BNK1_8</t>
  </si>
  <si>
    <t>BNK1_9</t>
  </si>
  <si>
    <t>BNK1_10</t>
  </si>
  <si>
    <t>BNK1_11</t>
  </si>
  <si>
    <t>BNK1_12</t>
  </si>
  <si>
    <t>BNK1_13</t>
  </si>
  <si>
    <t>BNK1_14</t>
  </si>
  <si>
    <t>BNK1_15</t>
  </si>
  <si>
    <t>BNK1_16</t>
  </si>
  <si>
    <t>BNK1_17</t>
  </si>
  <si>
    <t>BNK1_18</t>
  </si>
  <si>
    <t>BNK1_19</t>
  </si>
  <si>
    <t>Bushman Rock Shelter</t>
  </si>
  <si>
    <t>n_species</t>
  </si>
  <si>
    <t>MNI</t>
  </si>
  <si>
    <t>MNI Ref</t>
  </si>
  <si>
    <t>Notes</t>
  </si>
  <si>
    <t>Age estimate</t>
  </si>
  <si>
    <t>Opperman (1978)</t>
  </si>
  <si>
    <t>Faith (2011)</t>
  </si>
  <si>
    <t>Schweitzer and Wilson (1982)</t>
  </si>
  <si>
    <t>Badenhorst and Plug (2012)</t>
  </si>
  <si>
    <t>Klein and Cruz-Uribe (2016)</t>
  </si>
  <si>
    <t>Klein, Cruz-Uribe, and Beaumont (1991)</t>
  </si>
  <si>
    <t>Klein (1972)</t>
  </si>
  <si>
    <t>Mackay et al. (2015)</t>
  </si>
  <si>
    <t>Plug and Engela (1992)</t>
  </si>
  <si>
    <t>Plug and Mitchell (2008)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</si>
</sst>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vertical="top" textRotation="180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horizontal="left" vertical="top" textRotation="180"/>
    </xf>
    <xf numFmtId="0" fontId="6" fillId="0" borderId="0" xfId="0" applyFont="1" applyAlignment="1">
      <alignment horizontal="left" vertical="top"/>
    </xf>
    <xf numFmtId="49" fontId="5" fillId="0" borderId="0" xfId="0" applyNumberFormat="1" applyFont="1"/>
    <xf numFmtId="0" fontId="5" fillId="0" borderId="1" xfId="0" applyFont="1" applyBorder="1"/>
    <xf numFmtId="49" fontId="5" fillId="0" borderId="1" xfId="0" applyNumberFormat="1" applyFont="1" applyBorder="1"/>
    <xf numFmtId="1" fontId="5" fillId="0" borderId="1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0" fillId="0" borderId="0" xfId="0" applyAlignment="1">
      <alignment vertical="center"/>
    </xf>
    <xf numFmtId="1" fontId="6" fillId="2" borderId="0" xfId="0" applyNumberFormat="1" applyFont="1" applyFill="1"/>
  </cellXfs>
  <cellStyles count="1">
    <cellStyle name="Normal" xfId="0" builtinId="0"/>
  </cellStyles>
  <dxfs count="255"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7B7F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rgb="FFFF7B7F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7B7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B7F"/>
        </patternFill>
      </fill>
    </dxf>
  </dxfs>
  <tableStyles count="0" defaultTableStyle="TableStyleMedium2" defaultPivotStyle="PivotStyleLight16"/>
  <colors>
    <mruColors>
      <color rgb="FFFF7B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CFC3-F40F-7549-88FC-F0FC7440FE38}">
  <dimension ref="A1:DD56"/>
  <sheetViews>
    <sheetView topLeftCell="AG1" zoomScale="93" zoomScaleNormal="142" workbookViewId="0">
      <pane ySplit="1" topLeftCell="A2" activePane="bottomLeft" state="frozen"/>
      <selection pane="bottomLeft" activeCell="BY19" sqref="BY19"/>
    </sheetView>
  </sheetViews>
  <sheetFormatPr baseColWidth="10" defaultRowHeight="16" x14ac:dyDescent="0.2"/>
  <cols>
    <col min="1" max="1" width="15" style="1" bestFit="1" customWidth="1"/>
    <col min="2" max="2" width="16.5" style="1" bestFit="1" customWidth="1"/>
    <col min="3" max="3" width="33.83203125" style="1" bestFit="1" customWidth="1"/>
    <col min="4" max="4" width="8.83203125" style="1" customWidth="1"/>
    <col min="5" max="5" width="11.6640625" style="1" customWidth="1"/>
    <col min="6" max="7" width="11.1640625" style="1" customWidth="1"/>
    <col min="8" max="13" width="4.83203125" style="1" customWidth="1"/>
    <col min="14" max="15" width="3.6640625" style="1" customWidth="1"/>
    <col min="16" max="17" width="4.83203125" style="1" customWidth="1"/>
    <col min="18" max="19" width="3.6640625" style="1" customWidth="1"/>
    <col min="20" max="27" width="4.83203125" style="1" customWidth="1"/>
    <col min="28" max="28" width="5.83203125" style="1" customWidth="1"/>
    <col min="29" max="31" width="4.83203125" style="1" customWidth="1"/>
    <col min="32" max="32" width="4.1640625" style="1" customWidth="1"/>
    <col min="33" max="72" width="4.83203125" style="1" customWidth="1"/>
    <col min="73" max="73" width="4.1640625" style="1" customWidth="1"/>
    <col min="74" max="79" width="4.83203125" style="1" customWidth="1"/>
    <col min="80" max="84" width="4.1640625" style="1" customWidth="1"/>
    <col min="85" max="85" width="4.83203125" style="1" customWidth="1"/>
    <col min="86" max="88" width="4.1640625" style="1" customWidth="1"/>
    <col min="89" max="108" width="4.83203125" style="1" customWidth="1"/>
    <col min="109" max="16384" width="10.83203125" style="1"/>
  </cols>
  <sheetData>
    <row r="1" spans="1:108" ht="86" x14ac:dyDescent="0.2">
      <c r="A1" s="1" t="s">
        <v>33</v>
      </c>
      <c r="B1" s="1" t="s">
        <v>26</v>
      </c>
      <c r="C1" s="1" t="s">
        <v>0</v>
      </c>
      <c r="D1" s="4" t="s">
        <v>122</v>
      </c>
      <c r="E1" s="4" t="s">
        <v>127</v>
      </c>
      <c r="F1" s="4" t="s">
        <v>133</v>
      </c>
      <c r="G1" s="4" t="s">
        <v>216</v>
      </c>
      <c r="H1" s="5" t="s">
        <v>87</v>
      </c>
      <c r="I1" s="5" t="s">
        <v>86</v>
      </c>
      <c r="J1" s="5" t="s">
        <v>85</v>
      </c>
      <c r="K1" s="5" t="s">
        <v>135</v>
      </c>
      <c r="L1" s="5" t="s">
        <v>137</v>
      </c>
      <c r="M1" s="5" t="s">
        <v>140</v>
      </c>
      <c r="N1" s="5" t="s">
        <v>142</v>
      </c>
      <c r="O1" s="5" t="s">
        <v>233</v>
      </c>
      <c r="P1" s="5" t="s">
        <v>189</v>
      </c>
      <c r="Q1" s="5" t="s">
        <v>190</v>
      </c>
      <c r="R1" s="5" t="s">
        <v>191</v>
      </c>
      <c r="S1" s="5" t="s">
        <v>265</v>
      </c>
      <c r="T1" s="5" t="s">
        <v>88</v>
      </c>
      <c r="U1" s="5" t="s">
        <v>89</v>
      </c>
      <c r="V1" s="5" t="s">
        <v>90</v>
      </c>
      <c r="W1" s="5" t="s">
        <v>200</v>
      </c>
      <c r="X1" s="5" t="s">
        <v>91</v>
      </c>
      <c r="Y1" s="5" t="s">
        <v>92</v>
      </c>
      <c r="Z1" s="5" t="s">
        <v>144</v>
      </c>
      <c r="AA1" s="5" t="s">
        <v>186</v>
      </c>
      <c r="AB1" s="5" t="s">
        <v>185</v>
      </c>
      <c r="AC1" s="5" t="s">
        <v>93</v>
      </c>
      <c r="AD1" s="5" t="s">
        <v>94</v>
      </c>
      <c r="AE1" s="5" t="s">
        <v>95</v>
      </c>
      <c r="AF1" s="5" t="s">
        <v>96</v>
      </c>
      <c r="AG1" s="5" t="s">
        <v>97</v>
      </c>
      <c r="AH1" s="5" t="s">
        <v>98</v>
      </c>
      <c r="AI1" s="5" t="s">
        <v>99</v>
      </c>
      <c r="AJ1" s="5" t="s">
        <v>100</v>
      </c>
      <c r="AK1" s="5" t="s">
        <v>192</v>
      </c>
      <c r="AL1" s="5" t="s">
        <v>194</v>
      </c>
      <c r="AM1" s="5" t="s">
        <v>193</v>
      </c>
      <c r="AN1" s="5" t="s">
        <v>101</v>
      </c>
      <c r="AO1" s="5" t="s">
        <v>102</v>
      </c>
      <c r="AP1" s="5" t="s">
        <v>147</v>
      </c>
      <c r="AQ1" s="5" t="s">
        <v>103</v>
      </c>
      <c r="AR1" s="5" t="s">
        <v>104</v>
      </c>
      <c r="AS1" s="5" t="s">
        <v>105</v>
      </c>
      <c r="AT1" s="5" t="s">
        <v>106</v>
      </c>
      <c r="AU1" s="5" t="s">
        <v>107</v>
      </c>
      <c r="AV1" s="5" t="s">
        <v>108</v>
      </c>
      <c r="AW1" s="5" t="s">
        <v>222</v>
      </c>
      <c r="AX1" s="5" t="s">
        <v>223</v>
      </c>
      <c r="AY1" s="5" t="s">
        <v>224</v>
      </c>
      <c r="AZ1" s="5" t="s">
        <v>225</v>
      </c>
      <c r="BA1" s="5" t="s">
        <v>226</v>
      </c>
      <c r="BB1" s="5" t="s">
        <v>227</v>
      </c>
      <c r="BC1" s="5" t="s">
        <v>228</v>
      </c>
      <c r="BD1" s="5" t="s">
        <v>229</v>
      </c>
      <c r="BE1" s="5" t="s">
        <v>230</v>
      </c>
      <c r="BF1" s="5" t="s">
        <v>110</v>
      </c>
      <c r="BG1" s="5" t="s">
        <v>109</v>
      </c>
      <c r="BH1" s="5" t="s">
        <v>195</v>
      </c>
      <c r="BI1" s="5" t="s">
        <v>111</v>
      </c>
      <c r="BJ1" s="5" t="s">
        <v>112</v>
      </c>
      <c r="BK1" s="5" t="s">
        <v>113</v>
      </c>
      <c r="BL1" s="5" t="s">
        <v>114</v>
      </c>
      <c r="BM1" s="5" t="s">
        <v>115</v>
      </c>
      <c r="BN1" s="5" t="s">
        <v>116</v>
      </c>
      <c r="BO1" s="5" t="s">
        <v>117</v>
      </c>
      <c r="BP1" s="5" t="s">
        <v>118</v>
      </c>
      <c r="BQ1" s="5" t="s">
        <v>244</v>
      </c>
      <c r="BR1" s="5" t="s">
        <v>245</v>
      </c>
      <c r="BS1" s="5" t="s">
        <v>246</v>
      </c>
      <c r="BT1" s="5" t="s">
        <v>156</v>
      </c>
      <c r="BU1" s="5" t="s">
        <v>157</v>
      </c>
      <c r="BV1" s="5" t="s">
        <v>158</v>
      </c>
      <c r="BW1" s="5" t="s">
        <v>159</v>
      </c>
      <c r="BX1" s="5" t="s">
        <v>160</v>
      </c>
      <c r="BY1" s="5" t="s">
        <v>161</v>
      </c>
      <c r="BZ1" s="5" t="s">
        <v>162</v>
      </c>
      <c r="CA1" s="5" t="s">
        <v>163</v>
      </c>
      <c r="CB1" s="5" t="s">
        <v>164</v>
      </c>
      <c r="CC1" s="5" t="s">
        <v>165</v>
      </c>
      <c r="CD1" s="5" t="s">
        <v>166</v>
      </c>
      <c r="CE1" s="5" t="s">
        <v>167</v>
      </c>
      <c r="CF1" s="5" t="s">
        <v>168</v>
      </c>
      <c r="CG1" s="5" t="s">
        <v>169</v>
      </c>
      <c r="CH1" s="5" t="s">
        <v>234</v>
      </c>
      <c r="CI1" s="5" t="s">
        <v>235</v>
      </c>
      <c r="CJ1" s="5" t="s">
        <v>236</v>
      </c>
      <c r="CK1" s="5" t="s">
        <v>237</v>
      </c>
      <c r="CL1" s="5" t="s">
        <v>287</v>
      </c>
      <c r="CM1" s="5" t="s">
        <v>288</v>
      </c>
      <c r="CN1" s="5" t="s">
        <v>289</v>
      </c>
      <c r="CO1" s="5" t="s">
        <v>290</v>
      </c>
      <c r="CP1" s="5" t="s">
        <v>291</v>
      </c>
      <c r="CQ1" s="5" t="s">
        <v>292</v>
      </c>
      <c r="CR1" s="5" t="s">
        <v>293</v>
      </c>
      <c r="CS1" s="5" t="s">
        <v>294</v>
      </c>
      <c r="CT1" s="5" t="s">
        <v>295</v>
      </c>
      <c r="CU1" s="5" t="s">
        <v>296</v>
      </c>
      <c r="CV1" s="5" t="s">
        <v>297</v>
      </c>
      <c r="CW1" s="5" t="s">
        <v>298</v>
      </c>
      <c r="CX1" s="5" t="s">
        <v>299</v>
      </c>
      <c r="CY1" s="5" t="s">
        <v>300</v>
      </c>
      <c r="CZ1" s="5" t="s">
        <v>301</v>
      </c>
      <c r="DA1" s="5" t="s">
        <v>302</v>
      </c>
      <c r="DB1" s="5" t="s">
        <v>303</v>
      </c>
      <c r="DC1" s="5" t="s">
        <v>304</v>
      </c>
      <c r="DD1" s="5" t="s">
        <v>305</v>
      </c>
    </row>
    <row r="2" spans="1:108" x14ac:dyDescent="0.2">
      <c r="A2" s="1" t="s">
        <v>34</v>
      </c>
      <c r="B2" s="1" t="s">
        <v>27</v>
      </c>
      <c r="C2" s="1" t="s">
        <v>37</v>
      </c>
      <c r="D2" s="1" t="s">
        <v>123</v>
      </c>
      <c r="E2" s="1">
        <v>52.500099999999996</v>
      </c>
      <c r="F2" s="1" t="s">
        <v>129</v>
      </c>
      <c r="G2" s="1" t="s">
        <v>217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3">
        <v>0</v>
      </c>
      <c r="BU2" s="3">
        <v>0</v>
      </c>
      <c r="BV2" s="3">
        <v>0</v>
      </c>
      <c r="BW2" s="3">
        <v>0</v>
      </c>
      <c r="BX2" s="3">
        <v>0</v>
      </c>
      <c r="BY2" s="3">
        <v>0</v>
      </c>
      <c r="BZ2" s="3">
        <v>0</v>
      </c>
      <c r="CA2" s="3">
        <v>0</v>
      </c>
      <c r="CB2" s="3">
        <v>0</v>
      </c>
      <c r="CC2" s="3">
        <v>0</v>
      </c>
      <c r="CD2" s="3">
        <v>0</v>
      </c>
      <c r="CE2" s="3">
        <v>0</v>
      </c>
      <c r="CF2" s="3">
        <v>0</v>
      </c>
      <c r="CG2" s="3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</row>
    <row r="3" spans="1:108" x14ac:dyDescent="0.2">
      <c r="A3" s="1" t="s">
        <v>34</v>
      </c>
      <c r="B3" s="1" t="s">
        <v>27</v>
      </c>
      <c r="C3" s="1" t="s">
        <v>38</v>
      </c>
      <c r="D3" s="1" t="s">
        <v>124</v>
      </c>
      <c r="E3" s="1">
        <v>171.00149999999999</v>
      </c>
      <c r="F3" s="1" t="s">
        <v>130</v>
      </c>
      <c r="G3" s="1" t="s">
        <v>217</v>
      </c>
      <c r="H3" s="2">
        <v>2</v>
      </c>
      <c r="I3" s="2">
        <v>5</v>
      </c>
      <c r="J3" s="2">
        <v>3</v>
      </c>
      <c r="K3" s="2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2</v>
      </c>
      <c r="U3" s="2">
        <v>0</v>
      </c>
      <c r="V3" s="2">
        <v>1</v>
      </c>
      <c r="W3" s="2">
        <v>0</v>
      </c>
      <c r="X3" s="2">
        <v>0</v>
      </c>
      <c r="Y3" s="2">
        <v>0</v>
      </c>
      <c r="Z3" s="2">
        <v>1</v>
      </c>
      <c r="AA3" s="2">
        <v>0</v>
      </c>
      <c r="AB3" s="2">
        <v>12</v>
      </c>
      <c r="AC3" s="2">
        <v>0</v>
      </c>
      <c r="AD3" s="2">
        <v>1</v>
      </c>
      <c r="AE3" s="2">
        <v>1</v>
      </c>
      <c r="AF3" s="2">
        <v>2</v>
      </c>
      <c r="AG3" s="2">
        <v>1</v>
      </c>
      <c r="AH3" s="2">
        <v>1</v>
      </c>
      <c r="AI3" s="2">
        <v>1</v>
      </c>
      <c r="AJ3" s="2">
        <v>0</v>
      </c>
      <c r="AK3" s="2">
        <v>1</v>
      </c>
      <c r="AL3" s="2">
        <v>1</v>
      </c>
      <c r="AM3" s="2">
        <v>3</v>
      </c>
      <c r="AN3" s="2">
        <v>0</v>
      </c>
      <c r="AO3" s="2">
        <v>3</v>
      </c>
      <c r="AP3" s="2">
        <v>10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1</v>
      </c>
      <c r="AX3" s="2">
        <v>0</v>
      </c>
      <c r="AY3" s="2">
        <v>0</v>
      </c>
      <c r="AZ3" s="2">
        <v>2</v>
      </c>
      <c r="BA3" s="2">
        <v>0</v>
      </c>
      <c r="BB3" s="2">
        <v>0</v>
      </c>
      <c r="BC3" s="2">
        <v>0</v>
      </c>
      <c r="BD3" s="2">
        <v>1</v>
      </c>
      <c r="BE3" s="2">
        <v>0</v>
      </c>
      <c r="BF3" s="2">
        <v>0</v>
      </c>
      <c r="BG3" s="2">
        <v>1</v>
      </c>
      <c r="BH3" s="2">
        <v>0</v>
      </c>
      <c r="BI3" s="2">
        <v>1</v>
      </c>
      <c r="BJ3" s="2">
        <v>0</v>
      </c>
      <c r="BK3" s="2">
        <v>2</v>
      </c>
      <c r="BL3" s="2">
        <v>1</v>
      </c>
      <c r="BM3" s="2">
        <v>0</v>
      </c>
      <c r="BN3" s="2">
        <v>1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</row>
    <row r="4" spans="1:108" x14ac:dyDescent="0.2">
      <c r="A4" s="1" t="s">
        <v>34</v>
      </c>
      <c r="B4" s="1" t="s">
        <v>27</v>
      </c>
      <c r="C4" s="1" t="s">
        <v>39</v>
      </c>
      <c r="D4" s="1" t="s">
        <v>124</v>
      </c>
      <c r="E4" s="1">
        <v>34</v>
      </c>
      <c r="F4" s="1" t="s">
        <v>129</v>
      </c>
      <c r="G4" s="1" t="s">
        <v>218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4</v>
      </c>
      <c r="AP4" s="2">
        <v>3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21</v>
      </c>
      <c r="CJ4" s="2">
        <v>72</v>
      </c>
      <c r="CK4" s="2">
        <v>201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0</v>
      </c>
      <c r="CY4" s="2">
        <v>0</v>
      </c>
      <c r="CZ4" s="2">
        <v>0</v>
      </c>
      <c r="DA4" s="2">
        <v>0</v>
      </c>
      <c r="DB4" s="2">
        <v>0</v>
      </c>
      <c r="DC4" s="2">
        <v>0</v>
      </c>
      <c r="DD4" s="2">
        <v>0</v>
      </c>
    </row>
    <row r="5" spans="1:108" x14ac:dyDescent="0.2">
      <c r="A5" s="1" t="s">
        <v>34</v>
      </c>
      <c r="B5" s="1" t="s">
        <v>27</v>
      </c>
      <c r="C5" s="1" t="s">
        <v>70</v>
      </c>
      <c r="D5" s="1" t="s">
        <v>123</v>
      </c>
      <c r="E5" s="1">
        <v>52.500099999999996</v>
      </c>
      <c r="F5" s="1" t="s">
        <v>129</v>
      </c>
      <c r="G5" s="1" t="s">
        <v>218</v>
      </c>
      <c r="H5" s="2">
        <v>1</v>
      </c>
      <c r="I5" s="2">
        <v>1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1</v>
      </c>
      <c r="T5" s="2">
        <v>0</v>
      </c>
      <c r="U5" s="2">
        <v>0</v>
      </c>
      <c r="V5" s="2">
        <v>1</v>
      </c>
      <c r="W5" s="2">
        <v>1</v>
      </c>
      <c r="X5" s="2">
        <v>1</v>
      </c>
      <c r="Y5" s="2">
        <v>4</v>
      </c>
      <c r="Z5" s="2">
        <v>0</v>
      </c>
      <c r="AA5" s="2">
        <v>0</v>
      </c>
      <c r="AB5" s="2">
        <v>0</v>
      </c>
      <c r="AC5" s="2">
        <v>1</v>
      </c>
      <c r="AD5" s="2">
        <v>1</v>
      </c>
      <c r="AE5" s="2">
        <v>1</v>
      </c>
      <c r="AF5" s="2">
        <v>3</v>
      </c>
      <c r="AG5" s="2">
        <v>1</v>
      </c>
      <c r="AH5" s="2">
        <v>1</v>
      </c>
      <c r="AI5" s="2">
        <v>0</v>
      </c>
      <c r="AJ5" s="2">
        <v>0</v>
      </c>
      <c r="AK5" s="2">
        <v>1</v>
      </c>
      <c r="AL5" s="2">
        <v>1</v>
      </c>
      <c r="AM5" s="2">
        <v>0</v>
      </c>
      <c r="AN5" s="2">
        <v>0</v>
      </c>
      <c r="AO5" s="2">
        <v>2</v>
      </c>
      <c r="AP5" s="2">
        <v>19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1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6</v>
      </c>
      <c r="CI5" s="2">
        <v>25</v>
      </c>
      <c r="CJ5" s="2">
        <v>59</v>
      </c>
      <c r="CK5" s="2">
        <v>163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</row>
    <row r="6" spans="1:108" x14ac:dyDescent="0.2">
      <c r="A6" s="1" t="s">
        <v>34</v>
      </c>
      <c r="B6" s="1" t="s">
        <v>27</v>
      </c>
      <c r="C6" s="1" t="s">
        <v>72</v>
      </c>
      <c r="D6" s="1" t="s">
        <v>124</v>
      </c>
      <c r="E6" s="1">
        <v>70.021500000000003</v>
      </c>
      <c r="F6" s="1" t="s">
        <v>129</v>
      </c>
      <c r="G6" s="1" t="s">
        <v>217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3</v>
      </c>
      <c r="U6" s="2">
        <v>0</v>
      </c>
      <c r="V6" s="2">
        <v>4</v>
      </c>
      <c r="W6" s="2">
        <v>4</v>
      </c>
      <c r="X6" s="2">
        <v>8</v>
      </c>
      <c r="Y6" s="2">
        <v>233</v>
      </c>
      <c r="Z6" s="2">
        <v>75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</row>
    <row r="7" spans="1:108" x14ac:dyDescent="0.2">
      <c r="A7" s="1" t="s">
        <v>34</v>
      </c>
      <c r="B7" s="1" t="s">
        <v>27</v>
      </c>
      <c r="C7" s="1" t="s">
        <v>197</v>
      </c>
      <c r="D7" s="1" t="s">
        <v>123</v>
      </c>
      <c r="E7" s="1">
        <v>52.500099999999996</v>
      </c>
      <c r="F7" s="1" t="s">
        <v>129</v>
      </c>
      <c r="G7" s="1" t="s">
        <v>218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 t="s">
        <v>243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</row>
    <row r="8" spans="1:108" x14ac:dyDescent="0.2">
      <c r="A8" s="1" t="s">
        <v>34</v>
      </c>
      <c r="B8" s="1" t="s">
        <v>27</v>
      </c>
      <c r="C8" s="1" t="s">
        <v>40</v>
      </c>
      <c r="D8" s="1" t="s">
        <v>124</v>
      </c>
      <c r="E8" s="1">
        <v>179.999</v>
      </c>
      <c r="F8" s="1" t="s">
        <v>130</v>
      </c>
      <c r="G8" s="1" t="s">
        <v>217</v>
      </c>
      <c r="H8" s="2">
        <v>2</v>
      </c>
      <c r="I8" s="2">
        <v>4</v>
      </c>
      <c r="J8" s="2">
        <v>2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1</v>
      </c>
      <c r="T8" s="2">
        <v>6</v>
      </c>
      <c r="U8" s="2">
        <v>0</v>
      </c>
      <c r="V8" s="2">
        <v>1</v>
      </c>
      <c r="W8" s="2">
        <v>5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1</v>
      </c>
      <c r="AD8" s="2">
        <v>7</v>
      </c>
      <c r="AE8" s="2">
        <v>1</v>
      </c>
      <c r="AF8" s="2">
        <v>3</v>
      </c>
      <c r="AG8" s="2">
        <v>1</v>
      </c>
      <c r="AH8" s="2">
        <v>1</v>
      </c>
      <c r="AI8" s="2">
        <v>1</v>
      </c>
      <c r="AJ8" s="2">
        <v>1</v>
      </c>
      <c r="AK8" s="2">
        <v>4</v>
      </c>
      <c r="AL8" s="2">
        <v>3</v>
      </c>
      <c r="AM8" s="2">
        <v>2</v>
      </c>
      <c r="AN8" s="2">
        <v>1</v>
      </c>
      <c r="AO8" s="2">
        <v>3</v>
      </c>
      <c r="AP8" s="2">
        <v>9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</row>
    <row r="9" spans="1:108" x14ac:dyDescent="0.2">
      <c r="A9" s="1" t="s">
        <v>34</v>
      </c>
      <c r="B9" s="1" t="s">
        <v>27</v>
      </c>
      <c r="C9" s="1" t="s">
        <v>82</v>
      </c>
      <c r="D9" s="1" t="s">
        <v>124</v>
      </c>
      <c r="E9" s="1">
        <v>179.999</v>
      </c>
      <c r="F9" s="1" t="s">
        <v>130</v>
      </c>
      <c r="G9" s="1" t="s">
        <v>217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6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1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</row>
    <row r="10" spans="1:108" x14ac:dyDescent="0.2">
      <c r="A10" s="1" t="s">
        <v>34</v>
      </c>
      <c r="B10" s="1" t="s">
        <v>27</v>
      </c>
      <c r="C10" s="1" t="s">
        <v>119</v>
      </c>
      <c r="D10" s="1" t="s">
        <v>124</v>
      </c>
      <c r="E10" s="1">
        <v>176.99979999999999</v>
      </c>
      <c r="F10" s="1" t="s">
        <v>130</v>
      </c>
      <c r="G10" s="1" t="s">
        <v>217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 t="s">
        <v>243</v>
      </c>
      <c r="T10" s="2" t="s">
        <v>243</v>
      </c>
      <c r="U10" s="2">
        <v>2</v>
      </c>
      <c r="V10" s="2" t="s">
        <v>243</v>
      </c>
      <c r="W10" s="2" t="s">
        <v>243</v>
      </c>
      <c r="X10" s="2">
        <v>11</v>
      </c>
      <c r="Y10" s="2">
        <v>11</v>
      </c>
      <c r="Z10" s="2">
        <v>4</v>
      </c>
      <c r="AA10" s="2">
        <v>0</v>
      </c>
      <c r="AB10" s="2">
        <v>0</v>
      </c>
      <c r="AC10" s="2" t="s">
        <v>243</v>
      </c>
      <c r="AD10" s="2">
        <v>0</v>
      </c>
      <c r="AE10" s="2" t="s">
        <v>243</v>
      </c>
      <c r="AF10" s="2" t="s">
        <v>243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 t="s">
        <v>243</v>
      </c>
      <c r="AM10" s="2">
        <v>0</v>
      </c>
      <c r="AN10" s="2">
        <v>0</v>
      </c>
      <c r="AO10" s="2" t="s">
        <v>243</v>
      </c>
      <c r="AP10" s="2" t="s">
        <v>243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1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1</v>
      </c>
      <c r="BY10" s="2">
        <v>0</v>
      </c>
      <c r="BZ10" s="2">
        <v>1</v>
      </c>
      <c r="CA10" s="2">
        <v>1</v>
      </c>
      <c r="CB10" s="2">
        <v>1</v>
      </c>
      <c r="CC10" s="2">
        <v>0</v>
      </c>
      <c r="CD10" s="2">
        <v>1</v>
      </c>
      <c r="CE10" s="2">
        <v>1</v>
      </c>
      <c r="CF10" s="2">
        <v>1</v>
      </c>
      <c r="CG10" s="2">
        <v>3</v>
      </c>
      <c r="CH10" s="2" t="s">
        <v>243</v>
      </c>
      <c r="CI10" s="2" t="s">
        <v>243</v>
      </c>
      <c r="CJ10" s="2" t="s">
        <v>243</v>
      </c>
      <c r="CK10" s="2" t="s">
        <v>243</v>
      </c>
      <c r="CL10" s="2">
        <v>3</v>
      </c>
      <c r="CM10" s="2">
        <v>1</v>
      </c>
      <c r="CN10" s="2">
        <v>0</v>
      </c>
      <c r="CO10" s="2">
        <v>0</v>
      </c>
      <c r="CP10" s="2">
        <v>2</v>
      </c>
      <c r="CQ10" s="2">
        <v>0</v>
      </c>
      <c r="CR10" s="2">
        <v>1</v>
      </c>
      <c r="CS10" s="2">
        <v>0</v>
      </c>
      <c r="CT10" s="2">
        <v>1</v>
      </c>
      <c r="CU10" s="2">
        <v>1</v>
      </c>
      <c r="CV10" s="2">
        <v>2</v>
      </c>
      <c r="CW10" s="2">
        <v>3</v>
      </c>
      <c r="CX10" s="2">
        <v>5</v>
      </c>
      <c r="CY10" s="2">
        <v>3</v>
      </c>
      <c r="CZ10" s="2">
        <v>4</v>
      </c>
      <c r="DA10" s="2">
        <v>1</v>
      </c>
      <c r="DB10" s="2">
        <v>1</v>
      </c>
      <c r="DC10" s="2">
        <v>2</v>
      </c>
      <c r="DD10" s="2">
        <v>4</v>
      </c>
    </row>
    <row r="11" spans="1:108" x14ac:dyDescent="0.2">
      <c r="A11" s="1" t="s">
        <v>34</v>
      </c>
      <c r="B11" s="1" t="s">
        <v>27</v>
      </c>
      <c r="C11" s="1" t="s">
        <v>41</v>
      </c>
      <c r="D11" s="1" t="s">
        <v>124</v>
      </c>
      <c r="E11" s="1">
        <v>179.999</v>
      </c>
      <c r="F11" s="1" t="s">
        <v>130</v>
      </c>
      <c r="G11" s="1" t="s">
        <v>217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1</v>
      </c>
      <c r="AU11" s="2">
        <v>0</v>
      </c>
      <c r="AV11" s="2">
        <v>2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2</v>
      </c>
      <c r="CI11" s="2">
        <v>3</v>
      </c>
      <c r="CJ11" s="2">
        <v>7</v>
      </c>
      <c r="CK11" s="2">
        <v>16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</row>
    <row r="12" spans="1:108" x14ac:dyDescent="0.2">
      <c r="A12" s="1" t="s">
        <v>34</v>
      </c>
      <c r="B12" s="1" t="s">
        <v>27</v>
      </c>
      <c r="C12" s="1" t="s">
        <v>71</v>
      </c>
      <c r="D12" s="1" t="s">
        <v>124</v>
      </c>
      <c r="E12" s="1">
        <v>102</v>
      </c>
      <c r="F12" s="1" t="s">
        <v>130</v>
      </c>
      <c r="G12" s="1" t="s">
        <v>217</v>
      </c>
      <c r="H12" s="2">
        <v>3</v>
      </c>
      <c r="I12" s="2">
        <v>3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</v>
      </c>
      <c r="T12" s="2">
        <v>11</v>
      </c>
      <c r="U12" s="2">
        <v>0</v>
      </c>
      <c r="V12" s="2">
        <v>1</v>
      </c>
      <c r="W12" s="2">
        <v>0</v>
      </c>
      <c r="X12" s="2">
        <v>1</v>
      </c>
      <c r="Y12" s="2">
        <v>0</v>
      </c>
      <c r="Z12" s="2">
        <v>4</v>
      </c>
      <c r="AA12" s="2">
        <v>0</v>
      </c>
      <c r="AB12" s="2">
        <v>0</v>
      </c>
      <c r="AC12" s="2">
        <v>0</v>
      </c>
      <c r="AD12" s="2">
        <v>1</v>
      </c>
      <c r="AE12" s="2">
        <v>1</v>
      </c>
      <c r="AF12" s="2">
        <v>1</v>
      </c>
      <c r="AG12" s="2">
        <v>1</v>
      </c>
      <c r="AH12" s="2">
        <v>1</v>
      </c>
      <c r="AI12" s="2">
        <v>0</v>
      </c>
      <c r="AJ12" s="2">
        <v>0</v>
      </c>
      <c r="AK12" s="2">
        <v>1</v>
      </c>
      <c r="AL12" s="2">
        <v>0</v>
      </c>
      <c r="AM12" s="2">
        <v>1</v>
      </c>
      <c r="AN12" s="2">
        <v>0</v>
      </c>
      <c r="AO12" s="2">
        <v>2</v>
      </c>
      <c r="AP12" s="2">
        <v>9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2</v>
      </c>
      <c r="CI12" s="2">
        <v>6</v>
      </c>
      <c r="CJ12" s="2">
        <v>18</v>
      </c>
      <c r="CK12" s="2">
        <v>69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1</v>
      </c>
      <c r="CW12" s="2">
        <v>0</v>
      </c>
      <c r="CX12" s="2">
        <v>0</v>
      </c>
      <c r="CY12" s="2">
        <v>2</v>
      </c>
      <c r="CZ12" s="2">
        <v>0</v>
      </c>
      <c r="DA12" s="2">
        <v>0</v>
      </c>
      <c r="DB12" s="2">
        <v>1</v>
      </c>
      <c r="DC12" s="2">
        <v>0</v>
      </c>
      <c r="DD12" s="2">
        <v>1</v>
      </c>
    </row>
    <row r="13" spans="1:108" x14ac:dyDescent="0.2">
      <c r="A13" s="1" t="s">
        <v>34</v>
      </c>
      <c r="B13" s="1" t="s">
        <v>27</v>
      </c>
      <c r="C13" s="1" t="s">
        <v>42</v>
      </c>
      <c r="D13" s="1" t="s">
        <v>124</v>
      </c>
      <c r="E13" s="1">
        <v>269.99770000000001</v>
      </c>
      <c r="F13" s="1" t="s">
        <v>130</v>
      </c>
      <c r="G13" s="1" t="s">
        <v>217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5</v>
      </c>
      <c r="Z13" s="2">
        <v>1</v>
      </c>
      <c r="AA13" s="2">
        <v>0</v>
      </c>
      <c r="AB13" s="2">
        <v>0</v>
      </c>
      <c r="AC13" s="2">
        <v>1</v>
      </c>
      <c r="AD13" s="2">
        <v>0</v>
      </c>
      <c r="AE13" s="2">
        <v>1</v>
      </c>
      <c r="AF13" s="2">
        <v>1</v>
      </c>
      <c r="AG13" s="2">
        <v>1</v>
      </c>
      <c r="AH13" s="2">
        <v>1</v>
      </c>
      <c r="AI13" s="2">
        <v>1</v>
      </c>
      <c r="AJ13" s="2">
        <v>1</v>
      </c>
      <c r="AK13" s="2">
        <v>1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1</v>
      </c>
      <c r="AS13" s="2">
        <v>1</v>
      </c>
      <c r="AT13" s="2">
        <v>1</v>
      </c>
      <c r="AU13" s="2">
        <v>1</v>
      </c>
      <c r="AV13" s="2">
        <v>1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</row>
    <row r="14" spans="1:108" x14ac:dyDescent="0.2">
      <c r="A14" s="1" t="s">
        <v>34</v>
      </c>
      <c r="B14" s="1" t="s">
        <v>27</v>
      </c>
      <c r="C14" s="1" t="s">
        <v>43</v>
      </c>
      <c r="D14" s="1" t="s">
        <v>124</v>
      </c>
      <c r="E14" s="1">
        <v>150</v>
      </c>
      <c r="F14" s="1" t="s">
        <v>130</v>
      </c>
      <c r="G14" s="1" t="s">
        <v>217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6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2</v>
      </c>
      <c r="W14" s="2">
        <v>0</v>
      </c>
      <c r="X14" s="2">
        <v>1</v>
      </c>
      <c r="Y14" s="2">
        <v>11</v>
      </c>
      <c r="Z14" s="2">
        <v>4</v>
      </c>
      <c r="AA14" s="2">
        <v>0</v>
      </c>
      <c r="AB14" s="2">
        <v>3</v>
      </c>
      <c r="AC14" s="2">
        <v>1</v>
      </c>
      <c r="AD14" s="2">
        <v>0</v>
      </c>
      <c r="AE14" s="2">
        <v>0</v>
      </c>
      <c r="AF14" s="2">
        <v>1</v>
      </c>
      <c r="AG14" s="2">
        <v>1</v>
      </c>
      <c r="AH14" s="2">
        <v>1</v>
      </c>
      <c r="AI14" s="2">
        <v>0</v>
      </c>
      <c r="AJ14" s="2">
        <v>0</v>
      </c>
      <c r="AK14" s="2">
        <v>0</v>
      </c>
      <c r="AL14" s="2">
        <v>1</v>
      </c>
      <c r="AM14" s="2">
        <v>0</v>
      </c>
      <c r="AN14" s="2">
        <v>0</v>
      </c>
      <c r="AO14" s="2">
        <v>1</v>
      </c>
      <c r="AP14" s="2">
        <v>3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1</v>
      </c>
      <c r="BE14" s="2">
        <v>0</v>
      </c>
      <c r="BF14" s="2">
        <v>1</v>
      </c>
      <c r="BG14" s="2">
        <v>0</v>
      </c>
      <c r="BH14" s="2">
        <v>0</v>
      </c>
      <c r="BI14" s="2">
        <v>0</v>
      </c>
      <c r="BJ14" s="2">
        <v>0</v>
      </c>
      <c r="BK14" s="2">
        <v>1</v>
      </c>
      <c r="BL14" s="2">
        <v>1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1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</row>
    <row r="15" spans="1:108" x14ac:dyDescent="0.2">
      <c r="A15" s="1" t="s">
        <v>34</v>
      </c>
      <c r="B15" s="1" t="s">
        <v>27</v>
      </c>
      <c r="C15" s="1" t="s">
        <v>73</v>
      </c>
      <c r="D15" s="1" t="s">
        <v>124</v>
      </c>
      <c r="E15" s="1">
        <v>213.83229999999998</v>
      </c>
      <c r="F15" s="1" t="s">
        <v>130</v>
      </c>
      <c r="G15" s="1" t="s">
        <v>217</v>
      </c>
      <c r="H15" s="2">
        <v>5</v>
      </c>
      <c r="I15" s="2">
        <v>3</v>
      </c>
      <c r="J15" s="2">
        <v>3</v>
      </c>
      <c r="K15" s="2">
        <v>6</v>
      </c>
      <c r="L15" s="2">
        <v>5</v>
      </c>
      <c r="M15" s="2">
        <v>10</v>
      </c>
      <c r="N15" s="2">
        <v>3</v>
      </c>
      <c r="O15" s="2">
        <v>0</v>
      </c>
      <c r="P15" s="2">
        <v>5</v>
      </c>
      <c r="Q15" s="2">
        <v>6</v>
      </c>
      <c r="R15" s="2">
        <v>4</v>
      </c>
      <c r="S15" s="2">
        <v>0</v>
      </c>
      <c r="T15" s="2">
        <v>2</v>
      </c>
      <c r="U15" s="2">
        <v>1</v>
      </c>
      <c r="V15" s="2">
        <v>0</v>
      </c>
      <c r="W15" s="2">
        <v>0</v>
      </c>
      <c r="X15" s="2" t="s">
        <v>243</v>
      </c>
      <c r="Y15" s="2" t="s">
        <v>243</v>
      </c>
      <c r="Z15" s="2" t="s">
        <v>243</v>
      </c>
      <c r="AA15" s="2">
        <v>0</v>
      </c>
      <c r="AB15" s="2">
        <v>0</v>
      </c>
      <c r="AC15" s="2" t="s">
        <v>243</v>
      </c>
      <c r="AD15" s="2">
        <v>0</v>
      </c>
      <c r="AE15" s="2">
        <v>0</v>
      </c>
      <c r="AF15" s="2">
        <v>0</v>
      </c>
      <c r="AG15" s="2">
        <v>0</v>
      </c>
      <c r="AH15" s="2" t="s">
        <v>243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1</v>
      </c>
      <c r="CI15" s="2">
        <v>7</v>
      </c>
      <c r="CJ15" s="2">
        <v>5</v>
      </c>
      <c r="CK15" s="2">
        <v>7</v>
      </c>
      <c r="CL15" s="2">
        <v>0</v>
      </c>
      <c r="CM15" s="2">
        <v>0</v>
      </c>
      <c r="CN15" s="2">
        <v>0</v>
      </c>
      <c r="CO15" s="2">
        <v>1</v>
      </c>
      <c r="CP15" s="2">
        <v>2</v>
      </c>
      <c r="CQ15" s="2">
        <v>0</v>
      </c>
      <c r="CR15" s="2">
        <v>0</v>
      </c>
      <c r="CS15" s="2">
        <v>1</v>
      </c>
      <c r="CT15" s="2">
        <v>1</v>
      </c>
      <c r="CU15" s="2">
        <v>2</v>
      </c>
      <c r="CV15" s="2">
        <v>1</v>
      </c>
      <c r="CW15" s="2">
        <v>0</v>
      </c>
      <c r="CX15" s="2">
        <v>4</v>
      </c>
      <c r="CY15" s="2">
        <v>1</v>
      </c>
      <c r="CZ15" s="2">
        <v>0</v>
      </c>
      <c r="DA15" s="2">
        <v>1</v>
      </c>
      <c r="DB15" s="2">
        <v>0</v>
      </c>
      <c r="DC15" s="2">
        <v>0</v>
      </c>
      <c r="DD15" s="2">
        <v>4</v>
      </c>
    </row>
    <row r="16" spans="1:108" x14ac:dyDescent="0.2">
      <c r="A16" s="1" t="s">
        <v>34</v>
      </c>
      <c r="B16" s="1" t="s">
        <v>27</v>
      </c>
      <c r="C16" s="1" t="s">
        <v>242</v>
      </c>
      <c r="D16" s="1" t="s">
        <v>124</v>
      </c>
      <c r="E16" s="1">
        <v>110.749</v>
      </c>
      <c r="F16" s="1" t="s">
        <v>130</v>
      </c>
      <c r="G16" s="1" t="s">
        <v>217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2</v>
      </c>
      <c r="CJ16" s="2">
        <v>4</v>
      </c>
      <c r="CK16" s="2">
        <v>9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</row>
    <row r="17" spans="1:108" x14ac:dyDescent="0.2">
      <c r="A17" s="1" t="s">
        <v>34</v>
      </c>
      <c r="B17" s="1" t="s">
        <v>27</v>
      </c>
      <c r="C17" s="1" t="s">
        <v>44</v>
      </c>
      <c r="D17" s="1" t="s">
        <v>124</v>
      </c>
      <c r="E17" s="1">
        <v>200</v>
      </c>
      <c r="F17" s="1" t="s">
        <v>130</v>
      </c>
      <c r="G17" s="1" t="s">
        <v>217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1</v>
      </c>
      <c r="AG17" s="2">
        <v>1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1</v>
      </c>
      <c r="CJ17" s="2">
        <v>2</v>
      </c>
      <c r="CK17" s="2">
        <v>6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</row>
    <row r="18" spans="1:108" x14ac:dyDescent="0.2">
      <c r="A18" s="1" t="s">
        <v>34</v>
      </c>
      <c r="B18" s="1" t="s">
        <v>27</v>
      </c>
      <c r="C18" s="1" t="s">
        <v>45</v>
      </c>
      <c r="D18" s="1" t="s">
        <v>124</v>
      </c>
      <c r="E18" s="1">
        <v>200</v>
      </c>
      <c r="F18" s="1" t="s">
        <v>130</v>
      </c>
      <c r="G18" s="1" t="s">
        <v>217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1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</row>
    <row r="19" spans="1:108" x14ac:dyDescent="0.2">
      <c r="A19" s="1" t="s">
        <v>34</v>
      </c>
      <c r="B19" s="1" t="s">
        <v>27</v>
      </c>
      <c r="C19" s="1" t="s">
        <v>74</v>
      </c>
      <c r="D19" s="1" t="s">
        <v>125</v>
      </c>
      <c r="E19" s="1">
        <v>7.5727000000000002</v>
      </c>
      <c r="F19" s="1" t="s">
        <v>128</v>
      </c>
      <c r="G19" s="1" t="s">
        <v>219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 t="s">
        <v>243</v>
      </c>
      <c r="T19" s="2" t="s">
        <v>243</v>
      </c>
      <c r="U19" s="2" t="s">
        <v>243</v>
      </c>
      <c r="V19" s="2">
        <v>0</v>
      </c>
      <c r="W19" s="2">
        <v>0</v>
      </c>
      <c r="X19" s="2">
        <v>0</v>
      </c>
      <c r="Y19" s="2" t="s">
        <v>243</v>
      </c>
      <c r="Z19" s="2" t="s">
        <v>243</v>
      </c>
      <c r="AA19" s="2" t="s">
        <v>243</v>
      </c>
      <c r="AB19" s="2" t="s">
        <v>243</v>
      </c>
      <c r="AC19" s="2" t="s">
        <v>243</v>
      </c>
      <c r="AD19" s="2">
        <v>0</v>
      </c>
      <c r="AE19" s="2">
        <v>0</v>
      </c>
      <c r="AF19" s="2">
        <v>0</v>
      </c>
      <c r="AG19" s="2">
        <v>1</v>
      </c>
      <c r="AH19" s="2">
        <v>1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</row>
    <row r="20" spans="1:108" x14ac:dyDescent="0.2">
      <c r="A20" s="1" t="s">
        <v>34</v>
      </c>
      <c r="B20" s="1" t="s">
        <v>27</v>
      </c>
      <c r="C20" s="1" t="s">
        <v>46</v>
      </c>
      <c r="D20" s="1" t="s">
        <v>123</v>
      </c>
      <c r="E20" s="1">
        <v>12.9999</v>
      </c>
      <c r="F20" s="1" t="s">
        <v>128</v>
      </c>
      <c r="G20" s="1" t="s">
        <v>219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16</v>
      </c>
      <c r="T20" s="2">
        <v>7</v>
      </c>
      <c r="U20" s="2">
        <v>7</v>
      </c>
      <c r="V20" s="2">
        <v>2</v>
      </c>
      <c r="W20" s="2">
        <v>2</v>
      </c>
      <c r="X20" s="2">
        <v>0</v>
      </c>
      <c r="Y20" s="2">
        <v>17</v>
      </c>
      <c r="Z20" s="2">
        <v>162</v>
      </c>
      <c r="AA20" s="2">
        <v>19</v>
      </c>
      <c r="AB20" s="2">
        <v>65</v>
      </c>
      <c r="AC20" s="2">
        <v>1</v>
      </c>
      <c r="AD20" s="2">
        <v>0</v>
      </c>
      <c r="AE20" s="2">
        <v>0</v>
      </c>
      <c r="AF20" s="2">
        <v>2</v>
      </c>
      <c r="AG20" s="2">
        <v>0</v>
      </c>
      <c r="AH20" s="2">
        <v>0</v>
      </c>
      <c r="AI20" s="2">
        <v>0</v>
      </c>
      <c r="AJ20" s="2">
        <v>0</v>
      </c>
      <c r="AK20" s="2">
        <v>2</v>
      </c>
      <c r="AL20" s="2">
        <v>3</v>
      </c>
      <c r="AM20" s="2">
        <v>2</v>
      </c>
      <c r="AN20" s="2">
        <v>0</v>
      </c>
      <c r="AO20" s="2">
        <v>0</v>
      </c>
      <c r="AP20" s="2">
        <v>5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1</v>
      </c>
      <c r="BG20" s="2">
        <v>0</v>
      </c>
      <c r="BH20" s="2">
        <v>1</v>
      </c>
      <c r="BI20" s="2">
        <v>0</v>
      </c>
      <c r="BJ20" s="2">
        <v>0</v>
      </c>
      <c r="BK20" s="2">
        <v>1</v>
      </c>
      <c r="BL20" s="2">
        <v>0</v>
      </c>
      <c r="BM20" s="2">
        <v>0</v>
      </c>
      <c r="BN20" s="2">
        <v>1</v>
      </c>
      <c r="BO20" s="2">
        <v>0</v>
      </c>
      <c r="BP20" s="2">
        <v>0</v>
      </c>
      <c r="BQ20" s="2">
        <v>0</v>
      </c>
      <c r="BR20" s="2">
        <v>1</v>
      </c>
      <c r="BS20" s="2">
        <v>0</v>
      </c>
      <c r="BT20" s="2">
        <v>1</v>
      </c>
      <c r="BU20" s="2">
        <v>3</v>
      </c>
      <c r="BV20" s="2">
        <v>0</v>
      </c>
      <c r="BW20" s="2">
        <v>0</v>
      </c>
      <c r="BX20" s="2">
        <v>0</v>
      </c>
      <c r="BY20" s="2">
        <v>0</v>
      </c>
      <c r="BZ20" s="2">
        <v>1</v>
      </c>
      <c r="CA20" s="2">
        <v>0</v>
      </c>
      <c r="CB20" s="2">
        <v>0</v>
      </c>
      <c r="CC20" s="2">
        <v>0</v>
      </c>
      <c r="CD20" s="2">
        <v>1</v>
      </c>
      <c r="CE20" s="2">
        <v>0</v>
      </c>
      <c r="CF20" s="2">
        <v>1</v>
      </c>
      <c r="CG20" s="2">
        <v>2</v>
      </c>
      <c r="CH20" s="2">
        <v>0</v>
      </c>
      <c r="CI20" s="2">
        <v>0</v>
      </c>
      <c r="CJ20" s="2">
        <v>0</v>
      </c>
      <c r="CK20" s="2">
        <v>0</v>
      </c>
      <c r="CL20" s="2">
        <v>3</v>
      </c>
      <c r="CM20" s="2">
        <v>0</v>
      </c>
      <c r="CN20" s="2">
        <v>0</v>
      </c>
      <c r="CO20" s="2">
        <v>0</v>
      </c>
      <c r="CP20" s="2">
        <v>3</v>
      </c>
      <c r="CQ20" s="2">
        <v>0</v>
      </c>
      <c r="CR20" s="2">
        <v>0</v>
      </c>
      <c r="CS20" s="2">
        <v>0</v>
      </c>
      <c r="CT20" s="2">
        <v>1</v>
      </c>
      <c r="CU20" s="2">
        <v>0</v>
      </c>
      <c r="CV20" s="2">
        <v>0</v>
      </c>
      <c r="CW20" s="2">
        <v>1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2</v>
      </c>
    </row>
    <row r="21" spans="1:108" x14ac:dyDescent="0.2">
      <c r="A21" s="1" t="s">
        <v>34</v>
      </c>
      <c r="B21" s="1" t="s">
        <v>27</v>
      </c>
      <c r="C21" s="1" t="s">
        <v>47</v>
      </c>
      <c r="D21" s="1" t="s">
        <v>124</v>
      </c>
      <c r="E21" s="1">
        <v>17.25</v>
      </c>
      <c r="F21" s="1" t="s">
        <v>128</v>
      </c>
      <c r="G21" s="1" t="s">
        <v>218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</v>
      </c>
      <c r="O21" s="2">
        <v>0</v>
      </c>
      <c r="P21" s="2">
        <v>0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1</v>
      </c>
      <c r="AF21" s="2">
        <v>0</v>
      </c>
      <c r="AG21" s="2">
        <v>0</v>
      </c>
      <c r="AH21" s="2">
        <v>0</v>
      </c>
      <c r="AI21" s="2">
        <v>1</v>
      </c>
      <c r="AJ21" s="2">
        <v>0</v>
      </c>
      <c r="AK21" s="2">
        <v>1</v>
      </c>
      <c r="AL21" s="2">
        <v>1</v>
      </c>
      <c r="AM21" s="2">
        <v>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</row>
    <row r="22" spans="1:108" x14ac:dyDescent="0.2">
      <c r="A22" s="1" t="s">
        <v>34</v>
      </c>
      <c r="B22" s="1" t="s">
        <v>27</v>
      </c>
      <c r="C22" s="1" t="s">
        <v>48</v>
      </c>
      <c r="D22" s="1" t="s">
        <v>123</v>
      </c>
      <c r="E22" s="1">
        <v>20</v>
      </c>
      <c r="F22" s="1" t="s">
        <v>129</v>
      </c>
      <c r="G22" s="1" t="s">
        <v>219</v>
      </c>
      <c r="H22" s="2">
        <v>1</v>
      </c>
      <c r="I22" s="2">
        <v>2</v>
      </c>
      <c r="J22" s="2">
        <v>2</v>
      </c>
      <c r="K22" s="2">
        <v>3</v>
      </c>
      <c r="L22" s="2">
        <v>3</v>
      </c>
      <c r="M22" s="2">
        <v>2</v>
      </c>
      <c r="N22" s="2">
        <v>3</v>
      </c>
      <c r="O22" s="2">
        <v>2</v>
      </c>
      <c r="P22" s="2">
        <v>1</v>
      </c>
      <c r="Q22" s="2">
        <v>0</v>
      </c>
      <c r="R22" s="2">
        <v>3</v>
      </c>
      <c r="S22" s="2">
        <v>22</v>
      </c>
      <c r="T22" s="2">
        <v>13</v>
      </c>
      <c r="U22" s="2">
        <v>12</v>
      </c>
      <c r="V22" s="2">
        <v>2</v>
      </c>
      <c r="W22" s="2">
        <v>5</v>
      </c>
      <c r="X22" s="2">
        <v>3</v>
      </c>
      <c r="Y22" s="2">
        <v>17</v>
      </c>
      <c r="Z22" s="2">
        <v>31</v>
      </c>
      <c r="AA22" s="2">
        <v>10</v>
      </c>
      <c r="AB22" s="2">
        <v>17</v>
      </c>
      <c r="AC22" s="2">
        <v>1</v>
      </c>
      <c r="AD22" s="2">
        <v>1</v>
      </c>
      <c r="AE22" s="2">
        <v>1</v>
      </c>
      <c r="AF22" s="2">
        <v>1</v>
      </c>
      <c r="AG22" s="2">
        <v>0</v>
      </c>
      <c r="AH22" s="2">
        <v>0</v>
      </c>
      <c r="AI22" s="2">
        <v>0</v>
      </c>
      <c r="AJ22" s="2">
        <v>0</v>
      </c>
      <c r="AK22" s="2">
        <v>4</v>
      </c>
      <c r="AL22" s="2">
        <v>5</v>
      </c>
      <c r="AM22" s="2">
        <v>5</v>
      </c>
      <c r="AN22" s="2">
        <v>0</v>
      </c>
      <c r="AO22" s="2">
        <v>0</v>
      </c>
      <c r="AP22" s="2">
        <v>6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3</v>
      </c>
      <c r="CI22" s="2">
        <v>3</v>
      </c>
      <c r="CJ22" s="2">
        <v>10</v>
      </c>
      <c r="CK22" s="2">
        <v>20</v>
      </c>
      <c r="CL22" s="2">
        <v>0</v>
      </c>
      <c r="CM22" s="2">
        <v>0</v>
      </c>
      <c r="CN22" s="2">
        <v>0</v>
      </c>
      <c r="CO22" s="2">
        <v>1</v>
      </c>
      <c r="CP22" s="2">
        <v>0</v>
      </c>
      <c r="CQ22" s="2">
        <v>1</v>
      </c>
      <c r="CR22" s="2">
        <v>0</v>
      </c>
      <c r="CS22" s="2">
        <v>1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1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</row>
    <row r="23" spans="1:108" x14ac:dyDescent="0.2">
      <c r="A23" s="1" t="s">
        <v>34</v>
      </c>
      <c r="B23" s="1" t="s">
        <v>27</v>
      </c>
      <c r="C23" s="1" t="s">
        <v>75</v>
      </c>
      <c r="D23" s="1" t="s">
        <v>123</v>
      </c>
      <c r="E23" s="1">
        <v>31.375</v>
      </c>
      <c r="F23" s="1" t="s">
        <v>129</v>
      </c>
      <c r="G23" s="1" t="s">
        <v>198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 t="s">
        <v>243</v>
      </c>
      <c r="AD23" s="2" t="s">
        <v>243</v>
      </c>
      <c r="AE23" s="2">
        <v>0</v>
      </c>
      <c r="AF23" s="2" t="s">
        <v>243</v>
      </c>
      <c r="AG23" s="2">
        <v>0</v>
      </c>
      <c r="AH23" s="2" t="s">
        <v>243</v>
      </c>
      <c r="AI23" s="2">
        <v>1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</row>
    <row r="24" spans="1:108" x14ac:dyDescent="0.2">
      <c r="A24" s="1" t="s">
        <v>34</v>
      </c>
      <c r="B24" s="1" t="s">
        <v>27</v>
      </c>
      <c r="C24" s="1" t="s">
        <v>76</v>
      </c>
      <c r="D24" s="1" t="s">
        <v>124</v>
      </c>
      <c r="E24" s="1">
        <v>37.887699999999995</v>
      </c>
      <c r="F24" s="1" t="s">
        <v>129</v>
      </c>
      <c r="G24" s="1" t="s">
        <v>198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 t="s">
        <v>243</v>
      </c>
      <c r="AE24" s="2" t="s">
        <v>243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 t="s">
        <v>243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</row>
    <row r="25" spans="1:108" x14ac:dyDescent="0.2">
      <c r="A25" s="1" t="s">
        <v>34</v>
      </c>
      <c r="B25" s="1" t="s">
        <v>27</v>
      </c>
      <c r="C25" s="1" t="s">
        <v>138</v>
      </c>
      <c r="D25" s="1" t="s">
        <v>125</v>
      </c>
      <c r="E25" s="1">
        <v>6.25</v>
      </c>
      <c r="F25" s="1" t="s">
        <v>128</v>
      </c>
      <c r="G25" s="1" t="s">
        <v>219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1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</row>
    <row r="26" spans="1:108" x14ac:dyDescent="0.2">
      <c r="A26" s="1" t="s">
        <v>34</v>
      </c>
      <c r="B26" s="1" t="s">
        <v>27</v>
      </c>
      <c r="C26" s="1" t="s">
        <v>49</v>
      </c>
      <c r="D26" s="1" t="s">
        <v>125</v>
      </c>
      <c r="E26" s="1">
        <v>10.5</v>
      </c>
      <c r="F26" s="1" t="s">
        <v>128</v>
      </c>
      <c r="G26" s="1" t="s">
        <v>219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1</v>
      </c>
      <c r="AA26" s="2">
        <v>0</v>
      </c>
      <c r="AB26" s="2">
        <v>0</v>
      </c>
      <c r="AC26" s="2">
        <v>1</v>
      </c>
      <c r="AD26" s="2">
        <v>1</v>
      </c>
      <c r="AE26" s="2">
        <v>0</v>
      </c>
      <c r="AF26" s="2">
        <v>2</v>
      </c>
      <c r="AG26" s="2">
        <v>0</v>
      </c>
      <c r="AH26" s="2">
        <v>0</v>
      </c>
      <c r="AI26" s="2">
        <v>0</v>
      </c>
      <c r="AJ26" s="2">
        <v>0</v>
      </c>
      <c r="AK26" s="2">
        <v>3</v>
      </c>
      <c r="AL26" s="2">
        <v>2</v>
      </c>
      <c r="AM26" s="2">
        <v>2</v>
      </c>
      <c r="AN26" s="2">
        <v>0</v>
      </c>
      <c r="AO26" s="2">
        <v>0</v>
      </c>
      <c r="AP26" s="2">
        <v>4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1</v>
      </c>
      <c r="AX26" s="2">
        <v>0</v>
      </c>
      <c r="AY26" s="2">
        <v>0</v>
      </c>
      <c r="AZ26" s="2">
        <v>3</v>
      </c>
      <c r="BA26" s="2">
        <v>1</v>
      </c>
      <c r="BB26" s="2">
        <v>2</v>
      </c>
      <c r="BC26" s="2">
        <v>0</v>
      </c>
      <c r="BD26" s="2">
        <v>2</v>
      </c>
      <c r="BE26" s="2">
        <v>0</v>
      </c>
      <c r="BF26" s="2">
        <v>2</v>
      </c>
      <c r="BG26" s="2">
        <v>3</v>
      </c>
      <c r="BH26" s="2">
        <v>3</v>
      </c>
      <c r="BI26" s="2">
        <v>8</v>
      </c>
      <c r="BJ26" s="2">
        <v>1</v>
      </c>
      <c r="BK26" s="2">
        <v>4</v>
      </c>
      <c r="BL26" s="2">
        <v>1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3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5</v>
      </c>
      <c r="CI26" s="2">
        <v>12</v>
      </c>
      <c r="CJ26" s="2">
        <v>21</v>
      </c>
      <c r="CK26" s="2">
        <v>38</v>
      </c>
      <c r="CL26" s="2">
        <v>3</v>
      </c>
      <c r="CM26" s="2">
        <v>0</v>
      </c>
      <c r="CN26" s="2">
        <v>0</v>
      </c>
      <c r="CO26" s="2">
        <v>3</v>
      </c>
      <c r="CP26" s="2">
        <v>2</v>
      </c>
      <c r="CQ26" s="2">
        <v>1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</row>
    <row r="27" spans="1:108" x14ac:dyDescent="0.2">
      <c r="A27" s="1" t="s">
        <v>34</v>
      </c>
      <c r="B27" s="1" t="s">
        <v>27</v>
      </c>
      <c r="C27" s="1" t="s">
        <v>50</v>
      </c>
      <c r="D27" s="1" t="s">
        <v>125</v>
      </c>
      <c r="E27" s="1">
        <v>10.2499</v>
      </c>
      <c r="F27" s="1" t="s">
        <v>128</v>
      </c>
      <c r="G27" s="1" t="s">
        <v>219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54</v>
      </c>
      <c r="P27" s="2">
        <v>0</v>
      </c>
      <c r="Q27" s="2">
        <v>0</v>
      </c>
      <c r="R27" s="2">
        <v>0</v>
      </c>
      <c r="S27" s="2">
        <v>1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1</v>
      </c>
      <c r="AB27" s="2">
        <v>2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1</v>
      </c>
      <c r="AY27" s="2">
        <v>1</v>
      </c>
      <c r="AZ27" s="2">
        <v>1</v>
      </c>
      <c r="BA27" s="2">
        <v>0</v>
      </c>
      <c r="BB27" s="2">
        <v>1</v>
      </c>
      <c r="BC27" s="2">
        <v>0</v>
      </c>
      <c r="BD27" s="2">
        <v>1</v>
      </c>
      <c r="BE27" s="2">
        <v>2</v>
      </c>
      <c r="BF27" s="2">
        <v>3</v>
      </c>
      <c r="BG27" s="2">
        <v>2</v>
      </c>
      <c r="BH27" s="2">
        <v>0</v>
      </c>
      <c r="BI27" s="2">
        <v>5</v>
      </c>
      <c r="BJ27" s="2">
        <v>1</v>
      </c>
      <c r="BK27" s="2">
        <v>6</v>
      </c>
      <c r="BL27" s="2">
        <v>3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1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4</v>
      </c>
      <c r="CM27" s="2">
        <v>2</v>
      </c>
      <c r="CN27" s="2">
        <v>0</v>
      </c>
      <c r="CO27" s="2">
        <v>4</v>
      </c>
      <c r="CP27" s="2">
        <v>16</v>
      </c>
      <c r="CQ27" s="2">
        <v>4</v>
      </c>
      <c r="CR27" s="2">
        <v>1</v>
      </c>
      <c r="CS27" s="2">
        <v>0</v>
      </c>
      <c r="CT27" s="2">
        <v>0</v>
      </c>
      <c r="CU27" s="2">
        <v>0</v>
      </c>
      <c r="CV27" s="2">
        <v>0</v>
      </c>
      <c r="CW27" s="2">
        <v>1</v>
      </c>
      <c r="CX27" s="2">
        <v>0</v>
      </c>
      <c r="CY27" s="2">
        <v>1</v>
      </c>
      <c r="CZ27" s="2">
        <v>0</v>
      </c>
      <c r="DA27" s="2">
        <v>1</v>
      </c>
      <c r="DB27" s="2">
        <v>0</v>
      </c>
      <c r="DC27" s="2">
        <v>0</v>
      </c>
      <c r="DD27" s="2">
        <v>0</v>
      </c>
    </row>
    <row r="28" spans="1:108" x14ac:dyDescent="0.2">
      <c r="A28" s="1" t="s">
        <v>34</v>
      </c>
      <c r="B28" s="1" t="s">
        <v>27</v>
      </c>
      <c r="C28" s="1" t="s">
        <v>51</v>
      </c>
      <c r="D28" s="1" t="s">
        <v>125</v>
      </c>
      <c r="E28" s="1">
        <v>10.083299999999999</v>
      </c>
      <c r="F28" s="1" t="s">
        <v>128</v>
      </c>
      <c r="G28" s="1" t="s">
        <v>219</v>
      </c>
      <c r="H28" s="2">
        <v>5</v>
      </c>
      <c r="I28" s="2">
        <v>3</v>
      </c>
      <c r="J28" s="2">
        <v>1</v>
      </c>
      <c r="K28" s="2">
        <v>3</v>
      </c>
      <c r="L28" s="2">
        <v>5</v>
      </c>
      <c r="M28" s="2">
        <v>7</v>
      </c>
      <c r="N28" s="2">
        <v>7</v>
      </c>
      <c r="O28" s="2">
        <v>0</v>
      </c>
      <c r="P28" s="2">
        <v>47</v>
      </c>
      <c r="Q28" s="2">
        <v>14</v>
      </c>
      <c r="R28" s="2">
        <v>21</v>
      </c>
      <c r="S28" s="2" t="s">
        <v>243</v>
      </c>
      <c r="T28" s="2">
        <v>6</v>
      </c>
      <c r="U28" s="2">
        <v>1</v>
      </c>
      <c r="V28" s="2">
        <v>1</v>
      </c>
      <c r="W28" s="2">
        <v>2</v>
      </c>
      <c r="X28" s="2">
        <v>0</v>
      </c>
      <c r="Y28" s="2">
        <v>14</v>
      </c>
      <c r="Z28" s="2" t="s">
        <v>243</v>
      </c>
      <c r="AA28" s="2" t="s">
        <v>243</v>
      </c>
      <c r="AB28" s="2" t="s">
        <v>243</v>
      </c>
      <c r="AC28" s="2" t="s">
        <v>243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 t="s">
        <v>243</v>
      </c>
      <c r="AX28" s="2" t="s">
        <v>243</v>
      </c>
      <c r="AY28" s="2" t="s">
        <v>243</v>
      </c>
      <c r="AZ28" s="2" t="s">
        <v>243</v>
      </c>
      <c r="BA28" s="2" t="s">
        <v>243</v>
      </c>
      <c r="BB28" s="2" t="s">
        <v>243</v>
      </c>
      <c r="BC28" s="2">
        <v>1</v>
      </c>
      <c r="BD28" s="2" t="s">
        <v>243</v>
      </c>
      <c r="BE28" s="2" t="s">
        <v>243</v>
      </c>
      <c r="BF28" s="2" t="s">
        <v>243</v>
      </c>
      <c r="BG28" s="2" t="s">
        <v>243</v>
      </c>
      <c r="BH28" s="2" t="s">
        <v>243</v>
      </c>
      <c r="BI28" s="2" t="s">
        <v>243</v>
      </c>
      <c r="BJ28" s="2" t="s">
        <v>243</v>
      </c>
      <c r="BK28" s="2" t="s">
        <v>243</v>
      </c>
      <c r="BL28" s="2" t="s">
        <v>243</v>
      </c>
      <c r="BM28" s="2">
        <v>3</v>
      </c>
      <c r="BN28" s="2">
        <v>1</v>
      </c>
      <c r="BO28" s="2">
        <v>0</v>
      </c>
      <c r="BP28" s="2">
        <v>1</v>
      </c>
      <c r="BQ28" s="2">
        <v>4</v>
      </c>
      <c r="BR28" s="2">
        <v>0</v>
      </c>
      <c r="BS28" s="2">
        <v>2</v>
      </c>
      <c r="BT28" s="2" t="s">
        <v>243</v>
      </c>
      <c r="BU28" s="2" t="s">
        <v>243</v>
      </c>
      <c r="BV28" s="2">
        <v>1</v>
      </c>
      <c r="BW28" s="2">
        <v>1</v>
      </c>
      <c r="BX28" s="2">
        <v>1</v>
      </c>
      <c r="BY28" s="2">
        <v>1</v>
      </c>
      <c r="BZ28" s="2">
        <v>1</v>
      </c>
      <c r="CA28" s="2">
        <v>0</v>
      </c>
      <c r="CB28" s="2">
        <v>1</v>
      </c>
      <c r="CC28" s="2">
        <v>0</v>
      </c>
      <c r="CD28" s="2">
        <v>0</v>
      </c>
      <c r="CE28" s="2">
        <v>0</v>
      </c>
      <c r="CF28" s="2">
        <v>1</v>
      </c>
      <c r="CG28" s="2">
        <v>2</v>
      </c>
      <c r="CH28" s="2">
        <v>0</v>
      </c>
      <c r="CI28" s="2">
        <v>0</v>
      </c>
      <c r="CJ28" s="2">
        <v>0</v>
      </c>
      <c r="CK28" s="2">
        <v>0</v>
      </c>
      <c r="CL28" s="2" t="s">
        <v>243</v>
      </c>
      <c r="CM28" s="2" t="s">
        <v>243</v>
      </c>
      <c r="CN28" s="2">
        <v>4</v>
      </c>
      <c r="CO28" s="2" t="s">
        <v>243</v>
      </c>
      <c r="CP28" s="2" t="s">
        <v>243</v>
      </c>
      <c r="CQ28" s="2" t="s">
        <v>243</v>
      </c>
      <c r="CR28" s="2" t="s">
        <v>243</v>
      </c>
      <c r="CS28" s="2">
        <v>5</v>
      </c>
      <c r="CT28" s="2">
        <v>5</v>
      </c>
      <c r="CU28" s="2">
        <v>3</v>
      </c>
      <c r="CV28" s="2">
        <v>1</v>
      </c>
      <c r="CW28" s="2" t="s">
        <v>243</v>
      </c>
      <c r="CX28" s="2">
        <v>2</v>
      </c>
      <c r="CY28" s="2" t="s">
        <v>243</v>
      </c>
      <c r="CZ28" s="2">
        <v>2</v>
      </c>
      <c r="DA28" s="2" t="s">
        <v>243</v>
      </c>
      <c r="DB28" s="2">
        <v>2</v>
      </c>
      <c r="DC28" s="2">
        <v>0</v>
      </c>
      <c r="DD28" s="2">
        <v>2</v>
      </c>
    </row>
    <row r="29" spans="1:108" x14ac:dyDescent="0.2">
      <c r="A29" s="1" t="s">
        <v>34</v>
      </c>
      <c r="B29" s="1" t="s">
        <v>27</v>
      </c>
      <c r="C29" s="1" t="s">
        <v>52</v>
      </c>
      <c r="D29" s="1" t="s">
        <v>124</v>
      </c>
      <c r="E29" s="1">
        <v>58.000300000000003</v>
      </c>
      <c r="F29" s="1" t="s">
        <v>129</v>
      </c>
      <c r="G29" s="1" t="s">
        <v>217</v>
      </c>
      <c r="H29" s="2">
        <v>1</v>
      </c>
      <c r="I29" s="2">
        <v>1</v>
      </c>
      <c r="J29" s="2">
        <v>1</v>
      </c>
      <c r="K29" s="2">
        <v>3</v>
      </c>
      <c r="L29" s="2">
        <v>2</v>
      </c>
      <c r="M29" s="2">
        <v>3</v>
      </c>
      <c r="N29" s="2">
        <v>0</v>
      </c>
      <c r="O29" s="2">
        <v>0</v>
      </c>
      <c r="P29" s="2">
        <v>1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1</v>
      </c>
      <c r="AA29" s="2">
        <v>1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1</v>
      </c>
      <c r="AH29" s="2">
        <v>1</v>
      </c>
      <c r="AI29" s="2">
        <v>1</v>
      </c>
      <c r="AJ29" s="2">
        <v>0</v>
      </c>
      <c r="AK29" s="2">
        <v>0</v>
      </c>
      <c r="AL29" s="2">
        <v>1</v>
      </c>
      <c r="AM29" s="2">
        <v>1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1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1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1</v>
      </c>
      <c r="CR29" s="2">
        <v>0</v>
      </c>
      <c r="CS29" s="2">
        <v>0</v>
      </c>
      <c r="CT29" s="2">
        <v>0</v>
      </c>
      <c r="CU29" s="2">
        <v>1</v>
      </c>
      <c r="CV29" s="2">
        <v>0</v>
      </c>
      <c r="CW29" s="2">
        <v>2</v>
      </c>
      <c r="CX29" s="2">
        <v>0</v>
      </c>
      <c r="CY29" s="2">
        <v>1</v>
      </c>
      <c r="CZ29" s="2">
        <v>1</v>
      </c>
      <c r="DA29" s="2">
        <v>1</v>
      </c>
      <c r="DB29" s="2">
        <v>0</v>
      </c>
      <c r="DC29" s="2">
        <v>0</v>
      </c>
      <c r="DD29" s="2">
        <v>1</v>
      </c>
    </row>
    <row r="30" spans="1:108" x14ac:dyDescent="0.2">
      <c r="A30" s="1" t="s">
        <v>34</v>
      </c>
      <c r="B30" s="1" t="s">
        <v>27</v>
      </c>
      <c r="C30" s="1" t="s">
        <v>53</v>
      </c>
      <c r="D30" s="1" t="s">
        <v>124</v>
      </c>
      <c r="E30" s="1">
        <v>29.4999</v>
      </c>
      <c r="F30" s="1" t="s">
        <v>129</v>
      </c>
      <c r="G30" s="1" t="s">
        <v>217</v>
      </c>
      <c r="H30" s="2">
        <v>0</v>
      </c>
      <c r="I30" s="2">
        <v>2</v>
      </c>
      <c r="J30" s="2">
        <v>1</v>
      </c>
      <c r="K30" s="2">
        <v>3</v>
      </c>
      <c r="L30" s="2">
        <v>2</v>
      </c>
      <c r="M30" s="2">
        <v>2</v>
      </c>
      <c r="N30" s="2">
        <v>1</v>
      </c>
      <c r="O30" s="2">
        <v>4</v>
      </c>
      <c r="P30" s="2">
        <v>4</v>
      </c>
      <c r="Q30" s="2">
        <v>1</v>
      </c>
      <c r="R30" s="2">
        <v>0</v>
      </c>
      <c r="S30" s="2">
        <v>7</v>
      </c>
      <c r="T30" s="2">
        <v>2</v>
      </c>
      <c r="U30" s="2">
        <v>0</v>
      </c>
      <c r="V30" s="2">
        <v>0</v>
      </c>
      <c r="W30" s="2">
        <v>0</v>
      </c>
      <c r="X30" s="2">
        <v>0</v>
      </c>
      <c r="Y30" s="2">
        <v>4</v>
      </c>
      <c r="Z30" s="2">
        <v>2</v>
      </c>
      <c r="AA30" s="2">
        <v>1</v>
      </c>
      <c r="AB30" s="2">
        <v>21</v>
      </c>
      <c r="AC30" s="2">
        <v>1</v>
      </c>
      <c r="AD30" s="2">
        <v>1</v>
      </c>
      <c r="AE30" s="2">
        <v>1</v>
      </c>
      <c r="AF30" s="2">
        <v>2</v>
      </c>
      <c r="AG30" s="2">
        <v>1</v>
      </c>
      <c r="AH30" s="2">
        <v>0</v>
      </c>
      <c r="AI30" s="2">
        <v>0</v>
      </c>
      <c r="AJ30" s="2">
        <v>0</v>
      </c>
      <c r="AK30" s="2">
        <v>2</v>
      </c>
      <c r="AL30" s="2">
        <v>2</v>
      </c>
      <c r="AM30" s="2">
        <v>2</v>
      </c>
      <c r="AN30" s="2">
        <v>0</v>
      </c>
      <c r="AO30" s="2">
        <v>1</v>
      </c>
      <c r="AP30" s="2">
        <v>1</v>
      </c>
      <c r="AQ30" s="2">
        <v>0</v>
      </c>
      <c r="AR30" s="2">
        <v>1</v>
      </c>
      <c r="AS30" s="2">
        <v>1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1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6</v>
      </c>
      <c r="CI30" s="2">
        <v>9</v>
      </c>
      <c r="CJ30" s="2">
        <v>13</v>
      </c>
      <c r="CK30" s="2">
        <v>44</v>
      </c>
      <c r="CL30" s="2">
        <v>1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2</v>
      </c>
      <c r="CY30" s="2">
        <v>1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</row>
    <row r="31" spans="1:108" x14ac:dyDescent="0.2">
      <c r="A31" s="1" t="s">
        <v>34</v>
      </c>
      <c r="B31" s="1" t="s">
        <v>27</v>
      </c>
      <c r="C31" s="1" t="s">
        <v>54</v>
      </c>
      <c r="D31" s="1" t="s">
        <v>124</v>
      </c>
      <c r="E31" s="1">
        <v>43.850199999999994</v>
      </c>
      <c r="F31" s="1" t="s">
        <v>129</v>
      </c>
      <c r="G31" s="1" t="s">
        <v>217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 t="s">
        <v>243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 t="s">
        <v>243</v>
      </c>
      <c r="Z31" s="2">
        <v>5</v>
      </c>
      <c r="AA31" s="2" t="s">
        <v>243</v>
      </c>
      <c r="AB31" s="2" t="s">
        <v>243</v>
      </c>
      <c r="AC31" s="2" t="s">
        <v>243</v>
      </c>
      <c r="AD31" s="2">
        <v>0</v>
      </c>
      <c r="AE31" s="2" t="s">
        <v>243</v>
      </c>
      <c r="AF31" s="2" t="s">
        <v>243</v>
      </c>
      <c r="AG31" s="2" t="s">
        <v>243</v>
      </c>
      <c r="AH31" s="2" t="s">
        <v>243</v>
      </c>
      <c r="AI31" s="2" t="s">
        <v>243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2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</row>
    <row r="32" spans="1:108" x14ac:dyDescent="0.2">
      <c r="A32" s="1" t="s">
        <v>34</v>
      </c>
      <c r="B32" s="1" t="s">
        <v>27</v>
      </c>
      <c r="C32" s="1" t="s">
        <v>55</v>
      </c>
      <c r="D32" s="1" t="s">
        <v>125</v>
      </c>
      <c r="E32" s="1">
        <v>19.4998</v>
      </c>
      <c r="F32" s="1" t="s">
        <v>129</v>
      </c>
      <c r="G32" s="1" t="s">
        <v>219</v>
      </c>
      <c r="H32" s="2">
        <v>1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</v>
      </c>
      <c r="P32" s="2">
        <v>0</v>
      </c>
      <c r="Q32" s="2">
        <v>0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1</v>
      </c>
      <c r="AE32" s="2">
        <v>1</v>
      </c>
      <c r="AF32" s="2">
        <v>2</v>
      </c>
      <c r="AG32" s="2">
        <v>0</v>
      </c>
      <c r="AH32" s="2">
        <v>0</v>
      </c>
      <c r="AI32" s="2">
        <v>0</v>
      </c>
      <c r="AJ32" s="2">
        <v>0</v>
      </c>
      <c r="AK32" s="2">
        <v>1</v>
      </c>
      <c r="AL32" s="2">
        <v>1</v>
      </c>
      <c r="AM32" s="2">
        <v>1</v>
      </c>
      <c r="AN32" s="2">
        <v>0</v>
      </c>
      <c r="AO32" s="2">
        <v>0</v>
      </c>
      <c r="AP32" s="2">
        <v>6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1</v>
      </c>
      <c r="AX32" s="2">
        <v>0</v>
      </c>
      <c r="AY32" s="2">
        <v>1</v>
      </c>
      <c r="AZ32" s="2">
        <v>3</v>
      </c>
      <c r="BA32" s="2">
        <v>1</v>
      </c>
      <c r="BB32" s="2">
        <v>1</v>
      </c>
      <c r="BC32" s="2">
        <v>0</v>
      </c>
      <c r="BD32" s="2">
        <v>1</v>
      </c>
      <c r="BE32" s="2">
        <v>1</v>
      </c>
      <c r="BF32" s="2">
        <v>1</v>
      </c>
      <c r="BG32" s="2">
        <v>2</v>
      </c>
      <c r="BH32" s="2">
        <v>1</v>
      </c>
      <c r="BI32" s="2">
        <v>3</v>
      </c>
      <c r="BJ32" s="2">
        <v>1</v>
      </c>
      <c r="BK32" s="2">
        <v>3</v>
      </c>
      <c r="BL32" s="2">
        <v>2</v>
      </c>
      <c r="BM32" s="2">
        <v>1</v>
      </c>
      <c r="BN32" s="2">
        <v>0</v>
      </c>
      <c r="BO32" s="2">
        <v>0</v>
      </c>
      <c r="BP32" s="2">
        <v>0</v>
      </c>
      <c r="BQ32" s="2" t="s">
        <v>243</v>
      </c>
      <c r="BR32" s="2">
        <v>0</v>
      </c>
      <c r="BS32" s="2">
        <v>0</v>
      </c>
      <c r="BT32" s="2">
        <v>0</v>
      </c>
      <c r="BU32" s="2">
        <v>1</v>
      </c>
      <c r="BV32" s="2">
        <v>1</v>
      </c>
      <c r="BW32" s="2">
        <v>0</v>
      </c>
      <c r="BX32" s="2">
        <v>0</v>
      </c>
      <c r="BY32" s="2">
        <v>0</v>
      </c>
      <c r="BZ32" s="2">
        <v>0</v>
      </c>
      <c r="CA32" s="2">
        <v>1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4</v>
      </c>
      <c r="CI32" s="2">
        <v>4</v>
      </c>
      <c r="CJ32" s="2">
        <v>2</v>
      </c>
      <c r="CK32" s="2">
        <v>2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</row>
    <row r="33" spans="1:108" x14ac:dyDescent="0.2">
      <c r="A33" s="1" t="s">
        <v>34</v>
      </c>
      <c r="B33" s="1" t="s">
        <v>27</v>
      </c>
      <c r="C33" s="1" t="s">
        <v>56</v>
      </c>
      <c r="D33" s="1" t="s">
        <v>124</v>
      </c>
      <c r="E33" s="1">
        <v>800</v>
      </c>
      <c r="F33" s="1" t="s">
        <v>131</v>
      </c>
      <c r="G33" s="1" t="s">
        <v>217</v>
      </c>
      <c r="H33" s="2">
        <v>1</v>
      </c>
      <c r="I33" s="2">
        <v>2</v>
      </c>
      <c r="J33" s="2">
        <v>1</v>
      </c>
      <c r="K33" s="2">
        <v>1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5</v>
      </c>
      <c r="W33" s="2">
        <v>0</v>
      </c>
      <c r="X33" s="2">
        <v>0</v>
      </c>
      <c r="Y33" s="2">
        <v>4</v>
      </c>
      <c r="Z33" s="2">
        <v>0</v>
      </c>
      <c r="AA33" s="2">
        <v>0</v>
      </c>
      <c r="AB33" s="2">
        <v>0</v>
      </c>
      <c r="AC33" s="2">
        <v>1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1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</row>
    <row r="34" spans="1:108" x14ac:dyDescent="0.2">
      <c r="A34" s="1" t="s">
        <v>34</v>
      </c>
      <c r="B34" s="1" t="s">
        <v>27</v>
      </c>
      <c r="C34" s="1" t="s">
        <v>57</v>
      </c>
      <c r="D34" s="1" t="s">
        <v>124</v>
      </c>
      <c r="E34" s="1">
        <v>580.0027</v>
      </c>
      <c r="F34" s="1" t="s">
        <v>131</v>
      </c>
      <c r="G34" s="1" t="s">
        <v>217</v>
      </c>
      <c r="H34" s="2">
        <v>3</v>
      </c>
      <c r="I34" s="2">
        <v>2</v>
      </c>
      <c r="J34" s="2">
        <v>2</v>
      </c>
      <c r="K34" s="2">
        <v>3</v>
      </c>
      <c r="L34" s="2">
        <v>1</v>
      </c>
      <c r="M34" s="2">
        <v>4</v>
      </c>
      <c r="N34" s="2">
        <v>2</v>
      </c>
      <c r="O34" s="2">
        <v>6</v>
      </c>
      <c r="P34" s="2">
        <v>4</v>
      </c>
      <c r="Q34" s="2">
        <v>5</v>
      </c>
      <c r="R34" s="2">
        <v>3</v>
      </c>
      <c r="S34" s="2">
        <v>1</v>
      </c>
      <c r="T34" s="2">
        <v>0</v>
      </c>
      <c r="U34" s="2">
        <v>0</v>
      </c>
      <c r="V34" s="2">
        <v>0</v>
      </c>
      <c r="W34" s="2">
        <v>0</v>
      </c>
      <c r="X34" s="2">
        <v>2</v>
      </c>
      <c r="Y34" s="2">
        <v>11</v>
      </c>
      <c r="Z34" s="2">
        <v>2</v>
      </c>
      <c r="AA34" s="2">
        <v>0</v>
      </c>
      <c r="AB34" s="2">
        <v>0</v>
      </c>
      <c r="AC34" s="2">
        <v>1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1</v>
      </c>
      <c r="BR34" s="2">
        <v>0</v>
      </c>
      <c r="BS34" s="2">
        <v>0</v>
      </c>
      <c r="BT34" s="2">
        <v>0</v>
      </c>
      <c r="BU34" s="2">
        <v>0</v>
      </c>
      <c r="BV34" s="2">
        <v>1</v>
      </c>
      <c r="BW34" s="2">
        <v>0</v>
      </c>
      <c r="BX34" s="2">
        <v>2</v>
      </c>
      <c r="BY34" s="2">
        <v>0</v>
      </c>
      <c r="BZ34" s="2">
        <v>0</v>
      </c>
      <c r="CA34" s="2">
        <v>1</v>
      </c>
      <c r="CB34" s="2">
        <v>0</v>
      </c>
      <c r="CC34" s="2">
        <v>0</v>
      </c>
      <c r="CD34" s="2">
        <v>0</v>
      </c>
      <c r="CE34" s="2">
        <v>1</v>
      </c>
      <c r="CF34" s="2">
        <v>0</v>
      </c>
      <c r="CG34" s="2">
        <v>0</v>
      </c>
      <c r="CH34" s="2">
        <v>1</v>
      </c>
      <c r="CI34" s="2">
        <v>1</v>
      </c>
      <c r="CJ34" s="2">
        <v>1</v>
      </c>
      <c r="CK34" s="2">
        <v>5</v>
      </c>
      <c r="CL34" s="2">
        <v>6</v>
      </c>
      <c r="CM34" s="2">
        <v>1</v>
      </c>
      <c r="CN34" s="2">
        <v>2</v>
      </c>
      <c r="CO34" s="2">
        <v>0</v>
      </c>
      <c r="CP34" s="2">
        <v>4</v>
      </c>
      <c r="CQ34" s="2">
        <v>3</v>
      </c>
      <c r="CR34" s="2">
        <v>3</v>
      </c>
      <c r="CS34" s="2">
        <v>3</v>
      </c>
      <c r="CT34" s="2">
        <v>7</v>
      </c>
      <c r="CU34" s="2">
        <v>1</v>
      </c>
      <c r="CV34" s="2">
        <v>1</v>
      </c>
      <c r="CW34" s="2">
        <v>0</v>
      </c>
      <c r="CX34" s="2">
        <v>1</v>
      </c>
      <c r="CY34" s="2">
        <v>2</v>
      </c>
      <c r="CZ34" s="2">
        <v>0</v>
      </c>
      <c r="DA34" s="2">
        <v>0</v>
      </c>
      <c r="DB34" s="2">
        <v>1</v>
      </c>
      <c r="DC34" s="2">
        <v>1</v>
      </c>
      <c r="DD34" s="2">
        <v>4</v>
      </c>
    </row>
    <row r="35" spans="1:108" x14ac:dyDescent="0.2">
      <c r="A35" s="1" t="s">
        <v>34</v>
      </c>
      <c r="B35" s="1" t="s">
        <v>27</v>
      </c>
      <c r="C35" s="1" t="s">
        <v>58</v>
      </c>
      <c r="D35" s="1" t="s">
        <v>124</v>
      </c>
      <c r="E35" s="1">
        <v>690.00099999999998</v>
      </c>
      <c r="F35" s="1" t="s">
        <v>131</v>
      </c>
      <c r="G35" s="1" t="s">
        <v>217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 t="s">
        <v>243</v>
      </c>
      <c r="Z35" s="2">
        <v>0</v>
      </c>
      <c r="AA35" s="2">
        <v>0</v>
      </c>
      <c r="AB35" s="2">
        <v>0</v>
      </c>
      <c r="AC35" s="2" t="s">
        <v>243</v>
      </c>
      <c r="AD35" s="2">
        <v>0</v>
      </c>
      <c r="AE35" s="2">
        <v>0</v>
      </c>
      <c r="AF35" s="2">
        <v>1</v>
      </c>
      <c r="AG35" s="2">
        <v>1</v>
      </c>
      <c r="AH35" s="2">
        <v>1</v>
      </c>
      <c r="AI35" s="2">
        <v>1</v>
      </c>
      <c r="AJ35" s="2">
        <v>1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3</v>
      </c>
      <c r="BJ35" s="2">
        <v>1</v>
      </c>
      <c r="BK35" s="2">
        <v>1</v>
      </c>
      <c r="BL35" s="2">
        <v>2</v>
      </c>
      <c r="BM35" s="2">
        <v>1</v>
      </c>
      <c r="BN35" s="2">
        <v>1</v>
      </c>
      <c r="BO35" s="2">
        <v>1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</row>
    <row r="36" spans="1:108" x14ac:dyDescent="0.2">
      <c r="A36" s="1" t="s">
        <v>34</v>
      </c>
      <c r="B36" s="1" t="s">
        <v>27</v>
      </c>
      <c r="C36" s="1" t="s">
        <v>78</v>
      </c>
      <c r="D36" s="1" t="s">
        <v>125</v>
      </c>
      <c r="E36" s="1">
        <v>255.21299999999999</v>
      </c>
      <c r="F36" s="1" t="s">
        <v>130</v>
      </c>
      <c r="G36" s="1" t="s">
        <v>217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 t="s">
        <v>243</v>
      </c>
      <c r="U36" s="2">
        <v>0</v>
      </c>
      <c r="V36" s="2">
        <v>0</v>
      </c>
      <c r="W36" s="2">
        <v>0</v>
      </c>
      <c r="X36" s="2">
        <v>0</v>
      </c>
      <c r="Y36" s="2" t="s">
        <v>243</v>
      </c>
      <c r="Z36" s="2" t="s">
        <v>243</v>
      </c>
      <c r="AA36" s="2">
        <v>0</v>
      </c>
      <c r="AB36" s="2" t="s">
        <v>243</v>
      </c>
      <c r="AC36" s="2" t="s">
        <v>243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</row>
    <row r="37" spans="1:108" x14ac:dyDescent="0.2">
      <c r="A37" s="1" t="s">
        <v>34</v>
      </c>
      <c r="B37" s="1" t="s">
        <v>27</v>
      </c>
      <c r="C37" s="1" t="s">
        <v>77</v>
      </c>
      <c r="D37" s="1" t="s">
        <v>125</v>
      </c>
      <c r="E37" s="1">
        <v>569.99360000000001</v>
      </c>
      <c r="F37" s="1" t="s">
        <v>131</v>
      </c>
      <c r="G37" s="1" t="s">
        <v>218</v>
      </c>
      <c r="H37" s="2">
        <v>3</v>
      </c>
      <c r="I37" s="2">
        <v>2</v>
      </c>
      <c r="J37" s="2">
        <v>1</v>
      </c>
      <c r="K37" s="2">
        <v>1</v>
      </c>
      <c r="L37" s="2">
        <v>1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2</v>
      </c>
      <c r="U37" s="2">
        <v>0</v>
      </c>
      <c r="V37" s="2">
        <v>0</v>
      </c>
      <c r="W37" s="2">
        <v>2</v>
      </c>
      <c r="X37" s="2">
        <v>5</v>
      </c>
      <c r="Y37" s="2">
        <v>55</v>
      </c>
      <c r="Z37" s="2">
        <v>9</v>
      </c>
      <c r="AA37" s="2">
        <v>0</v>
      </c>
      <c r="AB37" s="2">
        <v>1</v>
      </c>
      <c r="AC37" s="2">
        <v>1</v>
      </c>
      <c r="AD37" s="2">
        <v>1</v>
      </c>
      <c r="AE37" s="2">
        <v>1</v>
      </c>
      <c r="AF37" s="2">
        <v>1</v>
      </c>
      <c r="AG37" s="2">
        <v>1</v>
      </c>
      <c r="AH37" s="2">
        <v>1</v>
      </c>
      <c r="AI37" s="2">
        <v>0</v>
      </c>
      <c r="AJ37" s="2">
        <v>0</v>
      </c>
      <c r="AK37" s="2">
        <v>2</v>
      </c>
      <c r="AL37" s="2">
        <v>3</v>
      </c>
      <c r="AM37" s="2">
        <v>4</v>
      </c>
      <c r="AN37" s="2">
        <v>0</v>
      </c>
      <c r="AO37" s="2">
        <v>2</v>
      </c>
      <c r="AP37" s="2">
        <v>10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0</v>
      </c>
      <c r="AX37" s="2">
        <v>0</v>
      </c>
      <c r="AY37" s="2">
        <v>0</v>
      </c>
      <c r="AZ37" s="2">
        <v>1</v>
      </c>
      <c r="BA37" s="2">
        <v>0</v>
      </c>
      <c r="BB37" s="2">
        <v>0</v>
      </c>
      <c r="BC37" s="2">
        <v>0</v>
      </c>
      <c r="BD37" s="2">
        <v>1</v>
      </c>
      <c r="BE37" s="2">
        <v>0</v>
      </c>
      <c r="BF37" s="2">
        <v>1</v>
      </c>
      <c r="BG37" s="2">
        <v>1</v>
      </c>
      <c r="BH37" s="2">
        <v>0</v>
      </c>
      <c r="BI37" s="2">
        <v>4</v>
      </c>
      <c r="BJ37" s="2">
        <v>1</v>
      </c>
      <c r="BK37" s="2">
        <v>8</v>
      </c>
      <c r="BL37" s="2">
        <v>4</v>
      </c>
      <c r="BM37" s="2">
        <v>2</v>
      </c>
      <c r="BN37" s="2">
        <v>2</v>
      </c>
      <c r="BO37" s="2">
        <v>1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1</v>
      </c>
      <c r="BX37" s="2">
        <v>0</v>
      </c>
      <c r="BY37" s="2">
        <v>0</v>
      </c>
      <c r="BZ37" s="2">
        <v>0</v>
      </c>
      <c r="CA37" s="2">
        <v>0</v>
      </c>
      <c r="CB37" s="2">
        <v>1</v>
      </c>
      <c r="CC37" s="2">
        <v>0</v>
      </c>
      <c r="CD37" s="2">
        <v>0</v>
      </c>
      <c r="CE37" s="2">
        <v>0</v>
      </c>
      <c r="CF37" s="2">
        <v>1</v>
      </c>
      <c r="CG37" s="2">
        <v>1</v>
      </c>
      <c r="CH37" s="2">
        <v>2</v>
      </c>
      <c r="CI37" s="2">
        <v>2</v>
      </c>
      <c r="CJ37" s="2">
        <v>1</v>
      </c>
      <c r="CK37" s="2">
        <v>2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2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2</v>
      </c>
      <c r="DB37" s="2">
        <v>1</v>
      </c>
      <c r="DC37" s="2"/>
      <c r="DD37" s="2">
        <v>2</v>
      </c>
    </row>
    <row r="38" spans="1:108" x14ac:dyDescent="0.2">
      <c r="A38" s="1" t="s">
        <v>34</v>
      </c>
      <c r="B38" s="1" t="s">
        <v>27</v>
      </c>
      <c r="C38" s="1" t="s">
        <v>120</v>
      </c>
      <c r="D38" s="1" t="s">
        <v>125</v>
      </c>
      <c r="E38" s="1">
        <v>43.250399999999999</v>
      </c>
      <c r="F38" s="1" t="s">
        <v>129</v>
      </c>
      <c r="G38" s="1" t="s">
        <v>198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2">
        <v>2</v>
      </c>
      <c r="O38" s="2">
        <v>9</v>
      </c>
      <c r="P38" s="2">
        <v>7</v>
      </c>
      <c r="Q38" s="2">
        <v>5</v>
      </c>
      <c r="R38" s="2">
        <v>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3">
        <v>0</v>
      </c>
      <c r="AH38" s="3">
        <v>0</v>
      </c>
      <c r="AI38" s="3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</row>
    <row r="39" spans="1:108" x14ac:dyDescent="0.2">
      <c r="A39" s="1" t="s">
        <v>34</v>
      </c>
      <c r="B39" s="1" t="s">
        <v>27</v>
      </c>
      <c r="C39" s="1" t="s">
        <v>146</v>
      </c>
      <c r="D39" s="1" t="s">
        <v>123</v>
      </c>
      <c r="E39" s="1">
        <v>213.5</v>
      </c>
      <c r="F39" s="1" t="s">
        <v>130</v>
      </c>
      <c r="G39" s="1" t="s">
        <v>220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11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1</v>
      </c>
      <c r="CD39" s="2">
        <v>0</v>
      </c>
      <c r="CE39" s="2">
        <v>0</v>
      </c>
      <c r="CF39" s="2">
        <v>0</v>
      </c>
      <c r="CG39" s="2">
        <v>0</v>
      </c>
      <c r="CH39" s="2">
        <v>1</v>
      </c>
      <c r="CI39" s="2">
        <v>3</v>
      </c>
      <c r="CJ39" s="2">
        <v>3</v>
      </c>
      <c r="CK39" s="2">
        <v>5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</row>
    <row r="40" spans="1:108" x14ac:dyDescent="0.2">
      <c r="A40" s="1" t="s">
        <v>34</v>
      </c>
      <c r="B40" s="1" t="s">
        <v>29</v>
      </c>
      <c r="C40" s="1" t="s">
        <v>59</v>
      </c>
      <c r="D40" s="1" t="s">
        <v>124</v>
      </c>
      <c r="E40" s="1">
        <v>1417.49</v>
      </c>
      <c r="F40" s="1" t="s">
        <v>132</v>
      </c>
      <c r="G40" s="1" t="s">
        <v>221</v>
      </c>
      <c r="H40" s="2">
        <v>0</v>
      </c>
      <c r="I40" s="2">
        <v>0</v>
      </c>
      <c r="J40" s="2">
        <v>0</v>
      </c>
      <c r="K40" s="2">
        <v>1</v>
      </c>
      <c r="L40" s="2">
        <v>1</v>
      </c>
      <c r="M40" s="2">
        <v>1</v>
      </c>
      <c r="N40" s="2">
        <v>2</v>
      </c>
      <c r="O40" s="2">
        <v>5</v>
      </c>
      <c r="P40" s="2">
        <v>5</v>
      </c>
      <c r="Q40" s="2">
        <v>1</v>
      </c>
      <c r="R40" s="2">
        <v>2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1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1</v>
      </c>
      <c r="BA40" s="2">
        <v>0</v>
      </c>
      <c r="BB40" s="2">
        <v>0</v>
      </c>
      <c r="BC40" s="2">
        <v>0</v>
      </c>
      <c r="BD40" s="2">
        <v>1</v>
      </c>
      <c r="BE40" s="2">
        <v>1</v>
      </c>
      <c r="BF40" s="2">
        <v>0</v>
      </c>
      <c r="BG40" s="2">
        <v>0</v>
      </c>
      <c r="BH40" s="2">
        <v>0</v>
      </c>
      <c r="BI40" s="2">
        <v>1</v>
      </c>
      <c r="BJ40" s="2">
        <v>0</v>
      </c>
      <c r="BK40" s="2">
        <v>2</v>
      </c>
      <c r="BL40" s="2">
        <v>2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1</v>
      </c>
      <c r="CF40" s="2">
        <v>0</v>
      </c>
      <c r="CG40" s="2">
        <v>0</v>
      </c>
      <c r="CH40" s="2">
        <v>0</v>
      </c>
      <c r="CI40" s="2">
        <v>0</v>
      </c>
      <c r="CJ40" s="2">
        <v>1</v>
      </c>
      <c r="CK40" s="2">
        <v>1</v>
      </c>
      <c r="CL40" s="2">
        <v>1</v>
      </c>
      <c r="CM40" s="2">
        <v>0</v>
      </c>
      <c r="CN40" s="2">
        <v>0</v>
      </c>
      <c r="CO40" s="2">
        <v>0</v>
      </c>
      <c r="CP40" s="2">
        <v>1</v>
      </c>
      <c r="CQ40" s="2">
        <v>1</v>
      </c>
      <c r="CR40" s="2">
        <v>1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1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</row>
    <row r="41" spans="1:108" x14ac:dyDescent="0.2">
      <c r="A41" s="1" t="s">
        <v>34</v>
      </c>
      <c r="B41" s="1" t="s">
        <v>31</v>
      </c>
      <c r="C41" s="1" t="s">
        <v>60</v>
      </c>
      <c r="D41" s="1" t="s">
        <v>124</v>
      </c>
      <c r="E41" s="1">
        <v>71.00030000000001</v>
      </c>
      <c r="F41" s="1" t="s">
        <v>129</v>
      </c>
      <c r="G41" s="1" t="s">
        <v>221</v>
      </c>
      <c r="H41" s="2">
        <v>0</v>
      </c>
      <c r="I41" s="2">
        <v>2</v>
      </c>
      <c r="J41" s="2">
        <v>0</v>
      </c>
      <c r="K41" s="2">
        <v>2</v>
      </c>
      <c r="L41" s="2">
        <v>1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1</v>
      </c>
      <c r="AP41" s="2">
        <v>8</v>
      </c>
      <c r="AQ41" s="2">
        <v>0</v>
      </c>
      <c r="AR41" s="2">
        <v>1</v>
      </c>
      <c r="AS41" s="2">
        <v>1</v>
      </c>
      <c r="AT41" s="2">
        <v>1</v>
      </c>
      <c r="AU41" s="2">
        <v>1</v>
      </c>
      <c r="AV41" s="2">
        <v>2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1</v>
      </c>
      <c r="CB41" s="2">
        <v>0</v>
      </c>
      <c r="CC41" s="2">
        <v>0</v>
      </c>
      <c r="CD41" s="2">
        <v>1</v>
      </c>
      <c r="CE41" s="2">
        <v>0</v>
      </c>
      <c r="CF41" s="2">
        <v>0</v>
      </c>
      <c r="CG41" s="2">
        <v>1</v>
      </c>
      <c r="CH41" s="2">
        <v>5</v>
      </c>
      <c r="CI41" s="2">
        <v>5</v>
      </c>
      <c r="CJ41" s="2">
        <v>5</v>
      </c>
      <c r="CK41" s="2">
        <v>14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1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</row>
    <row r="42" spans="1:108" x14ac:dyDescent="0.2">
      <c r="A42" s="1" t="s">
        <v>34</v>
      </c>
      <c r="B42" s="1" t="s">
        <v>31</v>
      </c>
      <c r="C42" s="1" t="s">
        <v>61</v>
      </c>
      <c r="D42" s="1" t="s">
        <v>124</v>
      </c>
      <c r="E42" s="1">
        <v>82.5</v>
      </c>
      <c r="F42" s="1" t="s">
        <v>130</v>
      </c>
      <c r="G42" s="1" t="s">
        <v>221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1</v>
      </c>
      <c r="AD42" s="2">
        <v>1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2</v>
      </c>
      <c r="AM42" s="2">
        <v>1</v>
      </c>
      <c r="AN42" s="2">
        <v>0</v>
      </c>
      <c r="AO42" s="2">
        <v>0</v>
      </c>
      <c r="AP42" s="2">
        <v>0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</row>
    <row r="43" spans="1:108" x14ac:dyDescent="0.2">
      <c r="A43" s="1" t="s">
        <v>34</v>
      </c>
      <c r="B43" s="1" t="s">
        <v>31</v>
      </c>
      <c r="C43" s="1" t="s">
        <v>121</v>
      </c>
      <c r="D43" s="1" t="s">
        <v>124</v>
      </c>
      <c r="E43" s="1">
        <v>76.750149999999991</v>
      </c>
      <c r="F43" s="1" t="s">
        <v>129</v>
      </c>
      <c r="G43" s="1" t="s">
        <v>221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3">
        <v>0</v>
      </c>
      <c r="AH43" s="3">
        <v>0</v>
      </c>
      <c r="AI43" s="3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</row>
    <row r="44" spans="1:108" x14ac:dyDescent="0.2">
      <c r="A44" s="1" t="s">
        <v>34</v>
      </c>
      <c r="B44" s="1" t="s">
        <v>31</v>
      </c>
      <c r="C44" s="1" t="s">
        <v>62</v>
      </c>
      <c r="D44" s="1" t="s">
        <v>126</v>
      </c>
      <c r="E44" s="1">
        <v>97.5</v>
      </c>
      <c r="F44" s="1" t="s">
        <v>130</v>
      </c>
      <c r="G44" s="1" t="s">
        <v>221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8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1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</row>
    <row r="45" spans="1:108" x14ac:dyDescent="0.2">
      <c r="A45" s="1" t="s">
        <v>34</v>
      </c>
      <c r="B45" s="1" t="s">
        <v>31</v>
      </c>
      <c r="C45" s="1" t="s">
        <v>63</v>
      </c>
      <c r="D45" s="1" t="s">
        <v>126</v>
      </c>
      <c r="E45" s="1">
        <v>70.00030000000001</v>
      </c>
      <c r="F45" s="1" t="s">
        <v>129</v>
      </c>
      <c r="G45" s="1" t="s">
        <v>221</v>
      </c>
      <c r="H45" s="2">
        <v>2</v>
      </c>
      <c r="I45" s="2">
        <v>2</v>
      </c>
      <c r="J45" s="2">
        <v>2</v>
      </c>
      <c r="K45" s="2">
        <v>3</v>
      </c>
      <c r="L45" s="2">
        <v>3</v>
      </c>
      <c r="M45" s="2">
        <v>4</v>
      </c>
      <c r="N45" s="2">
        <v>2</v>
      </c>
      <c r="O45" s="2">
        <v>0</v>
      </c>
      <c r="P45" s="2">
        <v>7</v>
      </c>
      <c r="Q45" s="2">
        <v>3</v>
      </c>
      <c r="R45" s="2">
        <v>3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1</v>
      </c>
      <c r="AG45" s="2">
        <v>1</v>
      </c>
      <c r="AH45" s="2">
        <v>1</v>
      </c>
      <c r="AI45" s="2">
        <v>1</v>
      </c>
      <c r="AJ45" s="2">
        <v>1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1</v>
      </c>
      <c r="CM45" s="2">
        <v>1</v>
      </c>
      <c r="CN45" s="2">
        <v>2</v>
      </c>
      <c r="CO45" s="2">
        <v>1</v>
      </c>
      <c r="CP45" s="2">
        <v>2</v>
      </c>
      <c r="CQ45" s="2">
        <v>1</v>
      </c>
      <c r="CR45" s="2">
        <v>1</v>
      </c>
      <c r="CS45" s="2">
        <v>0</v>
      </c>
      <c r="CT45" s="2">
        <v>1</v>
      </c>
      <c r="CU45" s="2">
        <v>1</v>
      </c>
      <c r="CV45" s="2">
        <v>0</v>
      </c>
      <c r="CW45" s="2">
        <v>0</v>
      </c>
      <c r="CX45" s="2">
        <v>1</v>
      </c>
      <c r="CY45" s="2">
        <v>0</v>
      </c>
      <c r="CZ45" s="2">
        <v>1</v>
      </c>
      <c r="DA45" s="2">
        <v>1</v>
      </c>
      <c r="DB45" s="2">
        <v>0</v>
      </c>
      <c r="DC45" s="2">
        <v>0</v>
      </c>
      <c r="DD45" s="2">
        <v>0</v>
      </c>
    </row>
    <row r="46" spans="1:108" x14ac:dyDescent="0.2">
      <c r="A46" s="1" t="s">
        <v>34</v>
      </c>
      <c r="B46" s="1" t="s">
        <v>31</v>
      </c>
      <c r="C46" s="1" t="s">
        <v>79</v>
      </c>
      <c r="D46" s="1" t="s">
        <v>126</v>
      </c>
      <c r="E46" s="1">
        <v>88.494500000000002</v>
      </c>
      <c r="F46" s="1" t="s">
        <v>130</v>
      </c>
      <c r="G46" s="1" t="s">
        <v>221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2</v>
      </c>
      <c r="Z46" s="2" t="s">
        <v>243</v>
      </c>
      <c r="AA46" s="2">
        <v>0</v>
      </c>
      <c r="AB46" s="2">
        <v>5</v>
      </c>
      <c r="AC46" s="2" t="s">
        <v>243</v>
      </c>
      <c r="AD46" s="2">
        <v>0</v>
      </c>
      <c r="AE46" s="2">
        <v>0</v>
      </c>
      <c r="AF46" s="2">
        <v>0</v>
      </c>
      <c r="AG46" s="2" t="s">
        <v>243</v>
      </c>
      <c r="AH46" s="2" t="s">
        <v>243</v>
      </c>
      <c r="AI46" s="2" t="s">
        <v>243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 t="s">
        <v>243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1</v>
      </c>
      <c r="BH46" s="2">
        <v>0</v>
      </c>
      <c r="BI46" s="2">
        <v>0</v>
      </c>
      <c r="BJ46" s="2">
        <v>0</v>
      </c>
      <c r="BK46" s="2" t="s">
        <v>243</v>
      </c>
      <c r="BL46" s="2">
        <v>0</v>
      </c>
      <c r="BM46" s="2">
        <v>0</v>
      </c>
      <c r="BN46" s="2">
        <v>1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1</v>
      </c>
      <c r="BV46" s="2">
        <v>1</v>
      </c>
      <c r="BW46" s="2">
        <v>0</v>
      </c>
      <c r="BX46" s="2">
        <v>0</v>
      </c>
      <c r="BY46" s="2">
        <v>0</v>
      </c>
      <c r="BZ46" s="2">
        <v>0</v>
      </c>
      <c r="CA46" s="2" t="s">
        <v>243</v>
      </c>
      <c r="CB46" s="2">
        <v>1</v>
      </c>
      <c r="CC46" s="2">
        <v>0</v>
      </c>
      <c r="CD46" s="2" t="s">
        <v>243</v>
      </c>
      <c r="CE46" s="2">
        <v>0</v>
      </c>
      <c r="CF46" s="2">
        <v>0</v>
      </c>
      <c r="CG46" s="2" t="s">
        <v>243</v>
      </c>
      <c r="CH46" s="2">
        <v>0</v>
      </c>
      <c r="CI46" s="2">
        <v>0</v>
      </c>
      <c r="CJ46" s="2">
        <v>0</v>
      </c>
      <c r="CK46" s="2">
        <v>0</v>
      </c>
      <c r="CL46" s="2" t="s">
        <v>243</v>
      </c>
      <c r="CM46" s="2" t="s">
        <v>243</v>
      </c>
      <c r="CN46" s="2" t="s">
        <v>243</v>
      </c>
      <c r="CO46" s="2" t="s">
        <v>243</v>
      </c>
      <c r="CP46" s="2" t="s">
        <v>243</v>
      </c>
      <c r="CQ46" s="2" t="s">
        <v>243</v>
      </c>
      <c r="CR46" s="2" t="s">
        <v>243</v>
      </c>
      <c r="CS46" s="2">
        <v>1</v>
      </c>
      <c r="CT46" s="2" t="s">
        <v>243</v>
      </c>
      <c r="CU46" s="2" t="s">
        <v>243</v>
      </c>
      <c r="CV46" s="2">
        <v>0</v>
      </c>
      <c r="CW46" s="2">
        <v>1</v>
      </c>
      <c r="CX46" s="2" t="s">
        <v>243</v>
      </c>
      <c r="CY46" s="2">
        <v>1</v>
      </c>
      <c r="CZ46" s="2" t="s">
        <v>243</v>
      </c>
      <c r="DA46" s="2" t="s">
        <v>243</v>
      </c>
      <c r="DB46" s="2">
        <v>1</v>
      </c>
      <c r="DC46" s="2">
        <v>1</v>
      </c>
      <c r="DD46" s="2">
        <v>1</v>
      </c>
    </row>
    <row r="47" spans="1:108" x14ac:dyDescent="0.2">
      <c r="A47" s="1" t="s">
        <v>36</v>
      </c>
      <c r="B47" s="1" t="s">
        <v>28</v>
      </c>
      <c r="C47" s="1" t="s">
        <v>64</v>
      </c>
      <c r="D47" s="1" t="s">
        <v>124</v>
      </c>
      <c r="F47" s="1" t="s">
        <v>131</v>
      </c>
      <c r="G47" s="1" t="s">
        <v>221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3</v>
      </c>
      <c r="CI47" s="2">
        <v>12</v>
      </c>
      <c r="CJ47" s="2">
        <v>14</v>
      </c>
      <c r="CK47" s="2">
        <v>44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</row>
    <row r="48" spans="1:108" x14ac:dyDescent="0.2">
      <c r="A48" s="1" t="s">
        <v>36</v>
      </c>
      <c r="B48" s="1" t="s">
        <v>28</v>
      </c>
      <c r="C48" s="1" t="s">
        <v>65</v>
      </c>
      <c r="D48" s="1" t="s">
        <v>124</v>
      </c>
      <c r="E48" s="1">
        <v>450</v>
      </c>
      <c r="F48" s="1" t="s">
        <v>131</v>
      </c>
      <c r="G48" s="1" t="s">
        <v>221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2</v>
      </c>
      <c r="W48" s="2">
        <v>0</v>
      </c>
      <c r="X48" s="2">
        <v>1</v>
      </c>
      <c r="Y48" s="2">
        <v>15</v>
      </c>
      <c r="Z48" s="2">
        <v>0</v>
      </c>
      <c r="AA48" s="2">
        <v>0</v>
      </c>
      <c r="AB48" s="2">
        <v>0</v>
      </c>
      <c r="AC48" s="2">
        <v>1</v>
      </c>
      <c r="AD48" s="2">
        <v>0</v>
      </c>
      <c r="AE48" s="2">
        <v>0</v>
      </c>
      <c r="AF48" s="2">
        <v>1</v>
      </c>
      <c r="AG48" s="2">
        <v>1</v>
      </c>
      <c r="AH48" s="2">
        <v>1</v>
      </c>
      <c r="AI48" s="2">
        <v>1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2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1</v>
      </c>
      <c r="BD48" s="2">
        <v>0</v>
      </c>
      <c r="BE48" s="2">
        <v>0</v>
      </c>
      <c r="BF48" s="2">
        <v>1</v>
      </c>
      <c r="BG48" s="2">
        <v>1</v>
      </c>
      <c r="BH48" s="2">
        <v>0</v>
      </c>
      <c r="BI48" s="2">
        <v>1</v>
      </c>
      <c r="BJ48" s="2">
        <v>0</v>
      </c>
      <c r="BK48" s="2">
        <v>2</v>
      </c>
      <c r="BL48" s="2">
        <v>1</v>
      </c>
      <c r="BM48" s="2">
        <v>1</v>
      </c>
      <c r="BN48" s="2">
        <v>1</v>
      </c>
      <c r="BO48" s="2">
        <v>1</v>
      </c>
      <c r="BP48" s="2">
        <v>1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2</v>
      </c>
      <c r="CJ48" s="2">
        <v>4</v>
      </c>
      <c r="CK48" s="2">
        <v>9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</row>
    <row r="49" spans="1:108" x14ac:dyDescent="0.2">
      <c r="A49" s="1" t="s">
        <v>36</v>
      </c>
      <c r="B49" s="1" t="s">
        <v>28</v>
      </c>
      <c r="C49" s="1" t="s">
        <v>196</v>
      </c>
      <c r="D49" s="1" t="s">
        <v>124</v>
      </c>
      <c r="E49" s="1">
        <v>450</v>
      </c>
      <c r="F49" s="1" t="s">
        <v>131</v>
      </c>
      <c r="G49" s="1" t="s">
        <v>221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 t="s">
        <v>243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1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1</v>
      </c>
    </row>
    <row r="50" spans="1:108" x14ac:dyDescent="0.2">
      <c r="A50" s="1" t="s">
        <v>36</v>
      </c>
      <c r="B50" s="1" t="s">
        <v>28</v>
      </c>
      <c r="C50" s="1" t="s">
        <v>81</v>
      </c>
      <c r="D50" s="1" t="s">
        <v>124</v>
      </c>
      <c r="E50" s="1">
        <v>175</v>
      </c>
      <c r="F50" s="1" t="s">
        <v>130</v>
      </c>
      <c r="G50" s="1" t="s">
        <v>221</v>
      </c>
      <c r="H50" s="2">
        <v>1</v>
      </c>
      <c r="I50" s="2">
        <v>2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3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1</v>
      </c>
      <c r="CW50" s="2">
        <v>1</v>
      </c>
      <c r="CX50" s="2">
        <v>1</v>
      </c>
      <c r="CY50" s="2">
        <v>1</v>
      </c>
      <c r="CZ50" s="2">
        <v>2</v>
      </c>
      <c r="DA50" s="2">
        <v>1</v>
      </c>
      <c r="DB50" s="2">
        <v>2</v>
      </c>
      <c r="DC50" s="2">
        <v>0</v>
      </c>
      <c r="DD50" s="2">
        <v>2</v>
      </c>
    </row>
    <row r="51" spans="1:108" x14ac:dyDescent="0.2">
      <c r="A51" s="1" t="s">
        <v>36</v>
      </c>
      <c r="B51" s="1" t="s">
        <v>28</v>
      </c>
      <c r="C51" s="1" t="s">
        <v>66</v>
      </c>
      <c r="D51" s="1" t="s">
        <v>124</v>
      </c>
      <c r="E51" s="1">
        <v>175</v>
      </c>
      <c r="F51" s="1" t="s">
        <v>130</v>
      </c>
      <c r="G51" s="1" t="s">
        <v>221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3</v>
      </c>
      <c r="AG51" s="2">
        <v>0</v>
      </c>
      <c r="AH51" s="2">
        <v>0</v>
      </c>
      <c r="AI51" s="2">
        <v>0</v>
      </c>
      <c r="AJ51" s="2">
        <v>1</v>
      </c>
      <c r="AK51" s="2">
        <v>2</v>
      </c>
      <c r="AL51" s="2">
        <v>2</v>
      </c>
      <c r="AM51" s="2">
        <v>1</v>
      </c>
      <c r="AN51" s="2">
        <v>0</v>
      </c>
      <c r="AO51" s="2">
        <v>1</v>
      </c>
      <c r="AP51" s="2">
        <v>0</v>
      </c>
      <c r="AQ51" s="2">
        <v>0</v>
      </c>
      <c r="AR51" s="2">
        <v>1</v>
      </c>
      <c r="AS51" s="2">
        <v>1</v>
      </c>
      <c r="AT51" s="2">
        <v>1</v>
      </c>
      <c r="AU51" s="2">
        <v>0</v>
      </c>
      <c r="AV51" s="2">
        <v>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1</v>
      </c>
      <c r="BG51" s="2">
        <v>0</v>
      </c>
      <c r="BH51" s="2">
        <v>0</v>
      </c>
      <c r="BI51" s="2">
        <v>0</v>
      </c>
      <c r="BJ51" s="2">
        <v>0</v>
      </c>
      <c r="BK51" s="2">
        <v>1</v>
      </c>
      <c r="BL51" s="2">
        <v>1</v>
      </c>
      <c r="BM51" s="2">
        <v>1</v>
      </c>
      <c r="BN51" s="2">
        <v>1</v>
      </c>
      <c r="BO51" s="2">
        <v>1</v>
      </c>
      <c r="BP51" s="2">
        <v>1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</row>
    <row r="52" spans="1:108" x14ac:dyDescent="0.2">
      <c r="A52" s="1" t="s">
        <v>36</v>
      </c>
      <c r="B52" s="1" t="s">
        <v>28</v>
      </c>
      <c r="C52" s="1" t="s">
        <v>67</v>
      </c>
      <c r="D52" s="1" t="s">
        <v>124</v>
      </c>
      <c r="E52" s="1">
        <v>251.18600000000001</v>
      </c>
      <c r="F52" s="1" t="s">
        <v>130</v>
      </c>
      <c r="G52" s="1" t="s">
        <v>221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 t="s">
        <v>243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 t="s">
        <v>243</v>
      </c>
      <c r="AP52" s="2">
        <v>0</v>
      </c>
      <c r="AQ52" s="2">
        <v>1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 t="s">
        <v>243</v>
      </c>
      <c r="BL52" s="2" t="s">
        <v>243</v>
      </c>
      <c r="BM52" s="2" t="s">
        <v>243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</row>
    <row r="53" spans="1:108" x14ac:dyDescent="0.2">
      <c r="A53" s="1" t="s">
        <v>36</v>
      </c>
      <c r="B53" s="1" t="s">
        <v>28</v>
      </c>
      <c r="C53" s="1" t="s">
        <v>80</v>
      </c>
      <c r="D53" s="1" t="s">
        <v>124</v>
      </c>
      <c r="E53" s="1">
        <v>207.5</v>
      </c>
      <c r="F53" s="1" t="s">
        <v>130</v>
      </c>
      <c r="G53" s="1" t="s">
        <v>221</v>
      </c>
      <c r="H53" s="2">
        <v>0</v>
      </c>
      <c r="I53" s="2">
        <v>1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4</v>
      </c>
      <c r="T53" s="2">
        <v>12</v>
      </c>
      <c r="U53" s="2">
        <v>20</v>
      </c>
      <c r="V53" s="2">
        <v>24</v>
      </c>
      <c r="W53" s="2">
        <v>10</v>
      </c>
      <c r="X53" s="2">
        <v>28</v>
      </c>
      <c r="Y53" s="2">
        <v>419</v>
      </c>
      <c r="Z53" s="2">
        <v>53</v>
      </c>
      <c r="AA53" s="2">
        <v>4</v>
      </c>
      <c r="AB53" s="2">
        <v>14</v>
      </c>
      <c r="AC53" s="2">
        <v>1</v>
      </c>
      <c r="AD53" s="2">
        <v>0</v>
      </c>
      <c r="AE53" s="2">
        <v>1</v>
      </c>
      <c r="AF53" s="2">
        <v>0</v>
      </c>
      <c r="AG53" s="2">
        <v>1</v>
      </c>
      <c r="AH53" s="2">
        <v>1</v>
      </c>
      <c r="AI53" s="2">
        <v>0</v>
      </c>
      <c r="AJ53" s="2" t="s">
        <v>243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1</v>
      </c>
      <c r="BV53" s="2">
        <v>0</v>
      </c>
      <c r="BW53" s="2">
        <v>1</v>
      </c>
      <c r="BX53" s="2">
        <v>1</v>
      </c>
      <c r="BY53" s="2">
        <v>0</v>
      </c>
      <c r="BZ53" s="2">
        <v>1</v>
      </c>
      <c r="CA53" s="2">
        <v>1</v>
      </c>
      <c r="CB53" s="2">
        <v>2</v>
      </c>
      <c r="CC53" s="2">
        <v>2</v>
      </c>
      <c r="CD53" s="2">
        <v>2</v>
      </c>
      <c r="CE53" s="2">
        <v>1</v>
      </c>
      <c r="CF53" s="2">
        <v>0</v>
      </c>
      <c r="CG53" s="2">
        <v>2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</row>
    <row r="54" spans="1:108" x14ac:dyDescent="0.2">
      <c r="A54" s="1" t="s">
        <v>36</v>
      </c>
      <c r="B54" s="1" t="s">
        <v>32</v>
      </c>
      <c r="C54" s="1" t="s">
        <v>68</v>
      </c>
      <c r="D54" s="1" t="s">
        <v>125</v>
      </c>
      <c r="E54" s="1">
        <v>1180.5109</v>
      </c>
      <c r="F54" s="1" t="s">
        <v>132</v>
      </c>
      <c r="G54" s="1" t="s">
        <v>221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1</v>
      </c>
      <c r="BH54" s="2">
        <v>0</v>
      </c>
      <c r="BI54" s="2">
        <v>0</v>
      </c>
      <c r="BJ54" s="2">
        <v>0</v>
      </c>
      <c r="BK54" s="2">
        <v>0</v>
      </c>
      <c r="BL54" s="2">
        <v>1</v>
      </c>
      <c r="BM54" s="2">
        <v>1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1</v>
      </c>
      <c r="CC54" s="2">
        <v>1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1</v>
      </c>
      <c r="CJ54" s="2">
        <v>2</v>
      </c>
      <c r="CK54" s="2">
        <v>3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1</v>
      </c>
      <c r="CR54" s="2">
        <v>0</v>
      </c>
      <c r="CS54" s="2">
        <v>0</v>
      </c>
      <c r="CT54" s="2">
        <v>1</v>
      </c>
      <c r="CU54" s="2">
        <v>0</v>
      </c>
      <c r="CV54" s="2">
        <v>1</v>
      </c>
      <c r="CW54" s="2">
        <v>0</v>
      </c>
      <c r="CX54" s="2">
        <v>0</v>
      </c>
      <c r="CY54" s="2">
        <v>1</v>
      </c>
      <c r="CZ54" s="2">
        <v>0</v>
      </c>
      <c r="DA54" s="2">
        <v>1</v>
      </c>
      <c r="DB54" s="2">
        <v>0</v>
      </c>
      <c r="DC54" s="2">
        <v>0</v>
      </c>
      <c r="DD54" s="2">
        <v>0</v>
      </c>
    </row>
    <row r="55" spans="1:108" x14ac:dyDescent="0.2">
      <c r="A55" s="1" t="s">
        <v>36</v>
      </c>
      <c r="B55" s="1" t="s">
        <v>32</v>
      </c>
      <c r="C55" s="1" t="s">
        <v>204</v>
      </c>
      <c r="D55" s="1" t="s">
        <v>125</v>
      </c>
      <c r="E55" s="1">
        <v>2065.248</v>
      </c>
      <c r="F55" s="1" t="s">
        <v>132</v>
      </c>
      <c r="G55" s="1" t="s">
        <v>221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1</v>
      </c>
      <c r="BG55" s="2" t="s">
        <v>243</v>
      </c>
      <c r="BH55" s="2">
        <v>0</v>
      </c>
      <c r="BI55" s="2">
        <v>1</v>
      </c>
      <c r="BJ55" s="2">
        <v>0</v>
      </c>
      <c r="BK55" s="2">
        <v>1</v>
      </c>
      <c r="BL55" s="2" t="s">
        <v>243</v>
      </c>
      <c r="BM55" s="2" t="s">
        <v>243</v>
      </c>
      <c r="BN55" s="2">
        <v>1</v>
      </c>
      <c r="BO55" s="2">
        <v>1</v>
      </c>
      <c r="BP55" s="2">
        <v>0</v>
      </c>
      <c r="BQ55" s="2">
        <v>1</v>
      </c>
      <c r="BR55" s="2">
        <v>1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1</v>
      </c>
      <c r="CM55" s="2">
        <v>0</v>
      </c>
      <c r="CN55" s="2">
        <v>0</v>
      </c>
      <c r="CO55" s="2">
        <v>0</v>
      </c>
      <c r="CP55" s="2">
        <v>1</v>
      </c>
      <c r="CQ55" s="2" t="s">
        <v>243</v>
      </c>
      <c r="CR55" s="2">
        <v>0</v>
      </c>
      <c r="CS55" s="2">
        <v>1</v>
      </c>
      <c r="CT55" s="2" t="s">
        <v>243</v>
      </c>
      <c r="CU55" s="2">
        <v>0</v>
      </c>
      <c r="CV55" s="2" t="s">
        <v>243</v>
      </c>
      <c r="CW55" s="2">
        <v>1</v>
      </c>
      <c r="CX55" s="2">
        <v>0</v>
      </c>
      <c r="CY55" s="2" t="s">
        <v>243</v>
      </c>
      <c r="CZ55" s="2">
        <v>1</v>
      </c>
      <c r="DA55" s="2" t="s">
        <v>243</v>
      </c>
      <c r="DB55" s="2">
        <v>1</v>
      </c>
      <c r="DC55" s="2">
        <v>0</v>
      </c>
      <c r="DD55" s="2">
        <v>1</v>
      </c>
    </row>
    <row r="56" spans="1:108" x14ac:dyDescent="0.2">
      <c r="A56" s="1" t="s">
        <v>35</v>
      </c>
      <c r="B56" s="1" t="s">
        <v>30</v>
      </c>
      <c r="C56" s="1" t="s">
        <v>69</v>
      </c>
      <c r="D56" s="1" t="s">
        <v>123</v>
      </c>
      <c r="E56" s="1">
        <v>4400</v>
      </c>
      <c r="F56" s="1" t="s">
        <v>132</v>
      </c>
      <c r="G56" s="1" t="s">
        <v>221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1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1</v>
      </c>
      <c r="BG56" s="2">
        <v>0</v>
      </c>
      <c r="BH56" s="2">
        <v>0</v>
      </c>
      <c r="BI56" s="2">
        <v>1</v>
      </c>
      <c r="BJ56" s="2">
        <v>0</v>
      </c>
      <c r="BK56" s="2">
        <v>1</v>
      </c>
      <c r="BL56" s="2">
        <v>1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1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1</v>
      </c>
      <c r="CP56" s="2">
        <v>1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1</v>
      </c>
      <c r="CZ56" s="2">
        <v>1</v>
      </c>
      <c r="DA56" s="2">
        <v>1</v>
      </c>
      <c r="DB56" s="2">
        <v>0</v>
      </c>
      <c r="DC56" s="2">
        <v>0</v>
      </c>
      <c r="DD56" s="2">
        <v>0</v>
      </c>
    </row>
  </sheetData>
  <phoneticPr fontId="1" type="noConversion"/>
  <conditionalFormatting sqref="E57:AT1048576">
    <cfRule type="cellIs" dxfId="254" priority="354" operator="equal">
      <formula>"?"</formula>
    </cfRule>
  </conditionalFormatting>
  <conditionalFormatting sqref="H1:CK1048576">
    <cfRule type="cellIs" dxfId="253" priority="178" operator="equal">
      <formula>"-"</formula>
    </cfRule>
  </conditionalFormatting>
  <conditionalFormatting sqref="AC1:AC4 AC6:AC10 AC14:AC15 AC19 AC21:AC25 AC27 AC30 AC36:AC43 AC46">
    <cfRule type="cellIs" dxfId="252" priority="345" operator="equal">
      <formula>"?"</formula>
    </cfRule>
  </conditionalFormatting>
  <conditionalFormatting sqref="AC2:AC4 AC6:AC10 AC14:AC15 AC19 AC21:AC25 AC27 AC30 AC36:AC43 AC46">
    <cfRule type="cellIs" dxfId="251" priority="344" operator="greaterThan">
      <formula>0</formula>
    </cfRule>
    <cfRule type="colorScale" priority="342">
      <colorScale>
        <cfvo type="num" val="0"/>
        <cfvo type="num" val="&quot;&gt;1&quot;"/>
        <color theme="0"/>
        <color rgb="FFFFEF9C"/>
      </colorScale>
    </cfRule>
    <cfRule type="colorScale" priority="343">
      <colorScale>
        <cfvo type="num" val="0"/>
        <cfvo type="num" val="&quot;&gt;1&quot;"/>
        <color theme="0"/>
        <color rgb="FFFFEF9C"/>
      </colorScale>
    </cfRule>
  </conditionalFormatting>
  <conditionalFormatting sqref="AC2:AC4 AC6:AC10 AC14:AC15 AC19 AC21:AC25 AC27 AC30 AC36:AC43">
    <cfRule type="cellIs" dxfId="250" priority="341" operator="greaterThan">
      <formula>0</formula>
    </cfRule>
  </conditionalFormatting>
  <conditionalFormatting sqref="AC5">
    <cfRule type="cellIs" dxfId="249" priority="265" operator="equal">
      <formula>1</formula>
    </cfRule>
    <cfRule type="cellIs" dxfId="248" priority="263" operator="equal">
      <formula>"?1"</formula>
    </cfRule>
    <cfRule type="cellIs" dxfId="247" priority="262" operator="equal">
      <formula>"?"</formula>
    </cfRule>
    <cfRule type="cellIs" dxfId="246" priority="264" operator="equal">
      <formula>"cf"</formula>
    </cfRule>
  </conditionalFormatting>
  <conditionalFormatting sqref="AC11:AC13">
    <cfRule type="cellIs" dxfId="245" priority="261" operator="equal">
      <formula>1</formula>
    </cfRule>
    <cfRule type="cellIs" dxfId="244" priority="258" operator="equal">
      <formula>"?"</formula>
    </cfRule>
    <cfRule type="cellIs" dxfId="243" priority="259" operator="equal">
      <formula>"?1"</formula>
    </cfRule>
    <cfRule type="cellIs" dxfId="242" priority="260" operator="equal">
      <formula>"cf"</formula>
    </cfRule>
  </conditionalFormatting>
  <conditionalFormatting sqref="AC17:AC18">
    <cfRule type="cellIs" dxfId="241" priority="255" operator="equal">
      <formula>"?1"</formula>
    </cfRule>
    <cfRule type="cellIs" dxfId="240" priority="257" operator="equal">
      <formula>1</formula>
    </cfRule>
    <cfRule type="cellIs" dxfId="239" priority="254" operator="equal">
      <formula>"?"</formula>
    </cfRule>
    <cfRule type="cellIs" dxfId="238" priority="256" operator="equal">
      <formula>"cf"</formula>
    </cfRule>
  </conditionalFormatting>
  <conditionalFormatting sqref="AC20">
    <cfRule type="cellIs" dxfId="237" priority="253" operator="equal">
      <formula>1</formula>
    </cfRule>
    <cfRule type="cellIs" dxfId="236" priority="252" operator="equal">
      <formula>"cf"</formula>
    </cfRule>
    <cfRule type="cellIs" dxfId="235" priority="251" operator="equal">
      <formula>"?1"</formula>
    </cfRule>
    <cfRule type="cellIs" dxfId="234" priority="250" operator="equal">
      <formula>"?"</formula>
    </cfRule>
  </conditionalFormatting>
  <conditionalFormatting sqref="AC26">
    <cfRule type="cellIs" dxfId="233" priority="249" operator="equal">
      <formula>1</formula>
    </cfRule>
    <cfRule type="cellIs" dxfId="232" priority="248" operator="equal">
      <formula>"cf"</formula>
    </cfRule>
    <cfRule type="cellIs" dxfId="231" priority="247" operator="equal">
      <formula>"?1"</formula>
    </cfRule>
    <cfRule type="cellIs" dxfId="230" priority="246" operator="equal">
      <formula>"?"</formula>
    </cfRule>
  </conditionalFormatting>
  <conditionalFormatting sqref="AC28:AC29">
    <cfRule type="cellIs" dxfId="229" priority="245" operator="equal">
      <formula>1</formula>
    </cfRule>
    <cfRule type="cellIs" dxfId="228" priority="244" operator="equal">
      <formula>"cf"</formula>
    </cfRule>
    <cfRule type="cellIs" dxfId="227" priority="243" operator="equal">
      <formula>"?1"</formula>
    </cfRule>
    <cfRule type="cellIs" dxfId="226" priority="242" operator="equal">
      <formula>"?"</formula>
    </cfRule>
  </conditionalFormatting>
  <conditionalFormatting sqref="AC31:AC35">
    <cfRule type="cellIs" dxfId="225" priority="241" operator="equal">
      <formula>1</formula>
    </cfRule>
    <cfRule type="cellIs" dxfId="224" priority="240" operator="equal">
      <formula>"cf"</formula>
    </cfRule>
    <cfRule type="cellIs" dxfId="223" priority="239" operator="equal">
      <formula>"?1"</formula>
    </cfRule>
    <cfRule type="cellIs" dxfId="222" priority="238" operator="equal">
      <formula>"?"</formula>
    </cfRule>
  </conditionalFormatting>
  <conditionalFormatting sqref="AC44:AC45">
    <cfRule type="cellIs" dxfId="221" priority="237" operator="equal">
      <formula>1</formula>
    </cfRule>
    <cfRule type="cellIs" dxfId="220" priority="236" operator="equal">
      <formula>"cf"</formula>
    </cfRule>
    <cfRule type="cellIs" dxfId="219" priority="235" operator="equal">
      <formula>"?1"</formula>
    </cfRule>
    <cfRule type="cellIs" dxfId="218" priority="234" operator="equal">
      <formula>"?"</formula>
    </cfRule>
  </conditionalFormatting>
  <conditionalFormatting sqref="AD2">
    <cfRule type="cellIs" dxfId="217" priority="335" operator="equal">
      <formula>"?"</formula>
    </cfRule>
    <cfRule type="colorScale" priority="333">
      <colorScale>
        <cfvo type="num" val="0"/>
        <cfvo type="num" val="&quot;&gt;1&quot;"/>
        <color theme="0"/>
        <color rgb="FFFFEF9C"/>
      </colorScale>
    </cfRule>
    <cfRule type="colorScale" priority="332">
      <colorScale>
        <cfvo type="num" val="0"/>
        <cfvo type="num" val="&quot;&gt;1&quot;"/>
        <color theme="0"/>
        <color rgb="FFFFEF9C"/>
      </colorScale>
    </cfRule>
  </conditionalFormatting>
  <conditionalFormatting sqref="AD2:AD15 AD56:AF56">
    <cfRule type="cellIs" dxfId="216" priority="334" operator="greaterThan">
      <formula>0</formula>
    </cfRule>
  </conditionalFormatting>
  <conditionalFormatting sqref="AD3:AD5 AD48:AF55">
    <cfRule type="colorScale" priority="197">
      <colorScale>
        <cfvo type="num" val="0"/>
        <cfvo type="num" val="&quot;&gt;1&quot;"/>
        <color theme="0"/>
        <color rgb="FFFFEF9C"/>
      </colorScale>
    </cfRule>
    <cfRule type="colorScale" priority="198">
      <colorScale>
        <cfvo type="num" val="0"/>
        <cfvo type="num" val="&quot;&gt;1&quot;"/>
        <color theme="0"/>
        <color rgb="FFFFEF9C"/>
      </colorScale>
    </cfRule>
    <cfRule type="cellIs" dxfId="215" priority="199" operator="greaterThan">
      <formula>0</formula>
    </cfRule>
    <cfRule type="cellIs" dxfId="214" priority="196" operator="greaterThan">
      <formula>0</formula>
    </cfRule>
  </conditionalFormatting>
  <conditionalFormatting sqref="AD3:AD5 AD48:AI55">
    <cfRule type="cellIs" dxfId="213" priority="200" operator="equal">
      <formula>"?"</formula>
    </cfRule>
  </conditionalFormatting>
  <conditionalFormatting sqref="AD4">
    <cfRule type="cellIs" dxfId="212" priority="330" operator="greaterThan">
      <formula>0</formula>
    </cfRule>
    <cfRule type="colorScale" priority="329">
      <colorScale>
        <cfvo type="num" val="0"/>
        <cfvo type="num" val="&quot;&gt;1&quot;"/>
        <color theme="0"/>
        <color rgb="FFFFEF9C"/>
      </colorScale>
    </cfRule>
    <cfRule type="colorScale" priority="328">
      <colorScale>
        <cfvo type="num" val="0"/>
        <cfvo type="num" val="&quot;&gt;1&quot;"/>
        <color theme="0"/>
        <color rgb="FFFFEF9C"/>
      </colorScale>
    </cfRule>
  </conditionalFormatting>
  <conditionalFormatting sqref="AD7:AD9">
    <cfRule type="cellIs" dxfId="211" priority="323" operator="greaterThan">
      <formula>0</formula>
    </cfRule>
    <cfRule type="cellIs" dxfId="210" priority="327" operator="equal">
      <formula>"?"</formula>
    </cfRule>
    <cfRule type="cellIs" dxfId="209" priority="326" operator="greaterThan">
      <formula>0</formula>
    </cfRule>
    <cfRule type="colorScale" priority="325">
      <colorScale>
        <cfvo type="num" val="0"/>
        <cfvo type="num" val="&quot;&gt;1&quot;"/>
        <color theme="0"/>
        <color rgb="FFFFEF9C"/>
      </colorScale>
    </cfRule>
    <cfRule type="colorScale" priority="324">
      <colorScale>
        <cfvo type="num" val="0"/>
        <cfvo type="num" val="&quot;&gt;1&quot;"/>
        <color theme="0"/>
        <color rgb="FFFFEF9C"/>
      </colorScale>
    </cfRule>
  </conditionalFormatting>
  <conditionalFormatting sqref="AD11:AD15 AD17:AD19 AJ4:CG5 AJ48:CG48 H47:CG47 AJ10:CG12 AJ15:CG15 AJ22:CG22 AJ26:CG26 AJ30:CG30 AJ32:CG32 AJ34:CG34 AJ37:CG37 AJ39:CG41 AJ54:CG54 AJ17:CG17 H16:CG16 AJ2:CK3 AJ6:CK9 AJ13:CK14 AJ23:CK25 AJ31:CK31 AJ33:CK33 AJ35:DD36 AJ38:CK38 AJ18:CK19 CL2:DD19 AJ20:CT20 CL22:CS22 CU20:DD22 AJ21:CS21 CT21:CT22 CL23:DD26 AJ27:DD27 AJ28:DB28 DC28:DD33 CR29:DB33 AJ29:CQ29 CL30:CQ33 AJ42:CK44 AJ45:DD46 CL34:DD44 CL47:DD48 CL54:CQ54 AJ55:CQ55 CR54:CT55 AJ56:DD56 CU49:DD55 AJ49:CT53">
    <cfRule type="colorScale" priority="320">
      <colorScale>
        <cfvo type="num" val="0"/>
        <cfvo type="num" val="&quot;&gt;1&quot;"/>
        <color theme="0"/>
        <color rgb="FFFFEF9C"/>
      </colorScale>
    </cfRule>
    <cfRule type="colorScale" priority="319">
      <colorScale>
        <cfvo type="num" val="0"/>
        <cfvo type="num" val="&quot;&gt;1&quot;"/>
        <color theme="0"/>
        <color rgb="FFFFEF9C"/>
      </colorScale>
    </cfRule>
  </conditionalFormatting>
  <conditionalFormatting sqref="AD11:AD15 AD17:AD20">
    <cfRule type="cellIs" dxfId="208" priority="321" operator="greaterThan">
      <formula>0</formula>
    </cfRule>
  </conditionalFormatting>
  <conditionalFormatting sqref="AD21">
    <cfRule type="cellIs" dxfId="207" priority="233" operator="equal">
      <formula>1</formula>
    </cfRule>
    <cfRule type="cellIs" dxfId="206" priority="232" operator="equal">
      <formula>"cf"</formula>
    </cfRule>
    <cfRule type="cellIs" dxfId="205" priority="230" operator="equal">
      <formula>"?"</formula>
    </cfRule>
    <cfRule type="cellIs" dxfId="204" priority="231" operator="equal">
      <formula>"?1"</formula>
    </cfRule>
  </conditionalFormatting>
  <conditionalFormatting sqref="AD22:AD23 AD25:AD39">
    <cfRule type="cellIs" dxfId="203" priority="336" operator="greaterThan">
      <formula>0</formula>
    </cfRule>
    <cfRule type="colorScale" priority="337">
      <colorScale>
        <cfvo type="num" val="0"/>
        <cfvo type="num" val="&quot;&gt;1&quot;"/>
        <color theme="0"/>
        <color rgb="FFFFEF9C"/>
      </colorScale>
    </cfRule>
    <cfRule type="colorScale" priority="338">
      <colorScale>
        <cfvo type="num" val="0"/>
        <cfvo type="num" val="&quot;&gt;1&quot;"/>
        <color theme="0"/>
        <color rgb="FFFFEF9C"/>
      </colorScale>
    </cfRule>
    <cfRule type="cellIs" dxfId="202" priority="339" operator="greaterThan">
      <formula>0</formula>
    </cfRule>
    <cfRule type="cellIs" dxfId="201" priority="340" operator="equal">
      <formula>"?"</formula>
    </cfRule>
  </conditionalFormatting>
  <conditionalFormatting sqref="AD23 AD25:AD27">
    <cfRule type="cellIs" dxfId="200" priority="318" operator="equal">
      <formula>"?"</formula>
    </cfRule>
    <cfRule type="cellIs" dxfId="199" priority="317" operator="greaterThan">
      <formula>0</formula>
    </cfRule>
    <cfRule type="cellIs" dxfId="198" priority="314" operator="greaterThan">
      <formula>0</formula>
    </cfRule>
  </conditionalFormatting>
  <conditionalFormatting sqref="AD24">
    <cfRule type="cellIs" dxfId="197" priority="229" operator="equal">
      <formula>1</formula>
    </cfRule>
    <cfRule type="cellIs" dxfId="196" priority="226" operator="equal">
      <formula>"?"</formula>
    </cfRule>
    <cfRule type="cellIs" dxfId="195" priority="227" operator="equal">
      <formula>"?1"</formula>
    </cfRule>
    <cfRule type="cellIs" dxfId="194" priority="228" operator="equal">
      <formula>"cf"</formula>
    </cfRule>
  </conditionalFormatting>
  <conditionalFormatting sqref="AD25:AD27 AD23 AD56:AF56 H48:AC56 S45:S49 H17:AB46 S13:S18 H2:AB15">
    <cfRule type="colorScale" priority="315">
      <colorScale>
        <cfvo type="num" val="0"/>
        <cfvo type="num" val="&quot;&gt;1&quot;"/>
        <color theme="0"/>
        <color rgb="FFFFEF9C"/>
      </colorScale>
    </cfRule>
    <cfRule type="colorScale" priority="316">
      <colorScale>
        <cfvo type="num" val="0"/>
        <cfvo type="num" val="&quot;&gt;1&quot;"/>
        <color theme="0"/>
        <color rgb="FFFFEF9C"/>
      </colorScale>
    </cfRule>
  </conditionalFormatting>
  <conditionalFormatting sqref="AD31:AD34">
    <cfRule type="colorScale" priority="310">
      <colorScale>
        <cfvo type="num" val="0"/>
        <cfvo type="num" val="&quot;&gt;1&quot;"/>
        <color theme="0"/>
        <color rgb="FFFFEF9C"/>
      </colorScale>
    </cfRule>
    <cfRule type="colorScale" priority="311">
      <colorScale>
        <cfvo type="num" val="0"/>
        <cfvo type="num" val="&quot;&gt;1&quot;"/>
        <color theme="0"/>
        <color rgb="FFFFEF9C"/>
      </colorScale>
    </cfRule>
    <cfRule type="cellIs" dxfId="193" priority="312" operator="greaterThan">
      <formula>0</formula>
    </cfRule>
    <cfRule type="cellIs" dxfId="192" priority="313" operator="equal">
      <formula>"?"</formula>
    </cfRule>
  </conditionalFormatting>
  <conditionalFormatting sqref="AD36:AD39 AD41:AD46">
    <cfRule type="cellIs" dxfId="191" priority="305" operator="greaterThan">
      <formula>0</formula>
    </cfRule>
    <cfRule type="colorScale" priority="306">
      <colorScale>
        <cfvo type="num" val="0"/>
        <cfvo type="num" val="&quot;&gt;1&quot;"/>
        <color theme="0"/>
        <color rgb="FFFFEF9C"/>
      </colorScale>
    </cfRule>
    <cfRule type="colorScale" priority="307">
      <colorScale>
        <cfvo type="num" val="0"/>
        <cfvo type="num" val="&quot;&gt;1&quot;"/>
        <color theme="0"/>
        <color rgb="FFFFEF9C"/>
      </colorScale>
    </cfRule>
    <cfRule type="cellIs" dxfId="190" priority="309" operator="equal">
      <formula>"?"</formula>
    </cfRule>
    <cfRule type="cellIs" dxfId="189" priority="308" operator="greaterThan">
      <formula>0</formula>
    </cfRule>
  </conditionalFormatting>
  <conditionalFormatting sqref="AD40">
    <cfRule type="cellIs" dxfId="188" priority="225" operator="equal">
      <formula>1</formula>
    </cfRule>
    <cfRule type="cellIs" dxfId="187" priority="222" operator="equal">
      <formula>"?"</formula>
    </cfRule>
    <cfRule type="cellIs" dxfId="186" priority="223" operator="equal">
      <formula>"?1"</formula>
    </cfRule>
    <cfRule type="cellIs" dxfId="185" priority="224" operator="equal">
      <formula>"cf"</formula>
    </cfRule>
  </conditionalFormatting>
  <conditionalFormatting sqref="AD4:AE4">
    <cfRule type="cellIs" dxfId="184" priority="331" operator="equal">
      <formula>"?"</formula>
    </cfRule>
  </conditionalFormatting>
  <conditionalFormatting sqref="AD11:AE15 AD17:AE19">
    <cfRule type="cellIs" dxfId="183" priority="322" operator="equal">
      <formula>"?"</formula>
    </cfRule>
  </conditionalFormatting>
  <conditionalFormatting sqref="AD48:AF56 BT2:CG2 AG2:AI15 AE10 AG17:AI46 AG48:AI51 AG53:AI56">
    <cfRule type="cellIs" dxfId="182" priority="211" operator="equal">
      <formula>"?1"</formula>
    </cfRule>
    <cfRule type="cellIs" dxfId="181" priority="212" operator="equal">
      <formula>"cf"</formula>
    </cfRule>
    <cfRule type="cellIs" dxfId="180" priority="213" operator="equal">
      <formula>1</formula>
    </cfRule>
  </conditionalFormatting>
  <conditionalFormatting sqref="AD56:AI56 D1:AB1 AG2:AI15 AG17:AI46">
    <cfRule type="cellIs" dxfId="179" priority="353" operator="equal">
      <formula>"?"</formula>
    </cfRule>
  </conditionalFormatting>
  <conditionalFormatting sqref="AE2 AE4">
    <cfRule type="cellIs" dxfId="178" priority="298" operator="greaterThan">
      <formula>0</formula>
    </cfRule>
    <cfRule type="cellIs" dxfId="177" priority="299" operator="equal">
      <formula>"?"</formula>
    </cfRule>
  </conditionalFormatting>
  <conditionalFormatting sqref="AE3">
    <cfRule type="cellIs" dxfId="176" priority="218" operator="equal">
      <formula>"?"</formula>
    </cfRule>
    <cfRule type="cellIs" dxfId="175" priority="219" operator="equal">
      <formula>"?1"</formula>
    </cfRule>
    <cfRule type="cellIs" dxfId="174" priority="220" operator="equal">
      <formula>"cf"</formula>
    </cfRule>
    <cfRule type="cellIs" dxfId="173" priority="221" operator="equal">
      <formula>1</formula>
    </cfRule>
  </conditionalFormatting>
  <conditionalFormatting sqref="AE4 AE2">
    <cfRule type="colorScale" priority="296">
      <colorScale>
        <cfvo type="num" val="0"/>
        <cfvo type="num" val="&quot;&gt;1&quot;"/>
        <color theme="0"/>
        <color rgb="FFFFEF9C"/>
      </colorScale>
    </cfRule>
    <cfRule type="colorScale" priority="297">
      <colorScale>
        <cfvo type="num" val="0"/>
        <cfvo type="num" val="&quot;&gt;1&quot;"/>
        <color theme="0"/>
        <color rgb="FFFFEF9C"/>
      </colorScale>
    </cfRule>
  </conditionalFormatting>
  <conditionalFormatting sqref="AE5">
    <cfRule type="cellIs" dxfId="172" priority="215" operator="equal">
      <formula>"?1"</formula>
    </cfRule>
    <cfRule type="cellIs" dxfId="171" priority="216" operator="equal">
      <formula>"cf"</formula>
    </cfRule>
    <cfRule type="cellIs" dxfId="170" priority="214" operator="equal">
      <formula>"?"</formula>
    </cfRule>
    <cfRule type="cellIs" dxfId="169" priority="217" operator="equal">
      <formula>1</formula>
    </cfRule>
  </conditionalFormatting>
  <conditionalFormatting sqref="AE6:AE9 AD11:AE15 AD17:AE19 AE21:AE27 AE31:AE46">
    <cfRule type="cellIs" dxfId="168" priority="300" operator="greaterThan">
      <formula>0</formula>
    </cfRule>
  </conditionalFormatting>
  <conditionalFormatting sqref="AE6:AE9 AE11:AE15 AE17:AE19 AE21:AE27 AE31:AE46">
    <cfRule type="cellIs" dxfId="167" priority="304" operator="equal">
      <formula>"?"</formula>
    </cfRule>
    <cfRule type="cellIs" dxfId="166" priority="303" operator="greaterThan">
      <formula>0</formula>
    </cfRule>
  </conditionalFormatting>
  <conditionalFormatting sqref="AE6:AE9 AE11:AE15 AE21:AE27 AE31:AE46 AE17:AE19">
    <cfRule type="colorScale" priority="302">
      <colorScale>
        <cfvo type="num" val="0"/>
        <cfvo type="num" val="&quot;&gt;1&quot;"/>
        <color theme="0"/>
        <color rgb="FFFFEF9C"/>
      </colorScale>
    </cfRule>
    <cfRule type="colorScale" priority="301">
      <colorScale>
        <cfvo type="num" val="0"/>
        <cfvo type="num" val="&quot;&gt;1&quot;"/>
        <color theme="0"/>
        <color rgb="FFFFEF9C"/>
      </colorScale>
    </cfRule>
  </conditionalFormatting>
  <conditionalFormatting sqref="AE7">
    <cfRule type="colorScale" priority="291">
      <colorScale>
        <cfvo type="num" val="0"/>
        <cfvo type="num" val="&quot;&gt;1&quot;"/>
        <color theme="0"/>
        <color rgb="FFFFEF9C"/>
      </colorScale>
    </cfRule>
    <cfRule type="cellIs" dxfId="165" priority="294" operator="equal">
      <formula>"?"</formula>
    </cfRule>
    <cfRule type="cellIs" dxfId="164" priority="293" operator="greaterThan">
      <formula>0</formula>
    </cfRule>
    <cfRule type="colorScale" priority="292">
      <colorScale>
        <cfvo type="num" val="0"/>
        <cfvo type="num" val="&quot;&gt;1&quot;"/>
        <color theme="0"/>
        <color rgb="FFFFEF9C"/>
      </colorScale>
    </cfRule>
  </conditionalFormatting>
  <conditionalFormatting sqref="AE9">
    <cfRule type="cellIs" dxfId="163" priority="290" operator="equal">
      <formula>"?"</formula>
    </cfRule>
    <cfRule type="cellIs" dxfId="162" priority="289" operator="greaterThan">
      <formula>0</formula>
    </cfRule>
    <cfRule type="colorScale" priority="288">
      <colorScale>
        <cfvo type="num" val="0"/>
        <cfvo type="num" val="&quot;&gt;1&quot;"/>
        <color theme="0"/>
        <color rgb="FFFFEF9C"/>
      </colorScale>
    </cfRule>
    <cfRule type="cellIs" dxfId="161" priority="286" operator="greaterThan">
      <formula>0</formula>
    </cfRule>
    <cfRule type="colorScale" priority="287">
      <colorScale>
        <cfvo type="num" val="0"/>
        <cfvo type="num" val="&quot;&gt;1&quot;"/>
        <color theme="0"/>
        <color rgb="FFFFEF9C"/>
      </colorScale>
    </cfRule>
  </conditionalFormatting>
  <conditionalFormatting sqref="AE12:AE15 AE17:AE18">
    <cfRule type="cellIs" dxfId="160" priority="285" operator="equal">
      <formula>"?"</formula>
    </cfRule>
    <cfRule type="cellIs" dxfId="159" priority="284" operator="greaterThan">
      <formula>0</formula>
    </cfRule>
    <cfRule type="colorScale" priority="283">
      <colorScale>
        <cfvo type="num" val="0"/>
        <cfvo type="num" val="&quot;&gt;1&quot;"/>
        <color theme="0"/>
        <color rgb="FFFFEF9C"/>
      </colorScale>
    </cfRule>
    <cfRule type="colorScale" priority="282">
      <colorScale>
        <cfvo type="num" val="0"/>
        <cfvo type="num" val="&quot;&gt;1&quot;"/>
        <color theme="0"/>
        <color rgb="FFFFEF9C"/>
      </colorScale>
    </cfRule>
    <cfRule type="cellIs" dxfId="158" priority="281" operator="greaterThan">
      <formula>0</formula>
    </cfRule>
  </conditionalFormatting>
  <conditionalFormatting sqref="AE20">
    <cfRule type="cellIs" dxfId="157" priority="210" operator="equal">
      <formula>1</formula>
    </cfRule>
    <cfRule type="cellIs" dxfId="156" priority="208" operator="equal">
      <formula>"?1"</formula>
    </cfRule>
    <cfRule type="cellIs" dxfId="155" priority="209" operator="equal">
      <formula>"cf"</formula>
    </cfRule>
  </conditionalFormatting>
  <conditionalFormatting sqref="AE21">
    <cfRule type="colorScale" priority="277">
      <colorScale>
        <cfvo type="num" val="0"/>
        <cfvo type="num" val="&quot;&gt;1&quot;"/>
        <color theme="0"/>
        <color rgb="FFFFEF9C"/>
      </colorScale>
    </cfRule>
    <cfRule type="colorScale" priority="278">
      <colorScale>
        <cfvo type="num" val="0"/>
        <cfvo type="num" val="&quot;&gt;1&quot;"/>
        <color theme="0"/>
        <color rgb="FFFFEF9C"/>
      </colorScale>
    </cfRule>
    <cfRule type="cellIs" dxfId="154" priority="279" operator="greaterThan">
      <formula>0</formula>
    </cfRule>
    <cfRule type="cellIs" dxfId="153" priority="280" operator="equal">
      <formula>"?"</formula>
    </cfRule>
    <cfRule type="cellIs" dxfId="152" priority="276" operator="greaterThan">
      <formula>0</formula>
    </cfRule>
  </conditionalFormatting>
  <conditionalFormatting sqref="AE23:AE27 AD31:AE34">
    <cfRule type="cellIs" dxfId="151" priority="271" operator="greaterThan">
      <formula>0</formula>
    </cfRule>
  </conditionalFormatting>
  <conditionalFormatting sqref="AE23:AE27 AE31:AE34">
    <cfRule type="colorScale" priority="272">
      <colorScale>
        <cfvo type="num" val="0"/>
        <cfvo type="num" val="&quot;&gt;1&quot;"/>
        <color theme="0"/>
        <color rgb="FFFFEF9C"/>
      </colorScale>
    </cfRule>
    <cfRule type="colorScale" priority="273">
      <colorScale>
        <cfvo type="num" val="0"/>
        <cfvo type="num" val="&quot;&gt;1&quot;"/>
        <color theme="0"/>
        <color rgb="FFFFEF9C"/>
      </colorScale>
    </cfRule>
    <cfRule type="cellIs" dxfId="150" priority="274" operator="greaterThan">
      <formula>0</formula>
    </cfRule>
    <cfRule type="cellIs" dxfId="149" priority="275" operator="equal">
      <formula>"?"</formula>
    </cfRule>
  </conditionalFormatting>
  <conditionalFormatting sqref="AE28:AE30">
    <cfRule type="cellIs" dxfId="148" priority="204" operator="equal">
      <formula>"?"</formula>
    </cfRule>
    <cfRule type="cellIs" dxfId="147" priority="205" operator="equal">
      <formula>"?1"</formula>
    </cfRule>
    <cfRule type="cellIs" dxfId="146" priority="206" operator="equal">
      <formula>"cf"</formula>
    </cfRule>
    <cfRule type="cellIs" dxfId="145" priority="207" operator="equal">
      <formula>1</formula>
    </cfRule>
  </conditionalFormatting>
  <conditionalFormatting sqref="AE36:AE46">
    <cfRule type="cellIs" dxfId="144" priority="266" operator="greaterThan">
      <formula>0</formula>
    </cfRule>
    <cfRule type="colorScale" priority="267">
      <colorScale>
        <cfvo type="num" val="0"/>
        <cfvo type="num" val="&quot;&gt;1&quot;"/>
        <color theme="0"/>
        <color rgb="FFFFEF9C"/>
      </colorScale>
    </cfRule>
    <cfRule type="colorScale" priority="268">
      <colorScale>
        <cfvo type="num" val="0"/>
        <cfvo type="num" val="&quot;&gt;1&quot;"/>
        <color theme="0"/>
        <color rgb="FFFFEF9C"/>
      </colorScale>
    </cfRule>
    <cfRule type="cellIs" dxfId="143" priority="269" operator="greaterThan">
      <formula>0</formula>
    </cfRule>
    <cfRule type="cellIs" dxfId="142" priority="270" operator="equal">
      <formula>"?"</formula>
    </cfRule>
  </conditionalFormatting>
  <conditionalFormatting sqref="AE1:AF2 AD1:AD15 AF3:AF15 AD17:AD20 AF17:AF46 AD41:AD46 AJ2:AJ5 AG1:BP1 AV57:BP1048576 AU82:AU1048576">
    <cfRule type="cellIs" dxfId="141" priority="359" operator="equal">
      <formula>"?"</formula>
    </cfRule>
  </conditionalFormatting>
  <conditionalFormatting sqref="AE2:AF2 AD2:AD15 AF3:AF15 AD17:AD20 AF17:AF46 AD41:AD46 AC2:AC4 AC6:AC10 AC14:AC15 AC19 AC21:AC25 AC27 AC30 AC36:AC43 AC46 AD22:AD23 AD25:AD39 AJ2:AJ5 AE6:AE9 AE11:AE15 AE17:AE19 AE21:AE27 AE31:AE46 AE4">
    <cfRule type="cellIs" dxfId="140" priority="360" operator="equal">
      <formula>"?1"</formula>
    </cfRule>
    <cfRule type="cellIs" dxfId="139" priority="361" operator="equal">
      <formula>"cf"</formula>
    </cfRule>
  </conditionalFormatting>
  <conditionalFormatting sqref="AE2:AF2 AD2:AD15 AF3:AF15 AD17:AD20 AF17:AF46 AD41:AD46 AJ2:AJ5 AC2:AC4 AC6:AC10 AC14:AC15 AC19 AC21:AC25 AC27 AC30 AC36:AC43 AC46 AD22:AD23 AD25:AD39 AE6:AE9 AE11:AE15 AE17:AE19 AE21:AE27 AE31:AE46 AE4">
    <cfRule type="cellIs" dxfId="138" priority="362" operator="equal">
      <formula>1</formula>
    </cfRule>
  </conditionalFormatting>
  <conditionalFormatting sqref="AF2:AF15 AF17 AF20 AF23 AF26 AF29 AF32 AF35 AF38 AF41">
    <cfRule type="cellIs" dxfId="137" priority="194" operator="greaterThan">
      <formula>0</formula>
    </cfRule>
  </conditionalFormatting>
  <conditionalFormatting sqref="AF3:AF15 AF17:AF43">
    <cfRule type="colorScale" priority="187">
      <colorScale>
        <cfvo type="num" val="0"/>
        <cfvo type="num" val="&quot;&gt;1&quot;"/>
        <color theme="0"/>
        <color rgb="FFFFEF9C"/>
      </colorScale>
    </cfRule>
    <cfRule type="cellIs" dxfId="136" priority="190" operator="equal">
      <formula>"?"</formula>
    </cfRule>
    <cfRule type="cellIs" dxfId="135" priority="189" operator="greaterThan">
      <formula>0</formula>
    </cfRule>
    <cfRule type="colorScale" priority="188">
      <colorScale>
        <cfvo type="num" val="0"/>
        <cfvo type="num" val="&quot;&gt;1&quot;"/>
        <color theme="0"/>
        <color rgb="FFFFEF9C"/>
      </colorScale>
    </cfRule>
  </conditionalFormatting>
  <conditionalFormatting sqref="AF3:AF15 AF17:AF46">
    <cfRule type="cellIs" dxfId="134" priority="186" operator="greaterThan">
      <formula>0</formula>
    </cfRule>
  </conditionalFormatting>
  <conditionalFormatting sqref="AF4 AE7:AF7 AF10 AF13 AF17 AF20 AF23 AF26 AF29 AF32 AF35 AF38 AF41">
    <cfRule type="cellIs" dxfId="133" priority="191" operator="greaterThan">
      <formula>0</formula>
    </cfRule>
  </conditionalFormatting>
  <conditionalFormatting sqref="AF4 AF7 AE10:AF10 AF13 AF17 AE20:AF20 AF23 AF26 AF29 AF32 AF35 AF38 AF41">
    <cfRule type="cellIs" dxfId="132" priority="195" operator="equal">
      <formula>"?"</formula>
    </cfRule>
  </conditionalFormatting>
  <conditionalFormatting sqref="AF4 AF7 AF10 AF13 AF17 AF20 AF23 AF26 AF29 AF32 AF35 AF38 AF41">
    <cfRule type="colorScale" priority="193">
      <colorScale>
        <cfvo type="num" val="0"/>
        <cfvo type="num" val="&quot;&gt;1&quot;"/>
        <color theme="0"/>
        <color rgb="FFFFEF9C"/>
      </colorScale>
    </cfRule>
    <cfRule type="colorScale" priority="192">
      <colorScale>
        <cfvo type="num" val="0"/>
        <cfvo type="num" val="&quot;&gt;1&quot;"/>
        <color theme="0"/>
        <color rgb="FFFFEF9C"/>
      </colorScale>
    </cfRule>
  </conditionalFormatting>
  <conditionalFormatting sqref="AF17:AF46">
    <cfRule type="cellIs" dxfId="131" priority="348" operator="greaterThan">
      <formula>0</formula>
    </cfRule>
  </conditionalFormatting>
  <conditionalFormatting sqref="AF44:AF46">
    <cfRule type="colorScale" priority="346">
      <colorScale>
        <cfvo type="num" val="0"/>
        <cfvo type="num" val="&quot;&gt;1&quot;"/>
        <color theme="0"/>
        <color rgb="FFFFEF9C"/>
      </colorScale>
    </cfRule>
    <cfRule type="cellIs" dxfId="130" priority="349" operator="equal">
      <formula>"?"</formula>
    </cfRule>
    <cfRule type="colorScale" priority="347">
      <colorScale>
        <cfvo type="num" val="0"/>
        <cfvo type="num" val="&quot;&gt;1&quot;"/>
        <color theme="0"/>
        <color rgb="FFFFEF9C"/>
      </colorScale>
    </cfRule>
  </conditionalFormatting>
  <conditionalFormatting sqref="AG52:AH52">
    <cfRule type="cellIs" dxfId="129" priority="201" operator="equal">
      <formula>"?1"</formula>
    </cfRule>
    <cfRule type="cellIs" dxfId="128" priority="202" operator="equal">
      <formula>"cf"</formula>
    </cfRule>
    <cfRule type="cellIs" dxfId="127" priority="203" operator="equal">
      <formula>1</formula>
    </cfRule>
  </conditionalFormatting>
  <conditionalFormatting sqref="AG52:AI52 AF17:AF43 AD2:AD15 AD17:AD20 AD41:AD46 AF2:AF15">
    <cfRule type="cellIs" dxfId="126" priority="356" operator="greaterThan">
      <formula>0</formula>
    </cfRule>
  </conditionalFormatting>
  <conditionalFormatting sqref="AJ2:AJ5 AG52:AI52">
    <cfRule type="cellIs" dxfId="125" priority="355" operator="greaterThan">
      <formula>0</formula>
    </cfRule>
  </conditionalFormatting>
  <conditionalFormatting sqref="AJ2:CK3 AD56:AF56 AD4:AE4 AD2:AE2 H2:AB15 S13:S18 AJ15:CG15 H16:CG16 AJ17:CG17 H17:AB46 S45:S49 AC46 H47:CG47 AJ48:CG48 H48:AC56">
    <cfRule type="cellIs" dxfId="124" priority="295" operator="greaterThan">
      <formula>0</formula>
    </cfRule>
  </conditionalFormatting>
  <conditionalFormatting sqref="AJ4:CK14 CH15:CK17 AJ18:CK46 CH47:CK48 AJ49:CK56">
    <cfRule type="cellIs" dxfId="123" priority="180" operator="greaterThan">
      <formula>0</formula>
    </cfRule>
  </conditionalFormatting>
  <conditionalFormatting sqref="AU57:AU81">
    <cfRule type="colorScale" priority="352">
      <colorScale>
        <cfvo type="num" val="0"/>
        <cfvo type="num" val="&quot;&gt;1&quot;"/>
        <color theme="0"/>
        <color rgb="FFFFEF9C"/>
      </colorScale>
    </cfRule>
    <cfRule type="colorScale" priority="351">
      <colorScale>
        <cfvo type="num" val="0"/>
        <cfvo type="num" val="&quot;&gt;1&quot;"/>
        <color theme="0"/>
        <color rgb="FFFFEF9C"/>
      </colorScale>
    </cfRule>
    <cfRule type="cellIs" dxfId="122" priority="350" operator="greaterThan">
      <formula>0</formula>
    </cfRule>
  </conditionalFormatting>
  <conditionalFormatting sqref="BQ57:BS1048576 AG52:AI52 BQ1:BS1 AD41:AD46 AD2:AD15 AF2:AF15 AF17:AF43 AD17:AD20">
    <cfRule type="colorScale" priority="357">
      <colorScale>
        <cfvo type="num" val="0"/>
        <cfvo type="num" val="&quot;&gt;1&quot;"/>
        <color theme="0"/>
        <color rgb="FFFFEF9C"/>
      </colorScale>
    </cfRule>
    <cfRule type="colorScale" priority="358">
      <colorScale>
        <cfvo type="num" val="0"/>
        <cfvo type="num" val="&quot;&gt;1&quot;"/>
        <color theme="0"/>
        <color rgb="FFFFEF9C"/>
      </colorScale>
    </cfRule>
  </conditionalFormatting>
  <conditionalFormatting sqref="BT1:CG2 A1:C1048576 DE1:XFD1048576 E2:G56">
    <cfRule type="cellIs" dxfId="121" priority="185" operator="equal">
      <formula>"?"</formula>
    </cfRule>
  </conditionalFormatting>
  <conditionalFormatting sqref="BT57:DD1048576">
    <cfRule type="cellIs" dxfId="120" priority="176" operator="equal">
      <formula>"?"</formula>
    </cfRule>
  </conditionalFormatting>
  <conditionalFormatting sqref="CH4:CK5 CH10:CK12 CH15:CK17 CH22:CK22 CH26:CK26 CH30:CK30 CH32:CK32 CH34:CK34 CH37:CK37 CH39:CK41 CH47:CK48 CH54:CK54">
    <cfRule type="colorScale" priority="181">
      <colorScale>
        <cfvo type="num" val="0"/>
        <cfvo type="num" val="&quot;&gt;1&quot;"/>
        <color theme="0"/>
        <color rgb="FFFFEF9C"/>
      </colorScale>
    </cfRule>
    <cfRule type="colorScale" priority="182">
      <colorScale>
        <cfvo type="num" val="0"/>
        <cfvo type="num" val="&quot;&gt;1&quot;"/>
        <color theme="0"/>
        <color rgb="FFFFEF9C"/>
      </colorScale>
    </cfRule>
  </conditionalFormatting>
  <conditionalFormatting sqref="CH1:DD1">
    <cfRule type="cellIs" dxfId="119" priority="177" operator="equal">
      <formula>"?"</formula>
    </cfRule>
  </conditionalFormatting>
  <conditionalFormatting sqref="CL11:CN19">
    <cfRule type="cellIs" dxfId="118" priority="164" operator="greaterThan">
      <formula>0</formula>
    </cfRule>
    <cfRule type="cellIs" dxfId="117" priority="163" operator="equal">
      <formula>"-"</formula>
    </cfRule>
  </conditionalFormatting>
  <conditionalFormatting sqref="CL21:CN25">
    <cfRule type="cellIs" dxfId="116" priority="167" operator="equal">
      <formula>"-"</formula>
    </cfRule>
    <cfRule type="cellIs" dxfId="115" priority="168" operator="greaterThan">
      <formula>0</formula>
    </cfRule>
  </conditionalFormatting>
  <conditionalFormatting sqref="CL20:CP20">
    <cfRule type="cellIs" dxfId="114" priority="166" operator="greaterThan">
      <formula>0</formula>
    </cfRule>
    <cfRule type="cellIs" dxfId="113" priority="165" operator="equal">
      <formula>"-"</formula>
    </cfRule>
  </conditionalFormatting>
  <conditionalFormatting sqref="CL54:CP54">
    <cfRule type="cellIs" dxfId="112" priority="36" operator="greaterThan">
      <formula>0</formula>
    </cfRule>
    <cfRule type="cellIs" dxfId="111" priority="35" operator="equal">
      <formula>"-"</formula>
    </cfRule>
  </conditionalFormatting>
  <conditionalFormatting sqref="CL29:CV33">
    <cfRule type="cellIs" dxfId="110" priority="75" operator="equal">
      <formula>"-"</formula>
    </cfRule>
    <cfRule type="cellIs" dxfId="109" priority="76" operator="greaterThan">
      <formula>0</formula>
    </cfRule>
  </conditionalFormatting>
  <conditionalFormatting sqref="CL1:DD10">
    <cfRule type="cellIs" dxfId="108" priority="171" operator="equal">
      <formula>"-"</formula>
    </cfRule>
  </conditionalFormatting>
  <conditionalFormatting sqref="CL2:DD10">
    <cfRule type="cellIs" dxfId="107" priority="172" operator="greaterThan">
      <formula>0</formula>
    </cfRule>
  </conditionalFormatting>
  <conditionalFormatting sqref="CL34:DD56">
    <cfRule type="cellIs" dxfId="106" priority="16" operator="greaterThan">
      <formula>0</formula>
    </cfRule>
  </conditionalFormatting>
  <conditionalFormatting sqref="CL34:DD1048576">
    <cfRule type="cellIs" dxfId="105" priority="15" operator="equal">
      <formula>"-"</formula>
    </cfRule>
  </conditionalFormatting>
  <conditionalFormatting sqref="CM26:CN26">
    <cfRule type="cellIs" dxfId="104" priority="152" operator="greaterThan">
      <formula>0</formula>
    </cfRule>
    <cfRule type="cellIs" dxfId="103" priority="151" operator="equal">
      <formula>"-"</formula>
    </cfRule>
  </conditionalFormatting>
  <conditionalFormatting sqref="CM55:CO55">
    <cfRule type="cellIs" dxfId="102" priority="33" operator="equal">
      <formula>"-"</formula>
    </cfRule>
    <cfRule type="cellIs" dxfId="101" priority="34" operator="greaterThan">
      <formula>0</formula>
    </cfRule>
  </conditionalFormatting>
  <conditionalFormatting sqref="CN27">
    <cfRule type="cellIs" dxfId="100" priority="149" operator="equal">
      <formula>"-"</formula>
    </cfRule>
    <cfRule type="cellIs" dxfId="99" priority="150" operator="greaterThan">
      <formula>0</formula>
    </cfRule>
  </conditionalFormatting>
  <conditionalFormatting sqref="CN15:CP19 CS15:DD19 CS20:CT20 CL26:DD27 CL28:DB28">
    <cfRule type="cellIs" dxfId="98" priority="174" operator="greaterThan">
      <formula>0</formula>
    </cfRule>
    <cfRule type="cellIs" dxfId="97" priority="173" operator="equal">
      <formula>"-"</formula>
    </cfRule>
  </conditionalFormatting>
  <conditionalFormatting sqref="CN11:DD14">
    <cfRule type="cellIs" dxfId="96" priority="162" operator="greaterThan">
      <formula>0</formula>
    </cfRule>
    <cfRule type="cellIs" dxfId="95" priority="161" operator="equal">
      <formula>"-"</formula>
    </cfRule>
  </conditionalFormatting>
  <conditionalFormatting sqref="CO34">
    <cfRule type="cellIs" dxfId="94" priority="73" operator="equal">
      <formula>"-"</formula>
    </cfRule>
    <cfRule type="cellIs" dxfId="93" priority="74" operator="greaterThan">
      <formula>0</formula>
    </cfRule>
  </conditionalFormatting>
  <conditionalFormatting sqref="CO16:CP19">
    <cfRule type="cellIs" dxfId="92" priority="157" operator="equal">
      <formula>"-"</formula>
    </cfRule>
    <cfRule type="cellIs" dxfId="91" priority="158" operator="greaterThan">
      <formula>0</formula>
    </cfRule>
  </conditionalFormatting>
  <conditionalFormatting sqref="CO21:CP21">
    <cfRule type="cellIs" dxfId="90" priority="155" operator="equal">
      <formula>"-"</formula>
    </cfRule>
    <cfRule type="cellIs" dxfId="89" priority="156" operator="greaterThan">
      <formula>0</formula>
    </cfRule>
  </conditionalFormatting>
  <conditionalFormatting sqref="CO22:CS22">
    <cfRule type="cellIs" dxfId="88" priority="145" operator="equal">
      <formula>"-"</formula>
    </cfRule>
    <cfRule type="cellIs" dxfId="87" priority="146" operator="greaterThan">
      <formula>0</formula>
    </cfRule>
  </conditionalFormatting>
  <conditionalFormatting sqref="CO23:DD25">
    <cfRule type="cellIs" dxfId="86" priority="153" operator="equal">
      <formula>"-"</formula>
    </cfRule>
    <cfRule type="cellIs" dxfId="85" priority="154" operator="greaterThan">
      <formula>0</formula>
    </cfRule>
  </conditionalFormatting>
  <conditionalFormatting sqref="CQ15:CR21">
    <cfRule type="cellIs" dxfId="84" priority="159" operator="equal">
      <formula>"-"</formula>
    </cfRule>
    <cfRule type="cellIs" dxfId="83" priority="160" operator="greaterThan">
      <formula>0</formula>
    </cfRule>
  </conditionalFormatting>
  <conditionalFormatting sqref="CR26:DD26">
    <cfRule type="cellIs" dxfId="82" priority="109" operator="equal">
      <formula>"-"</formula>
    </cfRule>
    <cfRule type="cellIs" dxfId="81" priority="110" operator="greaterThan">
      <formula>0</formula>
    </cfRule>
  </conditionalFormatting>
  <conditionalFormatting sqref="CS16:CS21">
    <cfRule type="cellIs" dxfId="80" priority="144" operator="greaterThan">
      <formula>0</formula>
    </cfRule>
    <cfRule type="cellIs" dxfId="79" priority="143" operator="equal">
      <formula>"-"</formula>
    </cfRule>
  </conditionalFormatting>
  <conditionalFormatting sqref="CS45">
    <cfRule type="cellIs" dxfId="78" priority="48" operator="greaterThan">
      <formula>0</formula>
    </cfRule>
    <cfRule type="cellIs" dxfId="77" priority="47" operator="equal">
      <formula>"-"</formula>
    </cfRule>
  </conditionalFormatting>
  <conditionalFormatting sqref="CS54">
    <cfRule type="cellIs" dxfId="76" priority="26" operator="greaterThan">
      <formula>0</formula>
    </cfRule>
    <cfRule type="cellIs" dxfId="75" priority="25" operator="equal">
      <formula>"-"</formula>
    </cfRule>
  </conditionalFormatting>
  <conditionalFormatting sqref="CS27:CV27">
    <cfRule type="cellIs" dxfId="74" priority="107" operator="equal">
      <formula>"-"</formula>
    </cfRule>
    <cfRule type="cellIs" dxfId="73" priority="108" operator="greaterThan">
      <formula>0</formula>
    </cfRule>
  </conditionalFormatting>
  <conditionalFormatting sqref="CS37:CZ37">
    <cfRule type="cellIs" dxfId="72" priority="61" operator="equal">
      <formula>"-"</formula>
    </cfRule>
    <cfRule type="cellIs" dxfId="71" priority="62" operator="greaterThan">
      <formula>0</formula>
    </cfRule>
  </conditionalFormatting>
  <conditionalFormatting sqref="CT21:CT22">
    <cfRule type="cellIs" dxfId="70" priority="112" operator="greaterThan">
      <formula>0</formula>
    </cfRule>
    <cfRule type="cellIs" dxfId="69" priority="111" operator="equal">
      <formula>"-"</formula>
    </cfRule>
  </conditionalFormatting>
  <conditionalFormatting sqref="CT50:CT53">
    <cfRule type="cellIs" dxfId="68" priority="1" operator="equal">
      <formula>"-"</formula>
    </cfRule>
    <cfRule type="cellIs" dxfId="67" priority="2" operator="greaterThan">
      <formula>0</formula>
    </cfRule>
  </conditionalFormatting>
  <conditionalFormatting sqref="CT16:DD19">
    <cfRule type="cellIs" dxfId="66" priority="142" operator="greaterThan">
      <formula>0</formula>
    </cfRule>
    <cfRule type="cellIs" dxfId="65" priority="141" operator="equal">
      <formula>"-"</formula>
    </cfRule>
  </conditionalFormatting>
  <conditionalFormatting sqref="CU20:DD22">
    <cfRule type="cellIs" dxfId="64" priority="124" operator="greaterThan">
      <formula>0</formula>
    </cfRule>
    <cfRule type="cellIs" dxfId="63" priority="123" operator="equal">
      <formula>"-"</formula>
    </cfRule>
  </conditionalFormatting>
  <conditionalFormatting sqref="CV45:CV46">
    <cfRule type="cellIs" dxfId="62" priority="45" operator="equal">
      <formula>"-"</formula>
    </cfRule>
    <cfRule type="cellIs" dxfId="61" priority="46" operator="greaterThan">
      <formula>0</formula>
    </cfRule>
  </conditionalFormatting>
  <conditionalFormatting sqref="CV51:DA53">
    <cfRule type="cellIs" dxfId="60" priority="11" operator="equal">
      <formula>"-"</formula>
    </cfRule>
    <cfRule type="cellIs" dxfId="59" priority="12" operator="greaterThan">
      <formula>0</formula>
    </cfRule>
  </conditionalFormatting>
  <conditionalFormatting sqref="CV11:DD11">
    <cfRule type="cellIs" dxfId="58" priority="138" operator="greaterThan">
      <formula>0</formula>
    </cfRule>
    <cfRule type="cellIs" dxfId="57" priority="137" operator="equal">
      <formula>"-"</formula>
    </cfRule>
  </conditionalFormatting>
  <conditionalFormatting sqref="CV13:DD14">
    <cfRule type="cellIs" dxfId="56" priority="140" operator="greaterThan">
      <formula>0</formula>
    </cfRule>
    <cfRule type="cellIs" dxfId="55" priority="139" operator="equal">
      <formula>"-"</formula>
    </cfRule>
  </conditionalFormatting>
  <conditionalFormatting sqref="CW15">
    <cfRule type="cellIs" dxfId="54" priority="130" operator="greaterThan">
      <formula>0</formula>
    </cfRule>
    <cfRule type="cellIs" dxfId="53" priority="129" operator="equal">
      <formula>"-"</formula>
    </cfRule>
  </conditionalFormatting>
  <conditionalFormatting sqref="CW21:CW22">
    <cfRule type="cellIs" dxfId="52" priority="116" operator="greaterThan">
      <formula>0</formula>
    </cfRule>
    <cfRule type="cellIs" dxfId="51" priority="115" operator="equal">
      <formula>"-"</formula>
    </cfRule>
  </conditionalFormatting>
  <conditionalFormatting sqref="CW30:CW34">
    <cfRule type="cellIs" dxfId="50" priority="72" operator="greaterThan">
      <formula>0</formula>
    </cfRule>
    <cfRule type="cellIs" dxfId="49" priority="71" operator="equal">
      <formula>"-"</formula>
    </cfRule>
  </conditionalFormatting>
  <conditionalFormatting sqref="CW45">
    <cfRule type="cellIs" dxfId="48" priority="44" operator="greaterThan">
      <formula>0</formula>
    </cfRule>
    <cfRule type="cellIs" dxfId="47" priority="43" operator="equal">
      <formula>"-"</formula>
    </cfRule>
  </conditionalFormatting>
  <conditionalFormatting sqref="CW12:CX12">
    <cfRule type="cellIs" dxfId="46" priority="136" operator="greaterThan">
      <formula>0</formula>
    </cfRule>
    <cfRule type="cellIs" dxfId="45" priority="135" operator="equal">
      <formula>"-"</formula>
    </cfRule>
  </conditionalFormatting>
  <conditionalFormatting sqref="CW54:CX54">
    <cfRule type="cellIs" dxfId="44" priority="9" operator="equal">
      <formula>"-"</formula>
    </cfRule>
    <cfRule type="cellIs" dxfId="43" priority="10" operator="greaterThan">
      <formula>0</formula>
    </cfRule>
  </conditionalFormatting>
  <conditionalFormatting sqref="CW29:DA29">
    <cfRule type="cellIs" dxfId="42" priority="100" operator="greaterThan">
      <formula>0</formula>
    </cfRule>
    <cfRule type="cellIs" dxfId="41" priority="99" operator="equal">
      <formula>"-"</formula>
    </cfRule>
  </conditionalFormatting>
  <conditionalFormatting sqref="CX22">
    <cfRule type="cellIs" dxfId="40" priority="113" operator="equal">
      <formula>"-"</formula>
    </cfRule>
    <cfRule type="cellIs" dxfId="39" priority="114" operator="greaterThan">
      <formula>0</formula>
    </cfRule>
  </conditionalFormatting>
  <conditionalFormatting sqref="CX27">
    <cfRule type="cellIs" dxfId="38" priority="105" operator="equal">
      <formula>"-"</formula>
    </cfRule>
    <cfRule type="cellIs" dxfId="37" priority="106" operator="greaterThan">
      <formula>0</formula>
    </cfRule>
  </conditionalFormatting>
  <conditionalFormatting sqref="CX55">
    <cfRule type="cellIs" dxfId="36" priority="7" operator="equal">
      <formula>"-"</formula>
    </cfRule>
    <cfRule type="cellIs" dxfId="35" priority="8" operator="greaterThan">
      <formula>0</formula>
    </cfRule>
  </conditionalFormatting>
  <conditionalFormatting sqref="CX30:CY33">
    <cfRule type="cellIs" dxfId="34" priority="90" operator="greaterThan">
      <formula>0</formula>
    </cfRule>
    <cfRule type="cellIs" dxfId="33" priority="89" operator="equal">
      <formula>"-"</formula>
    </cfRule>
  </conditionalFormatting>
  <conditionalFormatting sqref="CX20:DC21">
    <cfRule type="cellIs" dxfId="32" priority="121" operator="equal">
      <formula>"-"</formula>
    </cfRule>
    <cfRule type="cellIs" dxfId="31" priority="122" operator="greaterThan">
      <formula>0</formula>
    </cfRule>
  </conditionalFormatting>
  <conditionalFormatting sqref="CY45">
    <cfRule type="cellIs" dxfId="30" priority="51" operator="equal">
      <formula>"-"</formula>
    </cfRule>
    <cfRule type="cellIs" dxfId="29" priority="52" operator="greaterThan">
      <formula>0</formula>
    </cfRule>
  </conditionalFormatting>
  <conditionalFormatting sqref="CZ15">
    <cfRule type="cellIs" dxfId="28" priority="127" operator="equal">
      <formula>"-"</formula>
    </cfRule>
    <cfRule type="cellIs" dxfId="27" priority="128" operator="greaterThan">
      <formula>0</formula>
    </cfRule>
  </conditionalFormatting>
  <conditionalFormatting sqref="CZ27">
    <cfRule type="cellIs" dxfId="26" priority="103" operator="equal">
      <formula>"-"</formula>
    </cfRule>
    <cfRule type="cellIs" dxfId="25" priority="104" operator="greaterThan">
      <formula>0</formula>
    </cfRule>
  </conditionalFormatting>
  <conditionalFormatting sqref="CZ54">
    <cfRule type="cellIs" dxfId="24" priority="6" operator="greaterThan">
      <formula>0</formula>
    </cfRule>
    <cfRule type="cellIs" dxfId="23" priority="5" operator="equal">
      <formula>"-"</formula>
    </cfRule>
  </conditionalFormatting>
  <conditionalFormatting sqref="CZ12:DA12">
    <cfRule type="cellIs" dxfId="22" priority="133" operator="equal">
      <formula>"-"</formula>
    </cfRule>
    <cfRule type="cellIs" dxfId="21" priority="134" operator="greaterThan">
      <formula>0</formula>
    </cfRule>
  </conditionalFormatting>
  <conditionalFormatting sqref="CZ30:DA34">
    <cfRule type="cellIs" dxfId="20" priority="69" operator="equal">
      <formula>"-"</formula>
    </cfRule>
    <cfRule type="cellIs" dxfId="19" priority="70" operator="greaterThan">
      <formula>0</formula>
    </cfRule>
  </conditionalFormatting>
  <conditionalFormatting sqref="CZ22:DD22">
    <cfRule type="cellIs" dxfId="18" priority="119" operator="equal">
      <formula>"-"</formula>
    </cfRule>
    <cfRule type="cellIs" dxfId="17" priority="120" operator="greaterThan">
      <formula>0</formula>
    </cfRule>
  </conditionalFormatting>
  <conditionalFormatting sqref="DB29:DB33">
    <cfRule type="cellIs" dxfId="16" priority="94" operator="greaterThan">
      <formula>0</formula>
    </cfRule>
    <cfRule type="cellIs" dxfId="15" priority="93" operator="equal">
      <formula>"-"</formula>
    </cfRule>
  </conditionalFormatting>
  <conditionalFormatting sqref="DB51:DB54">
    <cfRule type="cellIs" dxfId="14" priority="14" operator="greaterThan">
      <formula>0</formula>
    </cfRule>
    <cfRule type="cellIs" dxfId="13" priority="13" operator="equal">
      <formula>"-"</formula>
    </cfRule>
  </conditionalFormatting>
  <conditionalFormatting sqref="DB15:DC15">
    <cfRule type="cellIs" dxfId="12" priority="126" operator="greaterThan">
      <formula>0</formula>
    </cfRule>
    <cfRule type="cellIs" dxfId="11" priority="125" operator="equal">
      <formula>"-"</formula>
    </cfRule>
  </conditionalFormatting>
  <conditionalFormatting sqref="DB27:DD27">
    <cfRule type="cellIs" dxfId="10" priority="101" operator="equal">
      <formula>"-"</formula>
    </cfRule>
    <cfRule type="cellIs" dxfId="9" priority="102" operator="greaterThan">
      <formula>0</formula>
    </cfRule>
  </conditionalFormatting>
  <conditionalFormatting sqref="DB45:DD45">
    <cfRule type="cellIs" dxfId="8" priority="54" operator="greaterThan">
      <formula>0</formula>
    </cfRule>
    <cfRule type="cellIs" dxfId="7" priority="53" operator="equal">
      <formula>"-"</formula>
    </cfRule>
  </conditionalFormatting>
  <conditionalFormatting sqref="DC12">
    <cfRule type="cellIs" dxfId="6" priority="132" operator="greaterThan">
      <formula>0</formula>
    </cfRule>
    <cfRule type="cellIs" dxfId="5" priority="131" operator="equal">
      <formula>"-"</formula>
    </cfRule>
  </conditionalFormatting>
  <conditionalFormatting sqref="DC28:DD33">
    <cfRule type="cellIs" dxfId="4" priority="95" operator="equal">
      <formula>"-"</formula>
    </cfRule>
    <cfRule type="cellIs" dxfId="3" priority="96" operator="greaterThan">
      <formula>0</formula>
    </cfRule>
  </conditionalFormatting>
  <conditionalFormatting sqref="DD21">
    <cfRule type="cellIs" dxfId="2" priority="118" operator="greaterThan">
      <formula>0</formula>
    </cfRule>
    <cfRule type="cellIs" dxfId="1" priority="117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45C9-B94E-1548-BEC7-38865D12623D}">
  <dimension ref="A1:O102"/>
  <sheetViews>
    <sheetView tabSelected="1" zoomScaleNormal="173" workbookViewId="0">
      <pane ySplit="1" topLeftCell="A2" activePane="bottomLeft" state="frozen"/>
      <selection pane="bottomLeft" activeCell="I7" sqref="I7"/>
    </sheetView>
  </sheetViews>
  <sheetFormatPr baseColWidth="10" defaultRowHeight="16" x14ac:dyDescent="0.2"/>
  <cols>
    <col min="1" max="1" width="14.33203125" style="7" bestFit="1" customWidth="1"/>
    <col min="2" max="2" width="14.33203125" style="7" customWidth="1"/>
    <col min="3" max="3" width="24.5" style="7" bestFit="1" customWidth="1"/>
    <col min="4" max="4" width="10.6640625" style="9" bestFit="1" customWidth="1"/>
    <col min="5" max="5" width="9.83203125" style="17" bestFit="1" customWidth="1"/>
    <col min="6" max="6" width="16.5" style="7" bestFit="1" customWidth="1"/>
    <col min="9" max="9" width="38.5" style="7" bestFit="1" customWidth="1"/>
    <col min="10" max="16384" width="10.83203125" style="7"/>
  </cols>
  <sheetData>
    <row r="1" spans="1:15" s="6" customFormat="1" x14ac:dyDescent="0.2">
      <c r="A1" s="6" t="s">
        <v>84</v>
      </c>
      <c r="B1" s="6" t="s">
        <v>209</v>
      </c>
      <c r="C1" s="6" t="s">
        <v>1</v>
      </c>
      <c r="D1" s="12" t="s">
        <v>2</v>
      </c>
      <c r="E1" s="16" t="s">
        <v>134</v>
      </c>
      <c r="F1" s="6" t="s">
        <v>205</v>
      </c>
      <c r="G1" s="6" t="s">
        <v>307</v>
      </c>
      <c r="H1" s="6" t="s">
        <v>308</v>
      </c>
      <c r="I1" s="6" t="s">
        <v>309</v>
      </c>
      <c r="J1" s="6" t="s">
        <v>310</v>
      </c>
    </row>
    <row r="2" spans="1:15" s="6" customFormat="1" x14ac:dyDescent="0.2">
      <c r="A2" s="11" t="s">
        <v>156</v>
      </c>
      <c r="B2" s="1" t="s">
        <v>153</v>
      </c>
      <c r="C2" s="7" t="s">
        <v>170</v>
      </c>
      <c r="D2" s="9" t="s">
        <v>171</v>
      </c>
      <c r="E2" s="17">
        <v>3840</v>
      </c>
      <c r="F2" s="7" t="s">
        <v>211</v>
      </c>
      <c r="G2" s="17">
        <v>2</v>
      </c>
      <c r="H2" s="17">
        <v>2</v>
      </c>
      <c r="I2" s="7" t="s">
        <v>312</v>
      </c>
      <c r="J2" s="7"/>
      <c r="K2" s="7"/>
      <c r="L2" s="7"/>
      <c r="M2" s="7"/>
      <c r="N2" s="7"/>
      <c r="O2" s="7"/>
    </row>
    <row r="3" spans="1:15" x14ac:dyDescent="0.2">
      <c r="A3" s="11" t="s">
        <v>157</v>
      </c>
      <c r="B3" s="1" t="s">
        <v>153</v>
      </c>
      <c r="C3" s="7" t="s">
        <v>170</v>
      </c>
      <c r="D3" s="9" t="s">
        <v>172</v>
      </c>
      <c r="E3" s="17">
        <v>5120</v>
      </c>
      <c r="F3" s="7" t="s">
        <v>212</v>
      </c>
      <c r="G3" s="17">
        <v>7</v>
      </c>
      <c r="H3" s="17">
        <v>11</v>
      </c>
      <c r="I3" s="7" t="s">
        <v>312</v>
      </c>
    </row>
    <row r="4" spans="1:15" x14ac:dyDescent="0.2">
      <c r="A4" s="11" t="s">
        <v>161</v>
      </c>
      <c r="B4" s="1" t="s">
        <v>153</v>
      </c>
      <c r="C4" s="7" t="s">
        <v>170</v>
      </c>
      <c r="D4" s="9" t="s">
        <v>176</v>
      </c>
      <c r="E4" s="19">
        <f>E5-320</f>
        <v>6420</v>
      </c>
      <c r="F4" s="7" t="s">
        <v>212</v>
      </c>
      <c r="G4" s="17">
        <v>1</v>
      </c>
      <c r="H4" s="17">
        <v>1</v>
      </c>
      <c r="I4" s="7" t="s">
        <v>312</v>
      </c>
      <c r="J4" s="7" t="s">
        <v>311</v>
      </c>
    </row>
    <row r="5" spans="1:15" x14ac:dyDescent="0.2">
      <c r="A5" s="11" t="s">
        <v>162</v>
      </c>
      <c r="B5" s="1" t="s">
        <v>153</v>
      </c>
      <c r="C5" s="7" t="s">
        <v>170</v>
      </c>
      <c r="D5" s="9" t="s">
        <v>177</v>
      </c>
      <c r="E5" s="19">
        <f>E6-320</f>
        <v>6740</v>
      </c>
      <c r="F5" s="7" t="s">
        <v>212</v>
      </c>
      <c r="G5" s="17">
        <v>4</v>
      </c>
      <c r="H5" s="17">
        <v>4</v>
      </c>
      <c r="I5" s="7" t="s">
        <v>312</v>
      </c>
      <c r="J5" s="7" t="s">
        <v>311</v>
      </c>
    </row>
    <row r="6" spans="1:15" x14ac:dyDescent="0.2">
      <c r="A6" s="11" t="s">
        <v>163</v>
      </c>
      <c r="B6" s="1" t="s">
        <v>153</v>
      </c>
      <c r="C6" s="7" t="s">
        <v>170</v>
      </c>
      <c r="D6" s="9" t="s">
        <v>178</v>
      </c>
      <c r="E6" s="19">
        <f>E7-320</f>
        <v>7060</v>
      </c>
      <c r="F6" s="7" t="s">
        <v>212</v>
      </c>
      <c r="G6" s="17">
        <v>5</v>
      </c>
      <c r="H6" s="17">
        <v>5</v>
      </c>
      <c r="I6" s="7" t="s">
        <v>312</v>
      </c>
      <c r="J6" s="7" t="s">
        <v>311</v>
      </c>
    </row>
    <row r="7" spans="1:15" x14ac:dyDescent="0.2">
      <c r="A7" s="11" t="s">
        <v>164</v>
      </c>
      <c r="B7" s="1" t="s">
        <v>153</v>
      </c>
      <c r="C7" s="7" t="s">
        <v>170</v>
      </c>
      <c r="D7" s="9" t="s">
        <v>179</v>
      </c>
      <c r="E7" s="17">
        <v>7380</v>
      </c>
      <c r="F7" s="7" t="s">
        <v>212</v>
      </c>
      <c r="G7" s="17">
        <v>6</v>
      </c>
      <c r="H7" s="17">
        <v>7</v>
      </c>
      <c r="I7" s="7" t="s">
        <v>312</v>
      </c>
    </row>
    <row r="8" spans="1:15" x14ac:dyDescent="0.2">
      <c r="A8" s="11" t="s">
        <v>168</v>
      </c>
      <c r="B8" s="1" t="s">
        <v>153</v>
      </c>
      <c r="C8" s="7" t="s">
        <v>170</v>
      </c>
      <c r="D8" s="9" t="s">
        <v>183</v>
      </c>
      <c r="E8" s="17">
        <v>8960</v>
      </c>
      <c r="F8" s="7" t="s">
        <v>210</v>
      </c>
      <c r="G8" s="17">
        <v>4</v>
      </c>
      <c r="H8" s="17">
        <v>4</v>
      </c>
      <c r="I8" s="7" t="s">
        <v>312</v>
      </c>
    </row>
    <row r="9" spans="1:15" x14ac:dyDescent="0.2">
      <c r="A9" s="11" t="s">
        <v>169</v>
      </c>
      <c r="B9" s="1" t="s">
        <v>153</v>
      </c>
      <c r="C9" s="7" t="s">
        <v>170</v>
      </c>
      <c r="D9" s="9" t="s">
        <v>184</v>
      </c>
      <c r="E9" s="17">
        <v>19083</v>
      </c>
      <c r="F9" s="8" t="s">
        <v>207</v>
      </c>
      <c r="G9" s="17">
        <v>6</v>
      </c>
      <c r="H9" s="17">
        <v>11</v>
      </c>
      <c r="I9" s="7" t="s">
        <v>312</v>
      </c>
    </row>
    <row r="10" spans="1:15" x14ac:dyDescent="0.2">
      <c r="A10" s="11" t="s">
        <v>158</v>
      </c>
      <c r="B10" s="1" t="s">
        <v>153</v>
      </c>
      <c r="C10" s="7" t="s">
        <v>170</v>
      </c>
      <c r="D10" s="9" t="s">
        <v>173</v>
      </c>
      <c r="E10" s="19">
        <f>E11-320</f>
        <v>-352</v>
      </c>
      <c r="F10" s="7" t="s">
        <v>212</v>
      </c>
      <c r="G10" s="17">
        <v>4</v>
      </c>
      <c r="H10" s="17">
        <v>4</v>
      </c>
      <c r="I10" s="7" t="s">
        <v>312</v>
      </c>
      <c r="J10" s="7" t="s">
        <v>311</v>
      </c>
    </row>
    <row r="11" spans="1:15" x14ac:dyDescent="0.2">
      <c r="A11" s="11" t="s">
        <v>159</v>
      </c>
      <c r="B11" s="1" t="s">
        <v>153</v>
      </c>
      <c r="C11" s="7" t="s">
        <v>170</v>
      </c>
      <c r="D11" s="9" t="s">
        <v>174</v>
      </c>
      <c r="E11" s="19">
        <f>E12-320</f>
        <v>-32</v>
      </c>
      <c r="F11" s="7" t="s">
        <v>212</v>
      </c>
      <c r="G11" s="17">
        <v>3</v>
      </c>
      <c r="H11" s="17">
        <v>3</v>
      </c>
      <c r="I11" s="7" t="s">
        <v>312</v>
      </c>
      <c r="J11" s="7" t="s">
        <v>311</v>
      </c>
    </row>
    <row r="12" spans="1:15" x14ac:dyDescent="0.2">
      <c r="A12" s="11" t="s">
        <v>160</v>
      </c>
      <c r="B12" s="1" t="s">
        <v>153</v>
      </c>
      <c r="C12" s="7" t="s">
        <v>170</v>
      </c>
      <c r="D12" s="9" t="s">
        <v>175</v>
      </c>
      <c r="E12" s="19">
        <f>E13-320</f>
        <v>288</v>
      </c>
      <c r="F12" s="7" t="s">
        <v>212</v>
      </c>
      <c r="G12" s="17">
        <v>4</v>
      </c>
      <c r="H12" s="17">
        <v>5</v>
      </c>
      <c r="I12" s="7" t="s">
        <v>312</v>
      </c>
      <c r="J12" s="7" t="s">
        <v>311</v>
      </c>
    </row>
    <row r="13" spans="1:15" x14ac:dyDescent="0.2">
      <c r="A13" s="11" t="s">
        <v>165</v>
      </c>
      <c r="B13" s="1" t="s">
        <v>153</v>
      </c>
      <c r="C13" s="7" t="s">
        <v>170</v>
      </c>
      <c r="D13" s="9" t="s">
        <v>180</v>
      </c>
      <c r="E13" s="19">
        <f>E14-395</f>
        <v>608</v>
      </c>
      <c r="F13" s="7" t="s">
        <v>212</v>
      </c>
      <c r="G13" s="17">
        <v>3</v>
      </c>
      <c r="H13" s="17">
        <v>4</v>
      </c>
      <c r="I13" s="7" t="s">
        <v>312</v>
      </c>
      <c r="J13" s="7" t="s">
        <v>311</v>
      </c>
      <c r="K13" s="6"/>
      <c r="L13" s="6"/>
      <c r="M13" s="6"/>
      <c r="N13" s="6"/>
      <c r="O13" s="6"/>
    </row>
    <row r="14" spans="1:15" x14ac:dyDescent="0.2">
      <c r="A14" s="11" t="s">
        <v>166</v>
      </c>
      <c r="B14" s="1" t="s">
        <v>153</v>
      </c>
      <c r="C14" s="7" t="s">
        <v>170</v>
      </c>
      <c r="D14" s="9" t="s">
        <v>181</v>
      </c>
      <c r="E14" s="19">
        <f>E15-395</f>
        <v>1003</v>
      </c>
      <c r="F14" s="7" t="s">
        <v>212</v>
      </c>
      <c r="G14" s="17">
        <v>4</v>
      </c>
      <c r="H14" s="17">
        <v>5</v>
      </c>
      <c r="I14" s="7" t="s">
        <v>312</v>
      </c>
      <c r="J14" s="7" t="s">
        <v>311</v>
      </c>
      <c r="K14" s="6"/>
      <c r="L14" s="6"/>
      <c r="M14" s="6"/>
      <c r="N14" s="6"/>
      <c r="O14" s="6"/>
    </row>
    <row r="15" spans="1:15" x14ac:dyDescent="0.2">
      <c r="A15" s="11" t="s">
        <v>167</v>
      </c>
      <c r="B15" s="1" t="s">
        <v>153</v>
      </c>
      <c r="C15" s="7" t="s">
        <v>170</v>
      </c>
      <c r="D15" s="9" t="s">
        <v>182</v>
      </c>
      <c r="E15" s="19">
        <f>E16-395</f>
        <v>1398</v>
      </c>
      <c r="F15" s="7" t="s">
        <v>212</v>
      </c>
      <c r="G15" s="17">
        <v>4</v>
      </c>
      <c r="H15" s="17">
        <v>4</v>
      </c>
      <c r="I15" s="7" t="s">
        <v>312</v>
      </c>
      <c r="J15" s="7" t="s">
        <v>311</v>
      </c>
    </row>
    <row r="16" spans="1:15" x14ac:dyDescent="0.2">
      <c r="A16" s="7" t="s">
        <v>287</v>
      </c>
      <c r="B16" s="7" t="s">
        <v>155</v>
      </c>
      <c r="C16" s="7" t="s">
        <v>286</v>
      </c>
      <c r="D16" s="9" t="s">
        <v>267</v>
      </c>
      <c r="E16" s="17">
        <v>1793</v>
      </c>
      <c r="F16" s="7" t="s">
        <v>211</v>
      </c>
      <c r="G16" s="17">
        <v>9</v>
      </c>
      <c r="H16" s="17">
        <v>23</v>
      </c>
      <c r="I16" s="7" t="s">
        <v>314</v>
      </c>
    </row>
    <row r="17" spans="1:10" x14ac:dyDescent="0.2">
      <c r="A17" s="7" t="s">
        <v>296</v>
      </c>
      <c r="B17" s="7" t="s">
        <v>155</v>
      </c>
      <c r="C17" s="7" t="s">
        <v>286</v>
      </c>
      <c r="D17" s="9" t="s">
        <v>275</v>
      </c>
      <c r="E17" s="17">
        <v>6843</v>
      </c>
      <c r="F17" s="7" t="s">
        <v>212</v>
      </c>
      <c r="G17" s="17">
        <v>6</v>
      </c>
      <c r="H17" s="17">
        <v>9</v>
      </c>
      <c r="I17" s="7" t="s">
        <v>314</v>
      </c>
    </row>
    <row r="18" spans="1:10" x14ac:dyDescent="0.2">
      <c r="A18" s="7" t="s">
        <v>297</v>
      </c>
      <c r="B18" s="7" t="s">
        <v>155</v>
      </c>
      <c r="C18" s="7" t="s">
        <v>286</v>
      </c>
      <c r="D18" s="9" t="s">
        <v>276</v>
      </c>
      <c r="E18" s="19">
        <v>7416</v>
      </c>
      <c r="F18" s="7" t="s">
        <v>212</v>
      </c>
      <c r="G18" s="17">
        <v>7</v>
      </c>
      <c r="H18" s="17">
        <v>8</v>
      </c>
      <c r="I18" s="7" t="s">
        <v>314</v>
      </c>
      <c r="J18" s="7" t="s">
        <v>311</v>
      </c>
    </row>
    <row r="19" spans="1:10" x14ac:dyDescent="0.2">
      <c r="A19" s="7" t="s">
        <v>298</v>
      </c>
      <c r="B19" s="7" t="s">
        <v>155</v>
      </c>
      <c r="C19" s="7" t="s">
        <v>286</v>
      </c>
      <c r="D19" s="9" t="s">
        <v>278</v>
      </c>
      <c r="E19" s="19">
        <v>8534</v>
      </c>
      <c r="F19" s="7" t="s">
        <v>210</v>
      </c>
      <c r="G19" s="17">
        <v>8</v>
      </c>
      <c r="H19" s="17">
        <v>11</v>
      </c>
      <c r="I19" s="7" t="s">
        <v>314</v>
      </c>
      <c r="J19" s="7" t="s">
        <v>311</v>
      </c>
    </row>
    <row r="20" spans="1:10" x14ac:dyDescent="0.2">
      <c r="A20" s="7" t="s">
        <v>299</v>
      </c>
      <c r="B20" s="7" t="s">
        <v>155</v>
      </c>
      <c r="C20" s="7" t="s">
        <v>286</v>
      </c>
      <c r="D20" s="9" t="s">
        <v>279</v>
      </c>
      <c r="E20" s="19">
        <v>9777</v>
      </c>
      <c r="F20" s="7" t="s">
        <v>210</v>
      </c>
      <c r="G20" s="17">
        <v>9</v>
      </c>
      <c r="H20" s="17">
        <v>18</v>
      </c>
      <c r="I20" s="7" t="s">
        <v>314</v>
      </c>
      <c r="J20" s="7" t="s">
        <v>311</v>
      </c>
    </row>
    <row r="21" spans="1:10" x14ac:dyDescent="0.2">
      <c r="A21" s="7" t="s">
        <v>300</v>
      </c>
      <c r="B21" s="7" t="s">
        <v>155</v>
      </c>
      <c r="C21" s="7" t="s">
        <v>286</v>
      </c>
      <c r="D21" s="9" t="s">
        <v>280</v>
      </c>
      <c r="E21" s="19">
        <v>11021</v>
      </c>
      <c r="F21" s="7" t="s">
        <v>210</v>
      </c>
      <c r="G21" s="17">
        <v>12</v>
      </c>
      <c r="H21" s="17">
        <v>16</v>
      </c>
      <c r="I21" s="7" t="s">
        <v>314</v>
      </c>
      <c r="J21" s="7" t="s">
        <v>311</v>
      </c>
    </row>
    <row r="22" spans="1:10" x14ac:dyDescent="0.2">
      <c r="A22" s="7" t="s">
        <v>301</v>
      </c>
      <c r="B22" s="7" t="s">
        <v>155</v>
      </c>
      <c r="C22" s="7" t="s">
        <v>286</v>
      </c>
      <c r="D22" s="9" t="s">
        <v>281</v>
      </c>
      <c r="E22" s="17">
        <v>11470</v>
      </c>
      <c r="F22" s="7" t="s">
        <v>210</v>
      </c>
      <c r="G22" s="17">
        <v>7</v>
      </c>
      <c r="H22" s="17">
        <v>12</v>
      </c>
      <c r="I22" s="7" t="s">
        <v>314</v>
      </c>
    </row>
    <row r="23" spans="1:10" x14ac:dyDescent="0.2">
      <c r="A23" s="7" t="s">
        <v>302</v>
      </c>
      <c r="B23" s="7" t="s">
        <v>155</v>
      </c>
      <c r="C23" s="7" t="s">
        <v>286</v>
      </c>
      <c r="D23" s="9" t="s">
        <v>282</v>
      </c>
      <c r="E23" s="17">
        <v>12779</v>
      </c>
      <c r="F23" s="7" t="s">
        <v>206</v>
      </c>
      <c r="G23" s="17">
        <v>9</v>
      </c>
      <c r="H23" s="17">
        <v>10</v>
      </c>
      <c r="I23" s="7" t="s">
        <v>314</v>
      </c>
    </row>
    <row r="24" spans="1:10" x14ac:dyDescent="0.2">
      <c r="A24" s="7" t="s">
        <v>303</v>
      </c>
      <c r="B24" s="7" t="s">
        <v>155</v>
      </c>
      <c r="C24" s="7" t="s">
        <v>286</v>
      </c>
      <c r="D24" s="9" t="s">
        <v>283</v>
      </c>
      <c r="E24" s="17">
        <v>14088</v>
      </c>
      <c r="F24" s="7" t="s">
        <v>206</v>
      </c>
      <c r="G24" s="17">
        <v>8</v>
      </c>
      <c r="H24" s="17">
        <v>10</v>
      </c>
      <c r="I24" s="7" t="s">
        <v>314</v>
      </c>
    </row>
    <row r="25" spans="1:10" x14ac:dyDescent="0.2">
      <c r="A25" s="7" t="s">
        <v>304</v>
      </c>
      <c r="B25" s="7" t="s">
        <v>155</v>
      </c>
      <c r="C25" s="7" t="s">
        <v>286</v>
      </c>
      <c r="D25" s="9" t="s">
        <v>284</v>
      </c>
      <c r="E25" s="17">
        <v>15325</v>
      </c>
      <c r="F25" s="7" t="s">
        <v>206</v>
      </c>
      <c r="G25" s="17">
        <v>3</v>
      </c>
      <c r="H25" s="17">
        <v>4</v>
      </c>
      <c r="I25" s="7" t="s">
        <v>314</v>
      </c>
    </row>
    <row r="26" spans="1:10" x14ac:dyDescent="0.2">
      <c r="A26" s="7" t="s">
        <v>305</v>
      </c>
      <c r="B26" s="7" t="s">
        <v>155</v>
      </c>
      <c r="C26" s="7" t="s">
        <v>286</v>
      </c>
      <c r="D26" s="9" t="s">
        <v>285</v>
      </c>
      <c r="E26" s="17">
        <v>16562</v>
      </c>
      <c r="F26" s="7" t="s">
        <v>206</v>
      </c>
      <c r="G26" s="17">
        <v>12</v>
      </c>
      <c r="H26" s="17">
        <v>25</v>
      </c>
      <c r="I26" s="7" t="s">
        <v>314</v>
      </c>
    </row>
    <row r="27" spans="1:10" x14ac:dyDescent="0.2">
      <c r="A27" s="7" t="s">
        <v>288</v>
      </c>
      <c r="B27" s="7" t="s">
        <v>155</v>
      </c>
      <c r="C27" s="7" t="s">
        <v>286</v>
      </c>
      <c r="D27" s="9" t="s">
        <v>268</v>
      </c>
      <c r="E27" s="19">
        <v>2477</v>
      </c>
      <c r="F27" s="7" t="s">
        <v>211</v>
      </c>
      <c r="G27" s="17">
        <v>4</v>
      </c>
      <c r="H27" s="17">
        <v>5</v>
      </c>
      <c r="I27" s="7" t="s">
        <v>314</v>
      </c>
      <c r="J27" s="7" t="s">
        <v>311</v>
      </c>
    </row>
    <row r="28" spans="1:10" x14ac:dyDescent="0.2">
      <c r="A28" s="7" t="s">
        <v>289</v>
      </c>
      <c r="B28" s="7" t="s">
        <v>155</v>
      </c>
      <c r="C28" s="7" t="s">
        <v>286</v>
      </c>
      <c r="D28" s="9" t="s">
        <v>269</v>
      </c>
      <c r="E28" s="19">
        <v>3161</v>
      </c>
      <c r="F28" s="7" t="s">
        <v>211</v>
      </c>
      <c r="G28" s="17">
        <v>3</v>
      </c>
      <c r="H28" s="17">
        <v>8</v>
      </c>
      <c r="I28" s="7" t="s">
        <v>314</v>
      </c>
      <c r="J28" s="7" t="s">
        <v>311</v>
      </c>
    </row>
    <row r="29" spans="1:10" x14ac:dyDescent="0.2">
      <c r="A29" s="7" t="s">
        <v>290</v>
      </c>
      <c r="B29" s="7" t="s">
        <v>155</v>
      </c>
      <c r="C29" s="7" t="s">
        <v>286</v>
      </c>
      <c r="D29" s="9" t="s">
        <v>270</v>
      </c>
      <c r="E29" s="17">
        <v>3845</v>
      </c>
      <c r="F29" s="7" t="s">
        <v>211</v>
      </c>
      <c r="G29" s="17">
        <v>6</v>
      </c>
      <c r="H29" s="17">
        <v>11</v>
      </c>
      <c r="I29" s="7" t="s">
        <v>314</v>
      </c>
    </row>
    <row r="30" spans="1:10" x14ac:dyDescent="0.2">
      <c r="A30" s="7" t="s">
        <v>291</v>
      </c>
      <c r="B30" s="7" t="s">
        <v>155</v>
      </c>
      <c r="C30" s="7" t="s">
        <v>286</v>
      </c>
      <c r="D30" s="9" t="s">
        <v>273</v>
      </c>
      <c r="E30" s="17">
        <v>6043</v>
      </c>
      <c r="F30" s="7" t="s">
        <v>212</v>
      </c>
      <c r="G30" s="17">
        <v>10</v>
      </c>
      <c r="H30" s="17">
        <v>34</v>
      </c>
      <c r="I30" s="7" t="s">
        <v>314</v>
      </c>
    </row>
    <row r="31" spans="1:10" x14ac:dyDescent="0.2">
      <c r="A31" s="7" t="s">
        <v>292</v>
      </c>
      <c r="B31" s="7" t="s">
        <v>155</v>
      </c>
      <c r="C31" s="7" t="s">
        <v>286</v>
      </c>
      <c r="D31" s="9" t="s">
        <v>271</v>
      </c>
      <c r="E31" s="17">
        <v>6153</v>
      </c>
      <c r="F31" s="7" t="s">
        <v>212</v>
      </c>
      <c r="G31" s="17">
        <v>8</v>
      </c>
      <c r="H31" s="17">
        <v>13</v>
      </c>
      <c r="I31" s="7" t="s">
        <v>314</v>
      </c>
    </row>
    <row r="32" spans="1:10" x14ac:dyDescent="0.2">
      <c r="A32" s="7" t="s">
        <v>293</v>
      </c>
      <c r="B32" s="7" t="s">
        <v>155</v>
      </c>
      <c r="C32" s="7" t="s">
        <v>286</v>
      </c>
      <c r="D32" s="9" t="s">
        <v>274</v>
      </c>
      <c r="E32" s="17">
        <v>6348</v>
      </c>
      <c r="F32" s="7" t="s">
        <v>212</v>
      </c>
      <c r="G32" s="17">
        <v>6</v>
      </c>
      <c r="H32" s="17">
        <v>9</v>
      </c>
      <c r="I32" s="7" t="s">
        <v>314</v>
      </c>
    </row>
    <row r="33" spans="1:9" x14ac:dyDescent="0.2">
      <c r="A33" s="7" t="s">
        <v>294</v>
      </c>
      <c r="B33" s="7" t="s">
        <v>155</v>
      </c>
      <c r="C33" s="7" t="s">
        <v>286</v>
      </c>
      <c r="D33" s="9" t="s">
        <v>272</v>
      </c>
      <c r="E33" s="17">
        <v>6405</v>
      </c>
      <c r="F33" s="7" t="s">
        <v>212</v>
      </c>
      <c r="G33" s="17">
        <v>6</v>
      </c>
      <c r="H33" s="17">
        <v>12</v>
      </c>
      <c r="I33" s="7" t="s">
        <v>314</v>
      </c>
    </row>
    <row r="34" spans="1:9" x14ac:dyDescent="0.2">
      <c r="A34" s="7" t="s">
        <v>295</v>
      </c>
      <c r="B34" s="7" t="s">
        <v>155</v>
      </c>
      <c r="C34" s="7" t="s">
        <v>286</v>
      </c>
      <c r="D34" s="9" t="s">
        <v>277</v>
      </c>
      <c r="E34" s="17">
        <v>6622.5</v>
      </c>
      <c r="F34" s="7" t="s">
        <v>212</v>
      </c>
      <c r="G34" s="17">
        <v>8</v>
      </c>
      <c r="H34" s="17">
        <v>18</v>
      </c>
      <c r="I34" s="7" t="s">
        <v>314</v>
      </c>
    </row>
    <row r="35" spans="1:9" x14ac:dyDescent="0.2">
      <c r="A35" s="7" t="s">
        <v>186</v>
      </c>
      <c r="B35" s="1" t="s">
        <v>153</v>
      </c>
      <c r="C35" s="7" t="s">
        <v>7</v>
      </c>
      <c r="D35" s="9" t="s">
        <v>188</v>
      </c>
      <c r="E35" s="17">
        <v>6750</v>
      </c>
      <c r="F35" s="7" t="s">
        <v>212</v>
      </c>
      <c r="G35" s="17">
        <v>6</v>
      </c>
      <c r="H35" s="17">
        <v>8</v>
      </c>
      <c r="I35" s="7" t="s">
        <v>313</v>
      </c>
    </row>
    <row r="36" spans="1:9" x14ac:dyDescent="0.2">
      <c r="A36" s="7" t="s">
        <v>185</v>
      </c>
      <c r="B36" s="1" t="s">
        <v>153</v>
      </c>
      <c r="C36" s="7" t="s">
        <v>7</v>
      </c>
      <c r="D36" s="9" t="s">
        <v>187</v>
      </c>
      <c r="E36" s="17">
        <v>2800</v>
      </c>
      <c r="F36" s="7" t="s">
        <v>211</v>
      </c>
      <c r="G36" s="17">
        <v>9</v>
      </c>
      <c r="H36" s="17">
        <v>24</v>
      </c>
      <c r="I36" s="7" t="s">
        <v>313</v>
      </c>
    </row>
    <row r="37" spans="1:9" x14ac:dyDescent="0.2">
      <c r="A37" s="7" t="s">
        <v>88</v>
      </c>
      <c r="B37" s="1" t="s">
        <v>153</v>
      </c>
      <c r="C37" s="7" t="s">
        <v>7</v>
      </c>
      <c r="D37" s="9" t="s">
        <v>8</v>
      </c>
      <c r="E37" s="17">
        <v>35200</v>
      </c>
      <c r="F37" s="8" t="s">
        <v>208</v>
      </c>
      <c r="G37" s="17">
        <v>12</v>
      </c>
      <c r="H37" s="17">
        <v>26</v>
      </c>
      <c r="I37" s="7" t="s">
        <v>313</v>
      </c>
    </row>
    <row r="38" spans="1:9" x14ac:dyDescent="0.2">
      <c r="A38" s="7" t="s">
        <v>144</v>
      </c>
      <c r="B38" s="1" t="s">
        <v>153</v>
      </c>
      <c r="C38" s="7" t="s">
        <v>7</v>
      </c>
      <c r="D38" s="9" t="s">
        <v>145</v>
      </c>
      <c r="E38" s="17">
        <v>11350</v>
      </c>
      <c r="F38" s="8" t="s">
        <v>210</v>
      </c>
      <c r="G38" s="17">
        <v>18</v>
      </c>
      <c r="H38" s="17">
        <v>69</v>
      </c>
      <c r="I38" s="7" t="s">
        <v>313</v>
      </c>
    </row>
    <row r="39" spans="1:9" x14ac:dyDescent="0.2">
      <c r="A39" s="7" t="s">
        <v>92</v>
      </c>
      <c r="B39" s="1" t="s">
        <v>153</v>
      </c>
      <c r="C39" s="7" t="s">
        <v>7</v>
      </c>
      <c r="D39" s="9" t="s">
        <v>12</v>
      </c>
      <c r="E39" s="17">
        <v>15750</v>
      </c>
      <c r="F39" s="8" t="s">
        <v>206</v>
      </c>
      <c r="G39" s="17">
        <v>15</v>
      </c>
      <c r="H39" s="17">
        <v>76</v>
      </c>
      <c r="I39" s="7" t="s">
        <v>313</v>
      </c>
    </row>
    <row r="40" spans="1:9" x14ac:dyDescent="0.2">
      <c r="A40" s="7" t="s">
        <v>91</v>
      </c>
      <c r="B40" s="1" t="s">
        <v>153</v>
      </c>
      <c r="C40" s="7" t="s">
        <v>7</v>
      </c>
      <c r="D40" s="9" t="s">
        <v>11</v>
      </c>
      <c r="E40" s="17">
        <v>21200</v>
      </c>
      <c r="F40" s="8" t="s">
        <v>207</v>
      </c>
      <c r="G40" s="17">
        <v>11</v>
      </c>
      <c r="H40" s="17">
        <v>17</v>
      </c>
      <c r="I40" s="7" t="s">
        <v>313</v>
      </c>
    </row>
    <row r="41" spans="1:9" x14ac:dyDescent="0.2">
      <c r="A41" s="7" t="s">
        <v>90</v>
      </c>
      <c r="B41" s="1" t="s">
        <v>153</v>
      </c>
      <c r="C41" s="7" t="s">
        <v>7</v>
      </c>
      <c r="D41" s="9" t="s">
        <v>10</v>
      </c>
      <c r="E41" s="17">
        <v>22450</v>
      </c>
      <c r="F41" s="8" t="s">
        <v>207</v>
      </c>
      <c r="G41" s="17">
        <v>12</v>
      </c>
      <c r="H41" s="17">
        <v>16</v>
      </c>
      <c r="I41" s="7" t="s">
        <v>313</v>
      </c>
    </row>
    <row r="42" spans="1:9" x14ac:dyDescent="0.2">
      <c r="A42" s="7" t="s">
        <v>200</v>
      </c>
      <c r="B42" s="1" t="s">
        <v>153</v>
      </c>
      <c r="C42" s="7" t="s">
        <v>7</v>
      </c>
      <c r="D42" s="9" t="s">
        <v>199</v>
      </c>
      <c r="E42" s="17">
        <v>25350</v>
      </c>
      <c r="F42" s="8" t="s">
        <v>207</v>
      </c>
      <c r="G42" s="17">
        <v>9</v>
      </c>
      <c r="H42" s="17">
        <v>12</v>
      </c>
      <c r="I42" s="7" t="s">
        <v>313</v>
      </c>
    </row>
    <row r="43" spans="1:9" x14ac:dyDescent="0.2">
      <c r="A43" s="7" t="s">
        <v>265</v>
      </c>
      <c r="B43" s="1" t="s">
        <v>153</v>
      </c>
      <c r="C43" s="7" t="s">
        <v>7</v>
      </c>
      <c r="D43" s="9" t="s">
        <v>266</v>
      </c>
      <c r="E43" s="17">
        <v>44000</v>
      </c>
      <c r="F43" s="8" t="s">
        <v>208</v>
      </c>
      <c r="G43" s="17">
        <v>9</v>
      </c>
      <c r="H43" s="17">
        <v>16</v>
      </c>
      <c r="I43" s="7" t="s">
        <v>313</v>
      </c>
    </row>
    <row r="44" spans="1:9" x14ac:dyDescent="0.2">
      <c r="A44" s="7" t="s">
        <v>89</v>
      </c>
      <c r="B44" s="1" t="s">
        <v>153</v>
      </c>
      <c r="C44" s="7" t="s">
        <v>7</v>
      </c>
      <c r="D44" s="9" t="s">
        <v>9</v>
      </c>
      <c r="E44" s="17">
        <v>28000</v>
      </c>
      <c r="F44" s="8" t="s">
        <v>208</v>
      </c>
      <c r="G44" s="17">
        <v>6</v>
      </c>
      <c r="H44" s="17">
        <v>8</v>
      </c>
      <c r="I44" s="7" t="s">
        <v>313</v>
      </c>
    </row>
    <row r="45" spans="1:9" x14ac:dyDescent="0.2">
      <c r="A45" s="7" t="s">
        <v>108</v>
      </c>
      <c r="B45" s="1" t="s">
        <v>154</v>
      </c>
      <c r="C45" s="7" t="s">
        <v>306</v>
      </c>
      <c r="D45" s="9">
        <v>14</v>
      </c>
      <c r="E45" s="17">
        <v>12090</v>
      </c>
      <c r="F45" s="8" t="s">
        <v>206</v>
      </c>
      <c r="G45" s="17">
        <v>5</v>
      </c>
      <c r="H45" s="17">
        <v>8</v>
      </c>
      <c r="I45" s="7" t="s">
        <v>315</v>
      </c>
    </row>
    <row r="46" spans="1:9" x14ac:dyDescent="0.2">
      <c r="A46" s="7" t="s">
        <v>107</v>
      </c>
      <c r="B46" s="1" t="s">
        <v>154</v>
      </c>
      <c r="C46" s="7" t="s">
        <v>306</v>
      </c>
      <c r="D46" s="9">
        <v>15</v>
      </c>
      <c r="E46" s="17">
        <v>12160</v>
      </c>
      <c r="F46" s="8" t="s">
        <v>206</v>
      </c>
      <c r="G46" s="17">
        <v>2</v>
      </c>
      <c r="H46" s="17">
        <v>2</v>
      </c>
      <c r="I46" s="7" t="s">
        <v>315</v>
      </c>
    </row>
    <row r="47" spans="1:9" x14ac:dyDescent="0.2">
      <c r="A47" s="7" t="s">
        <v>106</v>
      </c>
      <c r="B47" s="1" t="s">
        <v>154</v>
      </c>
      <c r="C47" s="7" t="s">
        <v>306</v>
      </c>
      <c r="D47" s="9">
        <v>16</v>
      </c>
      <c r="E47" s="17">
        <v>12470</v>
      </c>
      <c r="F47" s="8" t="s">
        <v>206</v>
      </c>
      <c r="G47" s="17">
        <v>4</v>
      </c>
      <c r="H47" s="17">
        <v>4</v>
      </c>
      <c r="I47" s="7" t="s">
        <v>315</v>
      </c>
    </row>
    <row r="48" spans="1:9" x14ac:dyDescent="0.2">
      <c r="A48" s="7" t="s">
        <v>105</v>
      </c>
      <c r="B48" s="1" t="s">
        <v>154</v>
      </c>
      <c r="C48" s="7" t="s">
        <v>306</v>
      </c>
      <c r="D48" s="9">
        <v>17</v>
      </c>
      <c r="E48" s="17">
        <v>12800</v>
      </c>
      <c r="F48" s="8" t="s">
        <v>206</v>
      </c>
      <c r="G48" s="17">
        <v>4</v>
      </c>
      <c r="H48" s="17">
        <v>4</v>
      </c>
      <c r="I48" s="7" t="s">
        <v>315</v>
      </c>
    </row>
    <row r="49" spans="1:10" x14ac:dyDescent="0.2">
      <c r="A49" s="7" t="s">
        <v>104</v>
      </c>
      <c r="B49" s="1" t="s">
        <v>154</v>
      </c>
      <c r="C49" s="7" t="s">
        <v>306</v>
      </c>
      <c r="D49" s="9">
        <v>18</v>
      </c>
      <c r="E49" s="17">
        <v>12950</v>
      </c>
      <c r="F49" s="8" t="s">
        <v>206</v>
      </c>
      <c r="G49" s="17">
        <v>4</v>
      </c>
      <c r="H49" s="17">
        <v>4</v>
      </c>
      <c r="I49" s="7" t="s">
        <v>315</v>
      </c>
    </row>
    <row r="50" spans="1:10" x14ac:dyDescent="0.2">
      <c r="A50" s="7" t="s">
        <v>103</v>
      </c>
      <c r="B50" s="1" t="s">
        <v>154</v>
      </c>
      <c r="C50" s="7" t="s">
        <v>306</v>
      </c>
      <c r="D50" s="9" t="s">
        <v>25</v>
      </c>
      <c r="E50" s="17">
        <v>18000</v>
      </c>
      <c r="F50" s="8" t="s">
        <v>207</v>
      </c>
      <c r="G50" s="17">
        <v>5</v>
      </c>
      <c r="H50" s="17">
        <v>6</v>
      </c>
      <c r="I50" s="7" t="s">
        <v>315</v>
      </c>
    </row>
    <row r="51" spans="1:10" x14ac:dyDescent="0.2">
      <c r="A51" s="7" t="s">
        <v>222</v>
      </c>
      <c r="B51" s="1" t="s">
        <v>155</v>
      </c>
      <c r="C51" s="7" t="s">
        <v>83</v>
      </c>
      <c r="D51" s="9">
        <v>1</v>
      </c>
      <c r="E51" s="17">
        <v>300</v>
      </c>
      <c r="F51" s="7" t="s">
        <v>211</v>
      </c>
      <c r="G51" s="17">
        <v>3</v>
      </c>
      <c r="H51" s="17">
        <v>3</v>
      </c>
      <c r="I51" s="7" t="s">
        <v>316</v>
      </c>
    </row>
    <row r="52" spans="1:10" x14ac:dyDescent="0.2">
      <c r="A52" s="7" t="s">
        <v>110</v>
      </c>
      <c r="B52" s="1" t="s">
        <v>155</v>
      </c>
      <c r="C52" s="7" t="s">
        <v>83</v>
      </c>
      <c r="D52" s="9">
        <v>10</v>
      </c>
      <c r="E52" s="17">
        <v>7910</v>
      </c>
      <c r="F52" s="7" t="s">
        <v>212</v>
      </c>
      <c r="G52" s="17">
        <v>10</v>
      </c>
      <c r="H52" s="17">
        <v>13</v>
      </c>
      <c r="I52" s="7" t="s">
        <v>316</v>
      </c>
    </row>
    <row r="53" spans="1:10" x14ac:dyDescent="0.2">
      <c r="A53" s="7" t="s">
        <v>109</v>
      </c>
      <c r="B53" s="1" t="s">
        <v>155</v>
      </c>
      <c r="C53" s="7" t="s">
        <v>83</v>
      </c>
      <c r="D53" s="9">
        <v>11</v>
      </c>
      <c r="E53" s="17">
        <v>9300</v>
      </c>
      <c r="F53" s="7" t="s">
        <v>210</v>
      </c>
      <c r="G53" s="17">
        <v>10</v>
      </c>
      <c r="H53" s="17">
        <v>14</v>
      </c>
      <c r="I53" s="7" t="s">
        <v>316</v>
      </c>
    </row>
    <row r="54" spans="1:10" x14ac:dyDescent="0.2">
      <c r="A54" s="7" t="s">
        <v>195</v>
      </c>
      <c r="B54" s="7" t="s">
        <v>155</v>
      </c>
      <c r="C54" s="7" t="s">
        <v>83</v>
      </c>
      <c r="D54" s="9">
        <v>12</v>
      </c>
      <c r="E54" s="19">
        <v>9550</v>
      </c>
      <c r="F54" s="7" t="s">
        <v>210</v>
      </c>
      <c r="G54" s="17">
        <v>3</v>
      </c>
      <c r="H54" s="17">
        <v>5</v>
      </c>
      <c r="I54" s="7" t="s">
        <v>316</v>
      </c>
      <c r="J54" s="7" t="s">
        <v>311</v>
      </c>
    </row>
    <row r="55" spans="1:10" x14ac:dyDescent="0.2">
      <c r="A55" s="7" t="s">
        <v>111</v>
      </c>
      <c r="B55" s="1" t="s">
        <v>155</v>
      </c>
      <c r="C55" s="7" t="s">
        <v>83</v>
      </c>
      <c r="D55" s="9">
        <v>13</v>
      </c>
      <c r="E55" s="17">
        <v>9800</v>
      </c>
      <c r="F55" s="7" t="s">
        <v>210</v>
      </c>
      <c r="G55" s="17">
        <v>10</v>
      </c>
      <c r="H55" s="17">
        <v>28</v>
      </c>
      <c r="I55" s="7" t="s">
        <v>316</v>
      </c>
    </row>
    <row r="56" spans="1:10" x14ac:dyDescent="0.2">
      <c r="A56" s="7" t="s">
        <v>112</v>
      </c>
      <c r="B56" s="1" t="s">
        <v>155</v>
      </c>
      <c r="C56" s="7" t="s">
        <v>83</v>
      </c>
      <c r="D56" s="9">
        <v>14</v>
      </c>
      <c r="E56" s="17">
        <v>10000</v>
      </c>
      <c r="F56" s="7" t="s">
        <v>210</v>
      </c>
      <c r="G56" s="17">
        <v>5</v>
      </c>
      <c r="H56" s="17">
        <v>5</v>
      </c>
      <c r="I56" s="7" t="s">
        <v>316</v>
      </c>
    </row>
    <row r="57" spans="1:10" x14ac:dyDescent="0.2">
      <c r="A57" s="7" t="s">
        <v>113</v>
      </c>
      <c r="B57" s="1" t="s">
        <v>155</v>
      </c>
      <c r="C57" s="7" t="s">
        <v>83</v>
      </c>
      <c r="D57" s="9">
        <v>15</v>
      </c>
      <c r="E57" s="17">
        <v>10600</v>
      </c>
      <c r="F57" s="7" t="s">
        <v>210</v>
      </c>
      <c r="G57" s="17">
        <v>14</v>
      </c>
      <c r="H57" s="17">
        <v>34</v>
      </c>
      <c r="I57" s="7" t="s">
        <v>316</v>
      </c>
    </row>
    <row r="58" spans="1:10" x14ac:dyDescent="0.2">
      <c r="A58" s="7" t="s">
        <v>114</v>
      </c>
      <c r="B58" s="1" t="s">
        <v>155</v>
      </c>
      <c r="C58" s="7" t="s">
        <v>83</v>
      </c>
      <c r="D58" s="9">
        <v>16</v>
      </c>
      <c r="E58" s="17">
        <v>11200</v>
      </c>
      <c r="F58" s="8" t="s">
        <v>210</v>
      </c>
      <c r="G58" s="17">
        <v>12</v>
      </c>
      <c r="H58" s="17">
        <v>20</v>
      </c>
      <c r="I58" s="7" t="s">
        <v>316</v>
      </c>
    </row>
    <row r="59" spans="1:10" x14ac:dyDescent="0.2">
      <c r="A59" s="7" t="s">
        <v>115</v>
      </c>
      <c r="B59" s="1" t="s">
        <v>155</v>
      </c>
      <c r="C59" s="7" t="s">
        <v>83</v>
      </c>
      <c r="D59" s="9">
        <v>17</v>
      </c>
      <c r="E59" s="17">
        <v>11800</v>
      </c>
      <c r="F59" s="8" t="s">
        <v>206</v>
      </c>
      <c r="G59" s="17">
        <v>7</v>
      </c>
      <c r="H59" s="17">
        <v>10</v>
      </c>
      <c r="I59" s="7" t="s">
        <v>316</v>
      </c>
    </row>
    <row r="60" spans="1:10" x14ac:dyDescent="0.2">
      <c r="A60" s="7" t="s">
        <v>116</v>
      </c>
      <c r="B60" s="1" t="s">
        <v>155</v>
      </c>
      <c r="C60" s="7" t="s">
        <v>83</v>
      </c>
      <c r="D60" s="9">
        <v>18</v>
      </c>
      <c r="E60" s="17">
        <v>12800</v>
      </c>
      <c r="F60" s="8" t="s">
        <v>206</v>
      </c>
      <c r="G60" s="17">
        <v>9</v>
      </c>
      <c r="H60" s="17">
        <v>10</v>
      </c>
      <c r="I60" s="7" t="s">
        <v>316</v>
      </c>
    </row>
    <row r="61" spans="1:10" x14ac:dyDescent="0.2">
      <c r="A61" s="7" t="s">
        <v>117</v>
      </c>
      <c r="B61" s="1" t="s">
        <v>155</v>
      </c>
      <c r="C61" s="7" t="s">
        <v>83</v>
      </c>
      <c r="D61" s="9">
        <v>19</v>
      </c>
      <c r="E61" s="17">
        <v>13600</v>
      </c>
      <c r="F61" s="8" t="s">
        <v>206</v>
      </c>
      <c r="G61" s="17">
        <v>6</v>
      </c>
      <c r="H61" s="17">
        <v>6</v>
      </c>
      <c r="I61" s="7" t="s">
        <v>316</v>
      </c>
    </row>
    <row r="62" spans="1:10" x14ac:dyDescent="0.2">
      <c r="A62" s="7" t="s">
        <v>223</v>
      </c>
      <c r="B62" s="1" t="s">
        <v>155</v>
      </c>
      <c r="C62" s="7" t="s">
        <v>83</v>
      </c>
      <c r="D62" s="9">
        <v>2</v>
      </c>
      <c r="E62" s="19">
        <v>636</v>
      </c>
      <c r="F62" s="7" t="s">
        <v>211</v>
      </c>
      <c r="G62" s="17">
        <v>1</v>
      </c>
      <c r="H62" s="17">
        <v>1</v>
      </c>
      <c r="I62" s="7" t="s">
        <v>316</v>
      </c>
      <c r="J62" s="7" t="s">
        <v>311</v>
      </c>
    </row>
    <row r="63" spans="1:10" x14ac:dyDescent="0.2">
      <c r="A63" s="7" t="s">
        <v>118</v>
      </c>
      <c r="B63" s="1" t="s">
        <v>155</v>
      </c>
      <c r="C63" s="7" t="s">
        <v>83</v>
      </c>
      <c r="D63" s="9">
        <v>20</v>
      </c>
      <c r="E63" s="17">
        <v>14500</v>
      </c>
      <c r="F63" s="8" t="s">
        <v>206</v>
      </c>
      <c r="G63" s="17">
        <v>3</v>
      </c>
      <c r="H63" s="17">
        <v>3</v>
      </c>
      <c r="I63" s="7" t="s">
        <v>316</v>
      </c>
    </row>
    <row r="64" spans="1:10" x14ac:dyDescent="0.2">
      <c r="A64" s="7" t="s">
        <v>224</v>
      </c>
      <c r="B64" s="1" t="s">
        <v>155</v>
      </c>
      <c r="C64" s="7" t="s">
        <v>83</v>
      </c>
      <c r="D64" s="9">
        <v>3</v>
      </c>
      <c r="E64" s="19">
        <v>972</v>
      </c>
      <c r="F64" s="7" t="s">
        <v>211</v>
      </c>
      <c r="G64" s="17">
        <v>3</v>
      </c>
      <c r="H64" s="17">
        <v>3</v>
      </c>
      <c r="I64" s="7" t="s">
        <v>316</v>
      </c>
      <c r="J64" s="7" t="s">
        <v>311</v>
      </c>
    </row>
    <row r="65" spans="1:15" x14ac:dyDescent="0.2">
      <c r="A65" s="7" t="s">
        <v>225</v>
      </c>
      <c r="B65" s="1" t="s">
        <v>155</v>
      </c>
      <c r="C65" s="7" t="s">
        <v>83</v>
      </c>
      <c r="D65" s="9">
        <v>4</v>
      </c>
      <c r="E65" s="17">
        <v>1310</v>
      </c>
      <c r="F65" s="7" t="s">
        <v>211</v>
      </c>
      <c r="G65" s="17">
        <v>6</v>
      </c>
      <c r="H65" s="17">
        <v>11</v>
      </c>
      <c r="I65" s="7" t="s">
        <v>316</v>
      </c>
    </row>
    <row r="66" spans="1:15" x14ac:dyDescent="0.2">
      <c r="A66" s="7" t="s">
        <v>226</v>
      </c>
      <c r="B66" s="1" t="s">
        <v>155</v>
      </c>
      <c r="C66" s="7" t="s">
        <v>83</v>
      </c>
      <c r="D66" s="9">
        <v>5</v>
      </c>
      <c r="E66" s="17">
        <v>1700</v>
      </c>
      <c r="F66" s="7" t="s">
        <v>211</v>
      </c>
      <c r="G66" s="17">
        <v>2</v>
      </c>
      <c r="H66" s="17">
        <v>2</v>
      </c>
      <c r="I66" s="7" t="s">
        <v>316</v>
      </c>
    </row>
    <row r="67" spans="1:15" x14ac:dyDescent="0.2">
      <c r="A67" s="7" t="s">
        <v>227</v>
      </c>
      <c r="B67" s="1" t="s">
        <v>155</v>
      </c>
      <c r="C67" s="7" t="s">
        <v>83</v>
      </c>
      <c r="D67" s="9">
        <v>6</v>
      </c>
      <c r="E67" s="17">
        <v>3200</v>
      </c>
      <c r="F67" s="7" t="s">
        <v>211</v>
      </c>
      <c r="G67" s="17">
        <v>3</v>
      </c>
      <c r="H67" s="17">
        <v>4</v>
      </c>
      <c r="I67" s="7" t="s">
        <v>316</v>
      </c>
    </row>
    <row r="68" spans="1:15" x14ac:dyDescent="0.2">
      <c r="A68" s="7" t="s">
        <v>228</v>
      </c>
      <c r="B68" s="1" t="s">
        <v>155</v>
      </c>
      <c r="C68" s="7" t="s">
        <v>83</v>
      </c>
      <c r="D68" s="9">
        <v>7</v>
      </c>
      <c r="E68" s="19">
        <v>3500</v>
      </c>
      <c r="F68" s="7" t="s">
        <v>211</v>
      </c>
      <c r="G68" s="17">
        <v>2</v>
      </c>
      <c r="H68" s="17">
        <v>2</v>
      </c>
      <c r="I68" s="7" t="s">
        <v>316</v>
      </c>
      <c r="J68" s="7" t="s">
        <v>311</v>
      </c>
    </row>
    <row r="69" spans="1:15" x14ac:dyDescent="0.2">
      <c r="A69" s="7" t="s">
        <v>229</v>
      </c>
      <c r="B69" s="1" t="s">
        <v>155</v>
      </c>
      <c r="C69" s="7" t="s">
        <v>83</v>
      </c>
      <c r="D69" s="9">
        <v>8</v>
      </c>
      <c r="E69" s="17">
        <v>3800</v>
      </c>
      <c r="F69" s="7" t="s">
        <v>211</v>
      </c>
      <c r="G69" s="17">
        <v>7</v>
      </c>
      <c r="H69" s="17">
        <v>8</v>
      </c>
      <c r="I69" s="7" t="s">
        <v>316</v>
      </c>
    </row>
    <row r="70" spans="1:15" x14ac:dyDescent="0.2">
      <c r="A70" s="7" t="s">
        <v>230</v>
      </c>
      <c r="B70" s="1" t="s">
        <v>155</v>
      </c>
      <c r="C70" s="7" t="s">
        <v>83</v>
      </c>
      <c r="D70" s="9">
        <v>9</v>
      </c>
      <c r="E70" s="17">
        <v>4320</v>
      </c>
      <c r="F70" s="7" t="s">
        <v>211</v>
      </c>
      <c r="G70" s="17">
        <v>3</v>
      </c>
      <c r="H70" s="17">
        <v>4</v>
      </c>
      <c r="I70" s="7" t="s">
        <v>316</v>
      </c>
    </row>
    <row r="71" spans="1:15" x14ac:dyDescent="0.2">
      <c r="A71" s="7" t="s">
        <v>234</v>
      </c>
      <c r="B71" s="7" t="s">
        <v>154</v>
      </c>
      <c r="C71" s="7" t="s">
        <v>231</v>
      </c>
      <c r="D71" s="9" t="s">
        <v>238</v>
      </c>
      <c r="E71">
        <v>4935</v>
      </c>
      <c r="F71" s="7" t="s">
        <v>212</v>
      </c>
      <c r="G71" s="17">
        <v>13</v>
      </c>
      <c r="H71" s="17">
        <v>41</v>
      </c>
      <c r="I71" s="7" t="s">
        <v>317</v>
      </c>
    </row>
    <row r="72" spans="1:15" x14ac:dyDescent="0.2">
      <c r="A72" s="7" t="s">
        <v>235</v>
      </c>
      <c r="B72" s="7" t="s">
        <v>154</v>
      </c>
      <c r="C72" s="7" t="s">
        <v>231</v>
      </c>
      <c r="D72" s="9" t="s">
        <v>239</v>
      </c>
      <c r="E72">
        <v>5260</v>
      </c>
      <c r="F72" s="7" t="s">
        <v>212</v>
      </c>
      <c r="G72" s="17">
        <v>18</v>
      </c>
      <c r="H72" s="17">
        <v>119</v>
      </c>
      <c r="I72" s="7" t="s">
        <v>317</v>
      </c>
    </row>
    <row r="73" spans="1:15" x14ac:dyDescent="0.2">
      <c r="A73" s="7" t="s">
        <v>236</v>
      </c>
      <c r="B73" s="7" t="s">
        <v>154</v>
      </c>
      <c r="C73" s="7" t="s">
        <v>231</v>
      </c>
      <c r="D73" s="9" t="s">
        <v>240</v>
      </c>
      <c r="E73">
        <v>49700</v>
      </c>
      <c r="F73" s="7" t="s">
        <v>208</v>
      </c>
      <c r="G73" s="17">
        <v>19</v>
      </c>
      <c r="H73" s="17">
        <v>244</v>
      </c>
      <c r="I73" s="7" t="s">
        <v>317</v>
      </c>
    </row>
    <row r="74" spans="1:15" x14ac:dyDescent="0.2">
      <c r="A74" s="7" t="s">
        <v>237</v>
      </c>
      <c r="B74" s="7" t="s">
        <v>154</v>
      </c>
      <c r="C74" s="7" t="s">
        <v>231</v>
      </c>
      <c r="D74" s="9" t="s">
        <v>241</v>
      </c>
      <c r="E74" s="17">
        <v>16300</v>
      </c>
      <c r="F74" s="7" t="s">
        <v>206</v>
      </c>
      <c r="G74" s="17">
        <v>19</v>
      </c>
      <c r="H74" s="17">
        <v>658</v>
      </c>
      <c r="I74" s="7" t="s">
        <v>317</v>
      </c>
    </row>
    <row r="75" spans="1:15" x14ac:dyDescent="0.2">
      <c r="A75" s="7" t="s">
        <v>140</v>
      </c>
      <c r="B75" s="1" t="s">
        <v>153</v>
      </c>
      <c r="C75" s="7" t="s">
        <v>6</v>
      </c>
      <c r="D75" s="9" t="s">
        <v>141</v>
      </c>
      <c r="E75" s="17">
        <v>11690</v>
      </c>
      <c r="F75" s="8" t="s">
        <v>206</v>
      </c>
      <c r="G75" s="17">
        <v>10</v>
      </c>
      <c r="H75" s="17">
        <v>35</v>
      </c>
      <c r="I75" s="7" t="s">
        <v>318</v>
      </c>
    </row>
    <row r="76" spans="1:15" x14ac:dyDescent="0.2">
      <c r="A76" s="7" t="s">
        <v>190</v>
      </c>
      <c r="B76" s="7" t="s">
        <v>153</v>
      </c>
      <c r="C76" s="7" t="s">
        <v>6</v>
      </c>
      <c r="D76" s="9" t="s">
        <v>203</v>
      </c>
      <c r="E76" s="17">
        <v>6600</v>
      </c>
      <c r="F76" s="7" t="s">
        <v>212</v>
      </c>
      <c r="G76" s="17">
        <v>8</v>
      </c>
      <c r="H76" s="17">
        <v>36</v>
      </c>
      <c r="I76" s="7" t="s">
        <v>318</v>
      </c>
    </row>
    <row r="77" spans="1:15" x14ac:dyDescent="0.2">
      <c r="A77" s="7" t="s">
        <v>85</v>
      </c>
      <c r="B77" s="1" t="s">
        <v>153</v>
      </c>
      <c r="C77" s="7" t="s">
        <v>6</v>
      </c>
      <c r="D77" s="9" t="s">
        <v>3</v>
      </c>
      <c r="E77" s="17">
        <v>12366</v>
      </c>
      <c r="F77" s="8" t="s">
        <v>206</v>
      </c>
      <c r="G77" s="17">
        <v>14</v>
      </c>
      <c r="H77" s="17">
        <v>23</v>
      </c>
      <c r="I77" s="7" t="s">
        <v>318</v>
      </c>
    </row>
    <row r="78" spans="1:15" x14ac:dyDescent="0.2">
      <c r="A78" s="7" t="s">
        <v>137</v>
      </c>
      <c r="B78" s="1" t="s">
        <v>153</v>
      </c>
      <c r="C78" s="7" t="s">
        <v>6</v>
      </c>
      <c r="D78" s="9" t="s">
        <v>139</v>
      </c>
      <c r="E78" s="17">
        <v>12112</v>
      </c>
      <c r="F78" s="8" t="s">
        <v>206</v>
      </c>
      <c r="G78" s="17">
        <v>11</v>
      </c>
      <c r="H78" s="17">
        <v>25</v>
      </c>
      <c r="I78" s="7" t="s">
        <v>318</v>
      </c>
    </row>
    <row r="79" spans="1:15" x14ac:dyDescent="0.2">
      <c r="A79" s="7" t="s">
        <v>135</v>
      </c>
      <c r="B79" s="1" t="s">
        <v>153</v>
      </c>
      <c r="C79" s="7" t="s">
        <v>6</v>
      </c>
      <c r="D79" s="9" t="s">
        <v>136</v>
      </c>
      <c r="E79" s="17">
        <v>14468</v>
      </c>
      <c r="F79" s="8" t="s">
        <v>206</v>
      </c>
      <c r="G79" s="17">
        <v>12</v>
      </c>
      <c r="H79" s="17">
        <v>30</v>
      </c>
      <c r="I79" s="7" t="s">
        <v>318</v>
      </c>
      <c r="J79" s="10"/>
      <c r="K79" s="10"/>
      <c r="L79" s="10"/>
      <c r="M79" s="10"/>
      <c r="N79" s="10"/>
      <c r="O79" s="10"/>
    </row>
    <row r="80" spans="1:15" x14ac:dyDescent="0.2">
      <c r="A80" s="7" t="s">
        <v>191</v>
      </c>
      <c r="B80" s="7" t="s">
        <v>153</v>
      </c>
      <c r="C80" s="7" t="s">
        <v>6</v>
      </c>
      <c r="D80" s="9" t="s">
        <v>202</v>
      </c>
      <c r="E80" s="17">
        <v>5300</v>
      </c>
      <c r="F80" s="7" t="s">
        <v>212</v>
      </c>
      <c r="G80" s="17">
        <v>9</v>
      </c>
      <c r="H80" s="17">
        <v>42</v>
      </c>
      <c r="I80" s="7" t="s">
        <v>318</v>
      </c>
    </row>
    <row r="81" spans="1:10" x14ac:dyDescent="0.2">
      <c r="A81" s="7" t="s">
        <v>142</v>
      </c>
      <c r="B81" s="1" t="s">
        <v>153</v>
      </c>
      <c r="C81" s="7" t="s">
        <v>6</v>
      </c>
      <c r="D81" s="9" t="s">
        <v>143</v>
      </c>
      <c r="E81" s="17">
        <v>10433</v>
      </c>
      <c r="F81" s="7" t="s">
        <v>210</v>
      </c>
      <c r="G81" s="17">
        <v>9</v>
      </c>
      <c r="H81" s="17">
        <v>24</v>
      </c>
      <c r="I81" s="7" t="s">
        <v>318</v>
      </c>
    </row>
    <row r="82" spans="1:10" x14ac:dyDescent="0.2">
      <c r="A82" s="7" t="s">
        <v>233</v>
      </c>
      <c r="B82" s="7" t="s">
        <v>153</v>
      </c>
      <c r="C82" s="7" t="s">
        <v>6</v>
      </c>
      <c r="D82" s="9" t="s">
        <v>232</v>
      </c>
      <c r="E82" s="19">
        <v>7950</v>
      </c>
      <c r="F82" s="7" t="s">
        <v>212</v>
      </c>
      <c r="G82" s="17">
        <v>9</v>
      </c>
      <c r="H82" s="17">
        <v>95</v>
      </c>
      <c r="I82" s="7" t="s">
        <v>318</v>
      </c>
      <c r="J82" s="7" t="s">
        <v>311</v>
      </c>
    </row>
    <row r="83" spans="1:10" x14ac:dyDescent="0.2">
      <c r="A83" s="7" t="s">
        <v>189</v>
      </c>
      <c r="B83" s="1" t="s">
        <v>153</v>
      </c>
      <c r="C83" s="7" t="s">
        <v>6</v>
      </c>
      <c r="D83" s="9" t="s">
        <v>201</v>
      </c>
      <c r="E83" s="19">
        <v>10600</v>
      </c>
      <c r="F83" s="7" t="s">
        <v>210</v>
      </c>
      <c r="G83" s="17">
        <v>9</v>
      </c>
      <c r="H83" s="17">
        <v>81</v>
      </c>
      <c r="I83" s="7" t="s">
        <v>318</v>
      </c>
      <c r="J83" s="7" t="s">
        <v>311</v>
      </c>
    </row>
    <row r="84" spans="1:10" x14ac:dyDescent="0.2">
      <c r="A84" s="7" t="s">
        <v>87</v>
      </c>
      <c r="B84" s="1" t="s">
        <v>153</v>
      </c>
      <c r="C84" s="7" t="s">
        <v>6</v>
      </c>
      <c r="D84" s="9" t="s">
        <v>5</v>
      </c>
      <c r="E84" s="17">
        <v>22190</v>
      </c>
      <c r="F84" s="8" t="s">
        <v>207</v>
      </c>
      <c r="G84" s="17">
        <v>14</v>
      </c>
      <c r="H84" s="17">
        <v>31</v>
      </c>
      <c r="I84" s="7" t="s">
        <v>318</v>
      </c>
    </row>
    <row r="85" spans="1:10" x14ac:dyDescent="0.2">
      <c r="A85" s="7" t="s">
        <v>86</v>
      </c>
      <c r="B85" s="1" t="s">
        <v>153</v>
      </c>
      <c r="C85" s="7" t="s">
        <v>6</v>
      </c>
      <c r="D85" s="9" t="s">
        <v>4</v>
      </c>
      <c r="E85" s="17">
        <v>20111</v>
      </c>
      <c r="F85" s="8" t="s">
        <v>207</v>
      </c>
      <c r="G85" s="17">
        <v>17</v>
      </c>
      <c r="H85" s="17">
        <v>38</v>
      </c>
      <c r="I85" s="7" t="s">
        <v>318</v>
      </c>
    </row>
    <row r="86" spans="1:10" x14ac:dyDescent="0.2">
      <c r="A86" s="7" t="s">
        <v>245</v>
      </c>
      <c r="B86" s="1" t="s">
        <v>155</v>
      </c>
      <c r="C86" s="7" t="s">
        <v>149</v>
      </c>
      <c r="D86" s="9" t="s">
        <v>151</v>
      </c>
      <c r="E86" s="17">
        <v>19500</v>
      </c>
      <c r="F86" s="8" t="s">
        <v>207</v>
      </c>
      <c r="G86" s="17">
        <v>4</v>
      </c>
      <c r="H86" s="17">
        <v>4</v>
      </c>
      <c r="I86" s="7" t="s">
        <v>319</v>
      </c>
    </row>
    <row r="87" spans="1:10" x14ac:dyDescent="0.2">
      <c r="A87" s="7" t="s">
        <v>246</v>
      </c>
      <c r="B87" s="1" t="s">
        <v>155</v>
      </c>
      <c r="C87" s="7" t="s">
        <v>149</v>
      </c>
      <c r="D87" s="9" t="s">
        <v>152</v>
      </c>
      <c r="E87" s="17">
        <v>23500</v>
      </c>
      <c r="F87" s="8" t="s">
        <v>207</v>
      </c>
      <c r="G87" s="17">
        <v>1</v>
      </c>
      <c r="H87" s="17">
        <v>2</v>
      </c>
      <c r="I87" s="7" t="s">
        <v>319</v>
      </c>
    </row>
    <row r="88" spans="1:10" x14ac:dyDescent="0.2">
      <c r="A88" s="7" t="s">
        <v>244</v>
      </c>
      <c r="B88" s="1" t="s">
        <v>155</v>
      </c>
      <c r="C88" s="7" t="s">
        <v>149</v>
      </c>
      <c r="D88" s="9" t="s">
        <v>150</v>
      </c>
      <c r="E88" s="17">
        <v>12500</v>
      </c>
      <c r="F88" s="8" t="s">
        <v>206</v>
      </c>
      <c r="G88" s="17">
        <v>4</v>
      </c>
      <c r="H88" s="17">
        <v>8</v>
      </c>
      <c r="I88" s="7" t="s">
        <v>319</v>
      </c>
    </row>
    <row r="89" spans="1:10" x14ac:dyDescent="0.2">
      <c r="A89" s="7" t="s">
        <v>102</v>
      </c>
      <c r="B89" s="1" t="s">
        <v>154</v>
      </c>
      <c r="C89" s="7" t="s">
        <v>24</v>
      </c>
      <c r="D89" s="9" t="s">
        <v>23</v>
      </c>
      <c r="E89" s="17">
        <v>13025</v>
      </c>
      <c r="F89" s="8" t="s">
        <v>206</v>
      </c>
      <c r="G89" s="17">
        <v>12</v>
      </c>
      <c r="H89" s="17">
        <v>23</v>
      </c>
      <c r="I89" s="7" t="s">
        <v>320</v>
      </c>
    </row>
    <row r="90" spans="1:10" x14ac:dyDescent="0.2">
      <c r="A90" s="7" t="s">
        <v>101</v>
      </c>
      <c r="B90" s="1" t="s">
        <v>154</v>
      </c>
      <c r="C90" s="7" t="s">
        <v>24</v>
      </c>
      <c r="D90" s="9" t="s">
        <v>22</v>
      </c>
      <c r="E90" s="17">
        <v>23900</v>
      </c>
      <c r="F90" s="8" t="s">
        <v>207</v>
      </c>
      <c r="G90" s="17">
        <v>1</v>
      </c>
      <c r="H90" s="17">
        <v>1</v>
      </c>
      <c r="I90" s="7" t="s">
        <v>320</v>
      </c>
    </row>
    <row r="91" spans="1:10" x14ac:dyDescent="0.2">
      <c r="A91" s="7" t="s">
        <v>147</v>
      </c>
      <c r="B91" s="1" t="s">
        <v>154</v>
      </c>
      <c r="C91" s="7" t="s">
        <v>24</v>
      </c>
      <c r="D91" s="9" t="s">
        <v>148</v>
      </c>
      <c r="E91" s="17">
        <v>8380</v>
      </c>
      <c r="F91" s="7" t="s">
        <v>210</v>
      </c>
      <c r="G91" s="17">
        <v>15</v>
      </c>
      <c r="H91" s="17">
        <v>95</v>
      </c>
      <c r="I91" s="7" t="s">
        <v>320</v>
      </c>
    </row>
    <row r="92" spans="1:10" x14ac:dyDescent="0.2">
      <c r="A92" s="7" t="s">
        <v>194</v>
      </c>
      <c r="B92" s="1" t="s">
        <v>154</v>
      </c>
      <c r="C92" s="7" t="s">
        <v>13</v>
      </c>
      <c r="D92" s="9" t="s">
        <v>213</v>
      </c>
      <c r="E92" s="17">
        <v>7976</v>
      </c>
      <c r="F92" s="7" t="s">
        <v>212</v>
      </c>
      <c r="G92" s="17">
        <v>14</v>
      </c>
      <c r="H92" s="17">
        <v>28</v>
      </c>
      <c r="I92" s="7" t="s">
        <v>321</v>
      </c>
    </row>
    <row r="93" spans="1:10" x14ac:dyDescent="0.2">
      <c r="A93" s="7" t="s">
        <v>100</v>
      </c>
      <c r="B93" s="1" t="s">
        <v>154</v>
      </c>
      <c r="C93" s="7" t="s">
        <v>13</v>
      </c>
      <c r="D93" s="9" t="s">
        <v>21</v>
      </c>
      <c r="E93" s="17">
        <v>12900</v>
      </c>
      <c r="F93" s="8" t="s">
        <v>206</v>
      </c>
      <c r="G93" s="17">
        <v>5</v>
      </c>
      <c r="H93" s="17">
        <v>5</v>
      </c>
      <c r="I93" s="7" t="s">
        <v>321</v>
      </c>
    </row>
    <row r="94" spans="1:10" x14ac:dyDescent="0.2">
      <c r="A94" s="7" t="s">
        <v>96</v>
      </c>
      <c r="B94" s="1" t="s">
        <v>154</v>
      </c>
      <c r="C94" s="7" t="s">
        <v>13</v>
      </c>
      <c r="D94" s="9" t="s">
        <v>17</v>
      </c>
      <c r="E94" s="17">
        <v>23700</v>
      </c>
      <c r="F94" s="8" t="s">
        <v>207</v>
      </c>
      <c r="G94" s="17">
        <v>17</v>
      </c>
      <c r="H94" s="17">
        <v>28</v>
      </c>
      <c r="I94" s="7" t="s">
        <v>321</v>
      </c>
    </row>
    <row r="95" spans="1:10" x14ac:dyDescent="0.2">
      <c r="A95" s="7" t="s">
        <v>98</v>
      </c>
      <c r="B95" s="1" t="s">
        <v>154</v>
      </c>
      <c r="C95" s="7" t="s">
        <v>13</v>
      </c>
      <c r="D95" s="9" t="s">
        <v>19</v>
      </c>
      <c r="E95" s="17">
        <v>15400</v>
      </c>
      <c r="F95" s="8" t="s">
        <v>206</v>
      </c>
      <c r="G95" s="17">
        <v>14</v>
      </c>
      <c r="H95" s="17">
        <v>14</v>
      </c>
      <c r="I95" s="7" t="s">
        <v>321</v>
      </c>
    </row>
    <row r="96" spans="1:10" x14ac:dyDescent="0.2">
      <c r="A96" s="7" t="s">
        <v>193</v>
      </c>
      <c r="B96" s="1" t="s">
        <v>154</v>
      </c>
      <c r="C96" s="7" t="s">
        <v>13</v>
      </c>
      <c r="D96" s="9" t="s">
        <v>214</v>
      </c>
      <c r="E96" s="17">
        <v>6700</v>
      </c>
      <c r="F96" s="7" t="s">
        <v>212</v>
      </c>
      <c r="G96" s="17">
        <v>13</v>
      </c>
      <c r="H96" s="17">
        <v>26</v>
      </c>
      <c r="I96" s="7" t="s">
        <v>321</v>
      </c>
    </row>
    <row r="97" spans="1:9" x14ac:dyDescent="0.2">
      <c r="A97" s="7" t="s">
        <v>94</v>
      </c>
      <c r="B97" s="1" t="s">
        <v>154</v>
      </c>
      <c r="C97" s="7" t="s">
        <v>13</v>
      </c>
      <c r="D97" s="9" t="s">
        <v>15</v>
      </c>
      <c r="E97" s="17">
        <v>24500</v>
      </c>
      <c r="F97" s="8" t="s">
        <v>208</v>
      </c>
      <c r="G97" s="17">
        <v>11</v>
      </c>
      <c r="H97" s="17">
        <v>19</v>
      </c>
      <c r="I97" s="7" t="s">
        <v>321</v>
      </c>
    </row>
    <row r="98" spans="1:9" x14ac:dyDescent="0.2">
      <c r="A98" s="7" t="s">
        <v>95</v>
      </c>
      <c r="B98" s="1" t="s">
        <v>154</v>
      </c>
      <c r="C98" s="7" t="s">
        <v>13</v>
      </c>
      <c r="D98" s="9" t="s">
        <v>16</v>
      </c>
      <c r="E98" s="17">
        <v>24250</v>
      </c>
      <c r="F98" s="8" t="s">
        <v>208</v>
      </c>
      <c r="G98" s="17">
        <v>11</v>
      </c>
      <c r="H98" s="17">
        <v>11</v>
      </c>
      <c r="I98" s="7" t="s">
        <v>321</v>
      </c>
    </row>
    <row r="99" spans="1:9" x14ac:dyDescent="0.2">
      <c r="A99" s="7" t="s">
        <v>97</v>
      </c>
      <c r="B99" s="1" t="s">
        <v>154</v>
      </c>
      <c r="C99" s="7" t="s">
        <v>13</v>
      </c>
      <c r="D99" s="9" t="s">
        <v>18</v>
      </c>
      <c r="E99" s="17">
        <v>15400</v>
      </c>
      <c r="F99" s="8" t="s">
        <v>206</v>
      </c>
      <c r="G99" s="17">
        <v>15</v>
      </c>
      <c r="H99" s="17">
        <v>15</v>
      </c>
      <c r="I99" s="7" t="s">
        <v>321</v>
      </c>
    </row>
    <row r="100" spans="1:9" x14ac:dyDescent="0.2">
      <c r="A100" s="7" t="s">
        <v>99</v>
      </c>
      <c r="B100" s="1" t="s">
        <v>154</v>
      </c>
      <c r="C100" s="7" t="s">
        <v>13</v>
      </c>
      <c r="D100" s="9" t="s">
        <v>20</v>
      </c>
      <c r="E100" s="17">
        <v>14300</v>
      </c>
      <c r="F100" s="8" t="s">
        <v>206</v>
      </c>
      <c r="G100" s="17">
        <v>9</v>
      </c>
      <c r="H100" s="17">
        <v>9</v>
      </c>
      <c r="I100" s="7" t="s">
        <v>321</v>
      </c>
    </row>
    <row r="101" spans="1:9" x14ac:dyDescent="0.2">
      <c r="A101" s="7" t="s">
        <v>93</v>
      </c>
      <c r="B101" s="1" t="s">
        <v>154</v>
      </c>
      <c r="C101" s="7" t="s">
        <v>13</v>
      </c>
      <c r="D101" s="9" t="s">
        <v>14</v>
      </c>
      <c r="E101" s="17">
        <v>29650</v>
      </c>
      <c r="F101" s="8" t="s">
        <v>208</v>
      </c>
      <c r="G101" s="17">
        <v>14</v>
      </c>
      <c r="H101" s="17">
        <v>14</v>
      </c>
      <c r="I101" s="7" t="s">
        <v>321</v>
      </c>
    </row>
    <row r="102" spans="1:9" x14ac:dyDescent="0.2">
      <c r="A102" s="7" t="s">
        <v>192</v>
      </c>
      <c r="B102" s="1" t="s">
        <v>154</v>
      </c>
      <c r="C102" s="7" t="s">
        <v>13</v>
      </c>
      <c r="D102" s="9" t="s">
        <v>215</v>
      </c>
      <c r="E102" s="17">
        <v>10923</v>
      </c>
      <c r="F102" s="7" t="s">
        <v>210</v>
      </c>
      <c r="G102" s="17">
        <v>13</v>
      </c>
      <c r="H102" s="17">
        <v>25</v>
      </c>
      <c r="I102" s="7" t="s">
        <v>321</v>
      </c>
    </row>
  </sheetData>
  <sortState xmlns:xlrd2="http://schemas.microsoft.com/office/spreadsheetml/2017/richdata2" ref="A2:O102">
    <sortCondition ref="A2:A102"/>
    <sortCondition ref="C2:C102"/>
    <sortCondition ref="E2:E102"/>
  </sortState>
  <phoneticPr fontId="1" type="noConversion"/>
  <conditionalFormatting sqref="A59:B72">
    <cfRule type="colorScale" priority="9">
      <colorScale>
        <cfvo type="num" val="0"/>
        <cfvo type="num" val="&quot;&gt;1&quot;"/>
        <color theme="0"/>
        <color rgb="FFFFEF9C"/>
      </colorScale>
    </cfRule>
    <cfRule type="colorScale" priority="10">
      <colorScale>
        <cfvo type="num" val="0"/>
        <cfvo type="num" val="&quot;&gt;1&quot;"/>
        <color theme="0"/>
        <color rgb="FFFFEF9C"/>
      </colorScale>
    </cfRule>
  </conditionalFormatting>
  <conditionalFormatting sqref="B74:B76">
    <cfRule type="colorScale" priority="3">
      <colorScale>
        <cfvo type="num" val="0"/>
        <cfvo type="num" val="&quot;&gt;1&quot;"/>
        <color theme="0"/>
        <color rgb="FFFFEF9C"/>
      </colorScale>
    </cfRule>
    <cfRule type="colorScale" priority="4">
      <colorScale>
        <cfvo type="num" val="0"/>
        <cfvo type="num" val="&quot;&gt;1&quot;"/>
        <color theme="0"/>
        <color rgb="FFFFEF9C"/>
      </colorScale>
    </cfRule>
  </conditionalFormatting>
  <conditionalFormatting sqref="J29:O30">
    <cfRule type="cellIs" dxfId="0" priority="8" operator="equal">
      <formula>"?"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CF30-9293-724C-B1A3-5C0B38AFCCE2}">
  <dimension ref="A1:F636"/>
  <sheetViews>
    <sheetView workbookViewId="0">
      <selection activeCell="H14" sqref="H14"/>
    </sheetView>
  </sheetViews>
  <sheetFormatPr baseColWidth="10" defaultRowHeight="16" x14ac:dyDescent="0.2"/>
  <cols>
    <col min="1" max="1" width="22" bestFit="1" customWidth="1"/>
    <col min="2" max="2" width="13.1640625" bestFit="1" customWidth="1"/>
    <col min="4" max="4" width="12.1640625" bestFit="1" customWidth="1"/>
    <col min="5" max="5" width="12.1640625" customWidth="1"/>
    <col min="6" max="6" width="14.1640625" bestFit="1" customWidth="1"/>
  </cols>
  <sheetData>
    <row r="1" spans="1:6" s="13" customFormat="1" x14ac:dyDescent="0.2">
      <c r="A1" s="13" t="s">
        <v>1</v>
      </c>
      <c r="B1" s="13" t="s">
        <v>209</v>
      </c>
      <c r="C1" s="13" t="s">
        <v>247</v>
      </c>
      <c r="D1" s="14" t="s">
        <v>248</v>
      </c>
      <c r="E1" s="15" t="s">
        <v>249</v>
      </c>
      <c r="F1" s="13" t="s">
        <v>205</v>
      </c>
    </row>
    <row r="2" spans="1:6" x14ac:dyDescent="0.2">
      <c r="A2" t="s">
        <v>250</v>
      </c>
      <c r="B2" t="s">
        <v>155</v>
      </c>
      <c r="C2" t="s">
        <v>198</v>
      </c>
      <c r="D2">
        <v>0</v>
      </c>
      <c r="E2">
        <v>4.7430000000000003</v>
      </c>
      <c r="F2" t="s">
        <v>211</v>
      </c>
    </row>
    <row r="3" spans="1:6" x14ac:dyDescent="0.2">
      <c r="A3" t="s">
        <v>250</v>
      </c>
      <c r="B3" t="s">
        <v>155</v>
      </c>
      <c r="C3" t="s">
        <v>198</v>
      </c>
      <c r="D3">
        <v>6.6242524999999999</v>
      </c>
      <c r="E3">
        <v>7.6</v>
      </c>
      <c r="F3" t="s">
        <v>212</v>
      </c>
    </row>
    <row r="4" spans="1:6" x14ac:dyDescent="0.2">
      <c r="A4" t="s">
        <v>250</v>
      </c>
      <c r="B4" t="s">
        <v>155</v>
      </c>
      <c r="C4" t="s">
        <v>198</v>
      </c>
      <c r="D4">
        <v>7.3519445000000001</v>
      </c>
      <c r="E4">
        <v>7.2</v>
      </c>
      <c r="F4" t="s">
        <v>212</v>
      </c>
    </row>
    <row r="5" spans="1:6" x14ac:dyDescent="0.2">
      <c r="A5" t="s">
        <v>250</v>
      </c>
      <c r="B5" t="s">
        <v>155</v>
      </c>
      <c r="C5" t="s">
        <v>198</v>
      </c>
      <c r="D5">
        <v>8.4954605000000001</v>
      </c>
      <c r="E5">
        <v>10.359</v>
      </c>
      <c r="F5" t="s">
        <v>210</v>
      </c>
    </row>
    <row r="6" spans="1:6" x14ac:dyDescent="0.2">
      <c r="A6" t="s">
        <v>250</v>
      </c>
      <c r="B6" t="s">
        <v>155</v>
      </c>
      <c r="C6" t="s">
        <v>198</v>
      </c>
      <c r="D6">
        <v>9.6919413330000008</v>
      </c>
      <c r="E6">
        <v>8.984</v>
      </c>
      <c r="F6" t="s">
        <v>210</v>
      </c>
    </row>
    <row r="7" spans="1:6" x14ac:dyDescent="0.2">
      <c r="A7" t="s">
        <v>250</v>
      </c>
      <c r="B7" t="s">
        <v>155</v>
      </c>
      <c r="C7" t="s">
        <v>198</v>
      </c>
      <c r="D7">
        <v>10.070245</v>
      </c>
      <c r="E7">
        <v>3.968</v>
      </c>
      <c r="F7" t="s">
        <v>210</v>
      </c>
    </row>
    <row r="8" spans="1:6" x14ac:dyDescent="0.2">
      <c r="A8" t="s">
        <v>250</v>
      </c>
      <c r="B8" t="s">
        <v>155</v>
      </c>
      <c r="C8" t="s">
        <v>198</v>
      </c>
      <c r="D8">
        <v>10.4864275</v>
      </c>
      <c r="E8">
        <v>6.7460000000000004</v>
      </c>
      <c r="F8" t="s">
        <v>210</v>
      </c>
    </row>
    <row r="9" spans="1:6" x14ac:dyDescent="0.2">
      <c r="A9" t="s">
        <v>250</v>
      </c>
      <c r="B9" t="s">
        <v>155</v>
      </c>
      <c r="C9" t="s">
        <v>198</v>
      </c>
      <c r="D9">
        <v>10.83281</v>
      </c>
      <c r="E9">
        <v>7.0309999999999997</v>
      </c>
      <c r="F9" t="s">
        <v>210</v>
      </c>
    </row>
    <row r="10" spans="1:6" x14ac:dyDescent="0.2">
      <c r="A10" t="s">
        <v>250</v>
      </c>
      <c r="B10" t="s">
        <v>155</v>
      </c>
      <c r="C10" t="s">
        <v>198</v>
      </c>
      <c r="D10">
        <v>11.176575</v>
      </c>
      <c r="E10">
        <v>5.0780000000000003</v>
      </c>
      <c r="F10" t="s">
        <v>210</v>
      </c>
    </row>
    <row r="11" spans="1:6" x14ac:dyDescent="0.2">
      <c r="A11" t="s">
        <v>250</v>
      </c>
      <c r="B11" t="s">
        <v>155</v>
      </c>
      <c r="C11" t="s">
        <v>198</v>
      </c>
      <c r="D11">
        <v>11.486967999999999</v>
      </c>
      <c r="E11">
        <v>7.0309999999999997</v>
      </c>
      <c r="F11" t="s">
        <v>210</v>
      </c>
    </row>
    <row r="12" spans="1:6" x14ac:dyDescent="0.2">
      <c r="A12" t="s">
        <v>250</v>
      </c>
      <c r="B12" t="s">
        <v>155</v>
      </c>
      <c r="C12" t="s">
        <v>198</v>
      </c>
      <c r="D12">
        <v>12.487971</v>
      </c>
      <c r="E12">
        <v>5.2</v>
      </c>
      <c r="F12" t="s">
        <v>206</v>
      </c>
    </row>
    <row r="13" spans="1:6" x14ac:dyDescent="0.2">
      <c r="A13" t="s">
        <v>250</v>
      </c>
      <c r="B13" t="s">
        <v>155</v>
      </c>
      <c r="C13" t="s">
        <v>198</v>
      </c>
      <c r="D13">
        <v>13.316979999999999</v>
      </c>
      <c r="E13">
        <v>4</v>
      </c>
      <c r="F13" t="s">
        <v>206</v>
      </c>
    </row>
    <row r="14" spans="1:6" x14ac:dyDescent="0.2">
      <c r="A14" t="s">
        <v>250</v>
      </c>
      <c r="B14" t="s">
        <v>155</v>
      </c>
      <c r="C14" t="s">
        <v>198</v>
      </c>
      <c r="D14">
        <v>15.1092415</v>
      </c>
      <c r="E14">
        <v>7.1429999999999998</v>
      </c>
      <c r="F14" t="s">
        <v>206</v>
      </c>
    </row>
    <row r="15" spans="1:6" x14ac:dyDescent="0.2">
      <c r="A15" t="s">
        <v>250</v>
      </c>
      <c r="B15" t="s">
        <v>155</v>
      </c>
      <c r="C15" t="s">
        <v>198</v>
      </c>
      <c r="D15">
        <v>16.040106000000002</v>
      </c>
      <c r="E15">
        <v>5.3849999999999998</v>
      </c>
      <c r="F15" t="s">
        <v>206</v>
      </c>
    </row>
    <row r="16" spans="1:6" x14ac:dyDescent="0.2">
      <c r="A16" t="s">
        <v>250</v>
      </c>
      <c r="B16" t="s">
        <v>155</v>
      </c>
      <c r="C16" t="s">
        <v>198</v>
      </c>
      <c r="D16">
        <v>16.974354000000002</v>
      </c>
      <c r="E16">
        <v>6.7729999999999997</v>
      </c>
      <c r="F16" t="s">
        <v>206</v>
      </c>
    </row>
    <row r="17" spans="1:6" x14ac:dyDescent="0.2">
      <c r="A17" t="s">
        <v>250</v>
      </c>
      <c r="B17" t="s">
        <v>155</v>
      </c>
      <c r="C17" t="s">
        <v>198</v>
      </c>
      <c r="D17">
        <v>17.041086499999999</v>
      </c>
      <c r="E17">
        <v>7.8739999999999997</v>
      </c>
      <c r="F17" t="s">
        <v>206</v>
      </c>
    </row>
    <row r="18" spans="1:6" x14ac:dyDescent="0.2">
      <c r="A18" t="s">
        <v>250</v>
      </c>
      <c r="B18" t="s">
        <v>155</v>
      </c>
      <c r="C18" t="s">
        <v>198</v>
      </c>
      <c r="D18">
        <v>17.511865</v>
      </c>
      <c r="E18">
        <v>8.1080000000000005</v>
      </c>
      <c r="F18" t="s">
        <v>206</v>
      </c>
    </row>
    <row r="19" spans="1:6" x14ac:dyDescent="0.2">
      <c r="A19" t="s">
        <v>250</v>
      </c>
      <c r="B19" t="s">
        <v>155</v>
      </c>
      <c r="C19" t="s">
        <v>198</v>
      </c>
      <c r="D19">
        <v>18.256855000000002</v>
      </c>
      <c r="E19">
        <v>7.48</v>
      </c>
      <c r="F19" t="s">
        <v>206</v>
      </c>
    </row>
    <row r="20" spans="1:6" x14ac:dyDescent="0.2">
      <c r="A20" t="s">
        <v>250</v>
      </c>
      <c r="B20" t="s">
        <v>155</v>
      </c>
      <c r="C20" t="s">
        <v>198</v>
      </c>
      <c r="D20">
        <v>19.250174999999999</v>
      </c>
      <c r="E20">
        <v>10</v>
      </c>
      <c r="F20" t="s">
        <v>207</v>
      </c>
    </row>
    <row r="21" spans="1:6" x14ac:dyDescent="0.2">
      <c r="A21" t="s">
        <v>250</v>
      </c>
      <c r="B21" t="s">
        <v>155</v>
      </c>
      <c r="C21" t="s">
        <v>198</v>
      </c>
      <c r="D21">
        <v>20.0017</v>
      </c>
      <c r="E21">
        <v>5.2</v>
      </c>
      <c r="F21" t="s">
        <v>207</v>
      </c>
    </row>
    <row r="22" spans="1:6" x14ac:dyDescent="0.2">
      <c r="A22" t="s">
        <v>250</v>
      </c>
      <c r="B22" t="s">
        <v>155</v>
      </c>
      <c r="C22" t="s">
        <v>198</v>
      </c>
      <c r="D22">
        <v>20.531034999999999</v>
      </c>
      <c r="E22">
        <v>9.8810000000000002</v>
      </c>
      <c r="F22" t="s">
        <v>207</v>
      </c>
    </row>
    <row r="23" spans="1:6" x14ac:dyDescent="0.2">
      <c r="A23" t="s">
        <v>250</v>
      </c>
      <c r="B23" t="s">
        <v>155</v>
      </c>
      <c r="C23" t="s">
        <v>198</v>
      </c>
      <c r="D23">
        <v>20.766295</v>
      </c>
      <c r="E23">
        <v>6.8</v>
      </c>
      <c r="F23" t="s">
        <v>207</v>
      </c>
    </row>
    <row r="24" spans="1:6" x14ac:dyDescent="0.2">
      <c r="A24" t="s">
        <v>250</v>
      </c>
      <c r="B24" t="s">
        <v>155</v>
      </c>
      <c r="C24" t="s">
        <v>198</v>
      </c>
      <c r="D24">
        <v>21.687729999999998</v>
      </c>
      <c r="E24">
        <v>10.728</v>
      </c>
      <c r="F24" t="s">
        <v>207</v>
      </c>
    </row>
    <row r="25" spans="1:6" x14ac:dyDescent="0.2">
      <c r="A25" t="s">
        <v>250</v>
      </c>
      <c r="B25" t="s">
        <v>155</v>
      </c>
      <c r="C25" t="s">
        <v>198</v>
      </c>
      <c r="D25">
        <v>22.452324999999998</v>
      </c>
      <c r="E25">
        <v>6.391</v>
      </c>
      <c r="F25" t="s">
        <v>207</v>
      </c>
    </row>
    <row r="26" spans="1:6" x14ac:dyDescent="0.2">
      <c r="A26" t="s">
        <v>250</v>
      </c>
      <c r="B26" t="s">
        <v>155</v>
      </c>
      <c r="C26" t="s">
        <v>198</v>
      </c>
      <c r="D26">
        <v>23.324747500000001</v>
      </c>
      <c r="E26">
        <v>9.1999999999999993</v>
      </c>
      <c r="F26" t="s">
        <v>207</v>
      </c>
    </row>
    <row r="27" spans="1:6" x14ac:dyDescent="0.2">
      <c r="A27" t="s">
        <v>250</v>
      </c>
      <c r="B27" t="s">
        <v>155</v>
      </c>
      <c r="C27" t="s">
        <v>198</v>
      </c>
      <c r="D27">
        <v>23.617406500000001</v>
      </c>
      <c r="E27">
        <v>9.1999999999999993</v>
      </c>
      <c r="F27" t="s">
        <v>207</v>
      </c>
    </row>
    <row r="28" spans="1:6" x14ac:dyDescent="0.2">
      <c r="A28" t="s">
        <v>250</v>
      </c>
      <c r="B28" t="s">
        <v>155</v>
      </c>
      <c r="C28" t="s">
        <v>198</v>
      </c>
      <c r="D28">
        <v>24.229148250000001</v>
      </c>
      <c r="E28">
        <v>9.9600000000000009</v>
      </c>
      <c r="F28" t="s">
        <v>207</v>
      </c>
    </row>
    <row r="29" spans="1:6" x14ac:dyDescent="0.2">
      <c r="A29" t="s">
        <v>250</v>
      </c>
      <c r="B29" t="s">
        <v>155</v>
      </c>
      <c r="C29" t="s">
        <v>198</v>
      </c>
      <c r="D29">
        <v>24.48428225</v>
      </c>
      <c r="E29">
        <v>8.984</v>
      </c>
      <c r="F29" t="s">
        <v>207</v>
      </c>
    </row>
    <row r="30" spans="1:6" x14ac:dyDescent="0.2">
      <c r="A30" t="s">
        <v>83</v>
      </c>
      <c r="B30" t="s">
        <v>155</v>
      </c>
      <c r="C30" t="s">
        <v>198</v>
      </c>
      <c r="D30">
        <v>10.66</v>
      </c>
      <c r="E30">
        <v>26.068376069999999</v>
      </c>
      <c r="F30" t="s">
        <v>210</v>
      </c>
    </row>
    <row r="31" spans="1:6" x14ac:dyDescent="0.2">
      <c r="A31" t="s">
        <v>83</v>
      </c>
      <c r="B31" t="s">
        <v>155</v>
      </c>
      <c r="C31" t="s">
        <v>198</v>
      </c>
      <c r="D31">
        <v>11.37</v>
      </c>
      <c r="E31">
        <v>17.90123457</v>
      </c>
      <c r="F31" t="s">
        <v>210</v>
      </c>
    </row>
    <row r="32" spans="1:6" x14ac:dyDescent="0.2">
      <c r="A32" t="s">
        <v>83</v>
      </c>
      <c r="B32" t="s">
        <v>155</v>
      </c>
      <c r="C32" t="s">
        <v>198</v>
      </c>
      <c r="D32">
        <v>12.195</v>
      </c>
      <c r="E32">
        <v>39.080459769999997</v>
      </c>
      <c r="F32" t="s">
        <v>206</v>
      </c>
    </row>
    <row r="33" spans="1:6" x14ac:dyDescent="0.2">
      <c r="A33" t="s">
        <v>83</v>
      </c>
      <c r="B33" t="s">
        <v>155</v>
      </c>
      <c r="C33" t="s">
        <v>198</v>
      </c>
      <c r="D33">
        <v>13.02</v>
      </c>
      <c r="E33">
        <v>25.581395350000001</v>
      </c>
      <c r="F33" t="s">
        <v>206</v>
      </c>
    </row>
    <row r="34" spans="1:6" x14ac:dyDescent="0.2">
      <c r="A34" t="s">
        <v>83</v>
      </c>
      <c r="B34" t="s">
        <v>155</v>
      </c>
      <c r="C34" t="s">
        <v>198</v>
      </c>
      <c r="D34">
        <v>14.613</v>
      </c>
      <c r="E34">
        <v>30.645161290000001</v>
      </c>
      <c r="F34" t="s">
        <v>206</v>
      </c>
    </row>
    <row r="35" spans="1:6" x14ac:dyDescent="0.2">
      <c r="A35" t="s">
        <v>83</v>
      </c>
      <c r="B35" t="s">
        <v>155</v>
      </c>
      <c r="C35" t="s">
        <v>198</v>
      </c>
      <c r="D35">
        <v>16.206</v>
      </c>
      <c r="E35">
        <v>31.25</v>
      </c>
      <c r="F35" t="s">
        <v>206</v>
      </c>
    </row>
    <row r="36" spans="1:6" x14ac:dyDescent="0.2">
      <c r="A36" t="s">
        <v>83</v>
      </c>
      <c r="B36" t="s">
        <v>155</v>
      </c>
      <c r="C36" t="s">
        <v>198</v>
      </c>
      <c r="D36">
        <v>17.8</v>
      </c>
      <c r="E36">
        <v>43.457943929999999</v>
      </c>
      <c r="F36" t="s">
        <v>206</v>
      </c>
    </row>
    <row r="37" spans="1:6" x14ac:dyDescent="0.2">
      <c r="A37" t="s">
        <v>83</v>
      </c>
      <c r="B37" t="s">
        <v>155</v>
      </c>
      <c r="C37" t="s">
        <v>198</v>
      </c>
      <c r="D37">
        <v>19.149999999999999</v>
      </c>
      <c r="E37">
        <v>40.833333330000002</v>
      </c>
      <c r="F37" t="s">
        <v>207</v>
      </c>
    </row>
    <row r="38" spans="1:6" x14ac:dyDescent="0.2">
      <c r="A38" t="s">
        <v>83</v>
      </c>
      <c r="B38" t="s">
        <v>155</v>
      </c>
      <c r="C38" t="s">
        <v>198</v>
      </c>
      <c r="D38">
        <v>20.5</v>
      </c>
      <c r="E38">
        <v>44.886363629999998</v>
      </c>
      <c r="F38" t="s">
        <v>207</v>
      </c>
    </row>
    <row r="39" spans="1:6" x14ac:dyDescent="0.2">
      <c r="A39" t="s">
        <v>83</v>
      </c>
      <c r="B39" t="s">
        <v>155</v>
      </c>
      <c r="C39" t="s">
        <v>198</v>
      </c>
      <c r="D39">
        <v>27.166</v>
      </c>
      <c r="E39">
        <v>49.354838710000003</v>
      </c>
      <c r="F39" t="s">
        <v>208</v>
      </c>
    </row>
    <row r="40" spans="1:6" x14ac:dyDescent="0.2">
      <c r="A40" t="s">
        <v>83</v>
      </c>
      <c r="B40" t="s">
        <v>155</v>
      </c>
      <c r="C40" t="s">
        <v>198</v>
      </c>
      <c r="D40">
        <v>33.832000000000001</v>
      </c>
      <c r="E40">
        <v>54.838709680000001</v>
      </c>
      <c r="F40" t="s">
        <v>208</v>
      </c>
    </row>
    <row r="41" spans="1:6" x14ac:dyDescent="0.2">
      <c r="A41" t="s">
        <v>83</v>
      </c>
      <c r="B41" t="s">
        <v>155</v>
      </c>
      <c r="C41" t="s">
        <v>198</v>
      </c>
      <c r="D41">
        <v>40</v>
      </c>
      <c r="E41">
        <v>62.5</v>
      </c>
      <c r="F41" t="s">
        <v>208</v>
      </c>
    </row>
    <row r="42" spans="1:6" x14ac:dyDescent="0.2">
      <c r="A42" t="s">
        <v>231</v>
      </c>
      <c r="B42" t="s">
        <v>154</v>
      </c>
      <c r="C42">
        <v>5</v>
      </c>
      <c r="D42">
        <v>0.80800000000000005</v>
      </c>
      <c r="E42">
        <v>68.292682929999998</v>
      </c>
      <c r="F42" t="s">
        <v>211</v>
      </c>
    </row>
    <row r="43" spans="1:6" x14ac:dyDescent="0.2">
      <c r="A43" t="s">
        <v>231</v>
      </c>
      <c r="B43" t="s">
        <v>154</v>
      </c>
      <c r="C43">
        <v>8.5</v>
      </c>
      <c r="D43">
        <v>1.101</v>
      </c>
      <c r="E43">
        <v>55.823293169999999</v>
      </c>
      <c r="F43" t="s">
        <v>211</v>
      </c>
    </row>
    <row r="44" spans="1:6" x14ac:dyDescent="0.2">
      <c r="A44" t="s">
        <v>231</v>
      </c>
      <c r="B44" t="s">
        <v>154</v>
      </c>
      <c r="C44">
        <v>10</v>
      </c>
      <c r="D44">
        <v>1.2270000000000001</v>
      </c>
      <c r="E44">
        <v>14.720812179999999</v>
      </c>
      <c r="F44" t="s">
        <v>211</v>
      </c>
    </row>
    <row r="45" spans="1:6" x14ac:dyDescent="0.2">
      <c r="A45" t="s">
        <v>231</v>
      </c>
      <c r="B45" t="s">
        <v>154</v>
      </c>
      <c r="C45">
        <v>12</v>
      </c>
      <c r="D45">
        <v>1.3939999999999999</v>
      </c>
      <c r="E45">
        <v>32.113821139999999</v>
      </c>
      <c r="F45" t="s">
        <v>211</v>
      </c>
    </row>
    <row r="46" spans="1:6" x14ac:dyDescent="0.2">
      <c r="A46" t="s">
        <v>231</v>
      </c>
      <c r="B46" t="s">
        <v>154</v>
      </c>
      <c r="C46">
        <v>13</v>
      </c>
      <c r="D46">
        <v>1.4770000000000001</v>
      </c>
      <c r="E46">
        <v>45.564516130000001</v>
      </c>
      <c r="F46" t="s">
        <v>211</v>
      </c>
    </row>
    <row r="47" spans="1:6" x14ac:dyDescent="0.2">
      <c r="A47" t="s">
        <v>231</v>
      </c>
      <c r="B47" t="s">
        <v>154</v>
      </c>
      <c r="C47">
        <v>16</v>
      </c>
      <c r="D47">
        <v>1.724</v>
      </c>
      <c r="E47">
        <v>35.080645160000003</v>
      </c>
      <c r="F47" t="s">
        <v>211</v>
      </c>
    </row>
    <row r="48" spans="1:6" x14ac:dyDescent="0.2">
      <c r="A48" t="s">
        <v>231</v>
      </c>
      <c r="B48" t="s">
        <v>154</v>
      </c>
      <c r="C48">
        <v>20</v>
      </c>
      <c r="D48">
        <v>2.044</v>
      </c>
      <c r="E48">
        <v>29.471544720000001</v>
      </c>
      <c r="F48" t="s">
        <v>211</v>
      </c>
    </row>
    <row r="49" spans="1:6" x14ac:dyDescent="0.2">
      <c r="A49" t="s">
        <v>231</v>
      </c>
      <c r="B49" t="s">
        <v>154</v>
      </c>
      <c r="C49">
        <v>21</v>
      </c>
      <c r="D49">
        <v>2.2370000000000001</v>
      </c>
      <c r="E49">
        <v>61.6</v>
      </c>
      <c r="F49" t="s">
        <v>211</v>
      </c>
    </row>
    <row r="50" spans="1:6" x14ac:dyDescent="0.2">
      <c r="A50" t="s">
        <v>231</v>
      </c>
      <c r="B50" t="s">
        <v>154</v>
      </c>
      <c r="C50">
        <v>24</v>
      </c>
      <c r="D50">
        <v>2.8140000000000001</v>
      </c>
      <c r="E50">
        <v>49.79757085</v>
      </c>
      <c r="F50" t="s">
        <v>211</v>
      </c>
    </row>
    <row r="51" spans="1:6" x14ac:dyDescent="0.2">
      <c r="A51" t="s">
        <v>231</v>
      </c>
      <c r="B51" t="s">
        <v>154</v>
      </c>
      <c r="C51">
        <v>27</v>
      </c>
      <c r="D51">
        <v>4.6710000000000003</v>
      </c>
      <c r="E51">
        <v>37.8238342</v>
      </c>
      <c r="F51" t="s">
        <v>212</v>
      </c>
    </row>
    <row r="52" spans="1:6" x14ac:dyDescent="0.2">
      <c r="A52" t="s">
        <v>231</v>
      </c>
      <c r="B52" t="s">
        <v>154</v>
      </c>
      <c r="C52">
        <v>30</v>
      </c>
      <c r="D52">
        <v>7.1680000000000001</v>
      </c>
      <c r="E52">
        <v>23.991935479999999</v>
      </c>
      <c r="F52" t="s">
        <v>212</v>
      </c>
    </row>
    <row r="53" spans="1:6" x14ac:dyDescent="0.2">
      <c r="A53" t="s">
        <v>231</v>
      </c>
      <c r="B53" t="s">
        <v>154</v>
      </c>
      <c r="C53">
        <v>32</v>
      </c>
      <c r="D53">
        <v>7.3170000000000002</v>
      </c>
      <c r="E53">
        <v>20.481927710000001</v>
      </c>
      <c r="F53" t="s">
        <v>212</v>
      </c>
    </row>
    <row r="54" spans="1:6" x14ac:dyDescent="0.2">
      <c r="A54" t="s">
        <v>231</v>
      </c>
      <c r="B54" t="s">
        <v>154</v>
      </c>
      <c r="C54">
        <v>38</v>
      </c>
      <c r="D54">
        <v>7.7530000000000001</v>
      </c>
      <c r="E54">
        <v>19.917012450000001</v>
      </c>
      <c r="F54" t="s">
        <v>212</v>
      </c>
    </row>
    <row r="55" spans="1:6" x14ac:dyDescent="0.2">
      <c r="A55" t="s">
        <v>231</v>
      </c>
      <c r="B55" t="s">
        <v>154</v>
      </c>
      <c r="C55">
        <v>55</v>
      </c>
      <c r="D55">
        <v>10.617000000000001</v>
      </c>
      <c r="E55">
        <v>47.6</v>
      </c>
      <c r="F55" t="s">
        <v>210</v>
      </c>
    </row>
    <row r="56" spans="1:6" x14ac:dyDescent="0.2">
      <c r="A56" t="s">
        <v>231</v>
      </c>
      <c r="B56" t="s">
        <v>154</v>
      </c>
      <c r="C56">
        <v>57</v>
      </c>
      <c r="D56">
        <v>10.852</v>
      </c>
      <c r="E56">
        <v>27.459016389999999</v>
      </c>
      <c r="F56" t="s">
        <v>210</v>
      </c>
    </row>
    <row r="57" spans="1:6" x14ac:dyDescent="0.2">
      <c r="A57" t="s">
        <v>231</v>
      </c>
      <c r="B57" t="s">
        <v>154</v>
      </c>
      <c r="C57">
        <v>60</v>
      </c>
      <c r="D57">
        <v>11.206</v>
      </c>
      <c r="E57">
        <v>76.8</v>
      </c>
      <c r="F57" t="s">
        <v>210</v>
      </c>
    </row>
    <row r="58" spans="1:6" x14ac:dyDescent="0.2">
      <c r="A58" t="s">
        <v>231</v>
      </c>
      <c r="B58" t="s">
        <v>154</v>
      </c>
      <c r="C58">
        <v>67.5</v>
      </c>
      <c r="D58">
        <v>12.106</v>
      </c>
      <c r="E58">
        <v>70.826580230000005</v>
      </c>
      <c r="F58" t="s">
        <v>206</v>
      </c>
    </row>
    <row r="59" spans="1:6" x14ac:dyDescent="0.2">
      <c r="A59" t="s">
        <v>231</v>
      </c>
      <c r="B59" t="s">
        <v>154</v>
      </c>
      <c r="C59">
        <v>71</v>
      </c>
      <c r="D59">
        <v>12.509</v>
      </c>
      <c r="E59">
        <v>29.6</v>
      </c>
      <c r="F59" t="s">
        <v>206</v>
      </c>
    </row>
    <row r="60" spans="1:6" x14ac:dyDescent="0.2">
      <c r="A60" t="s">
        <v>231</v>
      </c>
      <c r="B60" t="s">
        <v>154</v>
      </c>
      <c r="C60">
        <v>72</v>
      </c>
      <c r="D60">
        <v>12.622</v>
      </c>
      <c r="E60">
        <v>33.471074379999997</v>
      </c>
      <c r="F60" t="s">
        <v>206</v>
      </c>
    </row>
    <row r="61" spans="1:6" x14ac:dyDescent="0.2">
      <c r="A61" t="s">
        <v>231</v>
      </c>
      <c r="B61" t="s">
        <v>154</v>
      </c>
      <c r="C61">
        <v>77</v>
      </c>
      <c r="D61">
        <v>13.214</v>
      </c>
      <c r="E61">
        <v>28.925619829999999</v>
      </c>
      <c r="F61" t="s">
        <v>206</v>
      </c>
    </row>
    <row r="62" spans="1:6" x14ac:dyDescent="0.2">
      <c r="A62" t="s">
        <v>231</v>
      </c>
      <c r="B62" t="s">
        <v>154</v>
      </c>
      <c r="C62">
        <v>80</v>
      </c>
      <c r="D62">
        <v>13.590999999999999</v>
      </c>
      <c r="E62">
        <v>23.880597009999999</v>
      </c>
      <c r="F62" t="s">
        <v>206</v>
      </c>
    </row>
    <row r="63" spans="1:6" x14ac:dyDescent="0.2">
      <c r="A63" t="s">
        <v>231</v>
      </c>
      <c r="B63" t="s">
        <v>154</v>
      </c>
      <c r="C63">
        <v>82.5</v>
      </c>
      <c r="D63">
        <v>13.852</v>
      </c>
      <c r="E63">
        <v>37.5</v>
      </c>
      <c r="F63" t="s">
        <v>206</v>
      </c>
    </row>
    <row r="64" spans="1:6" x14ac:dyDescent="0.2">
      <c r="A64" t="s">
        <v>231</v>
      </c>
      <c r="B64" t="s">
        <v>154</v>
      </c>
      <c r="C64">
        <v>90</v>
      </c>
      <c r="D64">
        <v>14.599</v>
      </c>
      <c r="E64">
        <v>63.84180791</v>
      </c>
      <c r="F64" t="s">
        <v>206</v>
      </c>
    </row>
    <row r="65" spans="1:6" x14ac:dyDescent="0.2">
      <c r="A65" t="s">
        <v>231</v>
      </c>
      <c r="B65" t="s">
        <v>154</v>
      </c>
      <c r="C65">
        <v>95</v>
      </c>
      <c r="D65">
        <v>15.089</v>
      </c>
      <c r="E65">
        <v>90.717299580000002</v>
      </c>
      <c r="F65" t="s">
        <v>206</v>
      </c>
    </row>
    <row r="66" spans="1:6" x14ac:dyDescent="0.2">
      <c r="A66" t="s">
        <v>231</v>
      </c>
      <c r="B66" t="s">
        <v>154</v>
      </c>
      <c r="C66">
        <v>97.5</v>
      </c>
      <c r="D66">
        <v>15.327999999999999</v>
      </c>
      <c r="E66">
        <v>28.785357739999998</v>
      </c>
      <c r="F66" t="s">
        <v>206</v>
      </c>
    </row>
    <row r="67" spans="1:6" x14ac:dyDescent="0.2">
      <c r="A67" t="s">
        <v>231</v>
      </c>
      <c r="B67" t="s">
        <v>154</v>
      </c>
      <c r="C67">
        <v>105</v>
      </c>
      <c r="D67">
        <v>16.036000000000001</v>
      </c>
      <c r="E67">
        <v>51.702786379999999</v>
      </c>
      <c r="F67" t="s">
        <v>206</v>
      </c>
    </row>
    <row r="68" spans="1:6" x14ac:dyDescent="0.2">
      <c r="A68" t="s">
        <v>231</v>
      </c>
      <c r="B68" t="s">
        <v>154</v>
      </c>
      <c r="C68">
        <v>112.5</v>
      </c>
      <c r="D68">
        <v>16.773</v>
      </c>
      <c r="E68">
        <v>56.792873049999997</v>
      </c>
      <c r="F68" t="s">
        <v>206</v>
      </c>
    </row>
    <row r="69" spans="1:6" x14ac:dyDescent="0.2">
      <c r="A69" t="s">
        <v>231</v>
      </c>
      <c r="B69" t="s">
        <v>154</v>
      </c>
      <c r="C69">
        <v>120</v>
      </c>
      <c r="D69">
        <v>17.509</v>
      </c>
      <c r="E69">
        <v>81.599999999999994</v>
      </c>
      <c r="F69" t="s">
        <v>206</v>
      </c>
    </row>
    <row r="70" spans="1:6" x14ac:dyDescent="0.2">
      <c r="A70" t="s">
        <v>231</v>
      </c>
      <c r="B70" t="s">
        <v>154</v>
      </c>
      <c r="C70">
        <v>127.5</v>
      </c>
      <c r="D70">
        <v>18.234999999999999</v>
      </c>
      <c r="E70">
        <v>73.599999999999994</v>
      </c>
      <c r="F70" t="s">
        <v>206</v>
      </c>
    </row>
    <row r="71" spans="1:6" x14ac:dyDescent="0.2">
      <c r="A71" t="s">
        <v>231</v>
      </c>
      <c r="B71" t="s">
        <v>154</v>
      </c>
      <c r="C71">
        <v>135</v>
      </c>
      <c r="D71">
        <v>18.971</v>
      </c>
      <c r="E71">
        <v>44.578313250000001</v>
      </c>
      <c r="F71" t="s">
        <v>206</v>
      </c>
    </row>
    <row r="72" spans="1:6" x14ac:dyDescent="0.2">
      <c r="A72" t="s">
        <v>231</v>
      </c>
      <c r="B72" t="s">
        <v>154</v>
      </c>
      <c r="C72">
        <v>150</v>
      </c>
      <c r="D72">
        <v>20.538</v>
      </c>
      <c r="E72">
        <v>47.177419350000001</v>
      </c>
      <c r="F72" t="s">
        <v>207</v>
      </c>
    </row>
    <row r="73" spans="1:6" x14ac:dyDescent="0.2">
      <c r="A73" t="s">
        <v>231</v>
      </c>
      <c r="B73" t="s">
        <v>154</v>
      </c>
      <c r="C73">
        <v>175</v>
      </c>
      <c r="D73">
        <v>23.268000000000001</v>
      </c>
      <c r="E73">
        <v>54.368932039999997</v>
      </c>
      <c r="F73" t="s">
        <v>207</v>
      </c>
    </row>
    <row r="74" spans="1:6" x14ac:dyDescent="0.2">
      <c r="A74" t="s">
        <v>231</v>
      </c>
      <c r="B74" t="s">
        <v>154</v>
      </c>
      <c r="C74">
        <v>180</v>
      </c>
      <c r="D74">
        <v>23.803999999999998</v>
      </c>
      <c r="E74">
        <v>89.344262299999997</v>
      </c>
      <c r="F74" t="s">
        <v>207</v>
      </c>
    </row>
    <row r="75" spans="1:6" x14ac:dyDescent="0.2">
      <c r="A75" t="s">
        <v>231</v>
      </c>
      <c r="B75" t="s">
        <v>154</v>
      </c>
      <c r="C75">
        <v>184</v>
      </c>
      <c r="D75">
        <v>24.236000000000001</v>
      </c>
      <c r="E75">
        <v>23.6983842</v>
      </c>
      <c r="F75" t="s">
        <v>207</v>
      </c>
    </row>
    <row r="76" spans="1:6" x14ac:dyDescent="0.2">
      <c r="A76" t="s">
        <v>231</v>
      </c>
      <c r="B76" t="s">
        <v>154</v>
      </c>
      <c r="C76">
        <v>197</v>
      </c>
      <c r="D76">
        <v>25.593</v>
      </c>
      <c r="E76">
        <v>9.330143541</v>
      </c>
      <c r="F76" t="s">
        <v>207</v>
      </c>
    </row>
    <row r="77" spans="1:6" x14ac:dyDescent="0.2">
      <c r="A77" t="s">
        <v>231</v>
      </c>
      <c r="B77" t="s">
        <v>154</v>
      </c>
      <c r="C77">
        <v>199</v>
      </c>
      <c r="D77">
        <v>25.795999999999999</v>
      </c>
      <c r="E77">
        <v>54.103343469999999</v>
      </c>
      <c r="F77" t="s">
        <v>207</v>
      </c>
    </row>
    <row r="78" spans="1:6" x14ac:dyDescent="0.2">
      <c r="A78" t="s">
        <v>231</v>
      </c>
      <c r="B78" t="s">
        <v>154</v>
      </c>
      <c r="C78">
        <v>210</v>
      </c>
      <c r="D78">
        <v>26.902999999999999</v>
      </c>
      <c r="E78">
        <v>93.032786889999997</v>
      </c>
      <c r="F78" t="s">
        <v>208</v>
      </c>
    </row>
    <row r="79" spans="1:6" x14ac:dyDescent="0.2">
      <c r="A79" t="s">
        <v>231</v>
      </c>
      <c r="B79" t="s">
        <v>154</v>
      </c>
      <c r="C79">
        <v>221.5</v>
      </c>
      <c r="D79">
        <v>28.064</v>
      </c>
      <c r="E79">
        <v>54.60526316</v>
      </c>
      <c r="F79" t="s">
        <v>208</v>
      </c>
    </row>
    <row r="80" spans="1:6" x14ac:dyDescent="0.2">
      <c r="A80" t="s">
        <v>231</v>
      </c>
      <c r="B80" t="s">
        <v>154</v>
      </c>
      <c r="C80">
        <v>231</v>
      </c>
      <c r="D80">
        <v>28.986000000000001</v>
      </c>
      <c r="E80">
        <v>10.37037037</v>
      </c>
      <c r="F80" t="s">
        <v>208</v>
      </c>
    </row>
    <row r="81" spans="1:6" x14ac:dyDescent="0.2">
      <c r="A81" t="s">
        <v>231</v>
      </c>
      <c r="B81" t="s">
        <v>154</v>
      </c>
      <c r="C81">
        <v>236</v>
      </c>
      <c r="D81">
        <v>29.48</v>
      </c>
      <c r="E81">
        <v>75.714285709999999</v>
      </c>
      <c r="F81" t="s">
        <v>208</v>
      </c>
    </row>
    <row r="82" spans="1:6" x14ac:dyDescent="0.2">
      <c r="A82" t="s">
        <v>231</v>
      </c>
      <c r="B82" t="s">
        <v>154</v>
      </c>
      <c r="C82">
        <v>239</v>
      </c>
      <c r="D82">
        <v>29.771000000000001</v>
      </c>
      <c r="E82">
        <v>31.896551720000001</v>
      </c>
      <c r="F82" t="s">
        <v>208</v>
      </c>
    </row>
    <row r="83" spans="1:6" x14ac:dyDescent="0.2">
      <c r="A83" t="s">
        <v>231</v>
      </c>
      <c r="B83" t="s">
        <v>154</v>
      </c>
      <c r="C83">
        <v>244</v>
      </c>
      <c r="D83">
        <v>30.253</v>
      </c>
      <c r="E83">
        <v>27.450980390000002</v>
      </c>
      <c r="F83" t="s">
        <v>208</v>
      </c>
    </row>
    <row r="84" spans="1:6" x14ac:dyDescent="0.2">
      <c r="A84" t="s">
        <v>264</v>
      </c>
      <c r="B84" t="s">
        <v>252</v>
      </c>
      <c r="C84" t="s">
        <v>198</v>
      </c>
      <c r="D84">
        <v>5.2331707317073171E-2</v>
      </c>
      <c r="E84" s="18">
        <v>6.4788732394366191</v>
      </c>
      <c r="F84" t="s">
        <v>211</v>
      </c>
    </row>
    <row r="85" spans="1:6" x14ac:dyDescent="0.2">
      <c r="A85" t="s">
        <v>264</v>
      </c>
      <c r="B85" t="s">
        <v>252</v>
      </c>
      <c r="C85" t="s">
        <v>198</v>
      </c>
      <c r="D85">
        <v>0.15699512195121951</v>
      </c>
      <c r="E85" s="18">
        <v>4.833836858006042</v>
      </c>
      <c r="F85" t="s">
        <v>211</v>
      </c>
    </row>
    <row r="86" spans="1:6" x14ac:dyDescent="0.2">
      <c r="A86" t="s">
        <v>264</v>
      </c>
      <c r="B86" t="s">
        <v>252</v>
      </c>
      <c r="C86" t="s">
        <v>198</v>
      </c>
      <c r="D86">
        <v>0.26165853658536586</v>
      </c>
      <c r="E86" s="18">
        <v>4.8484848484848486</v>
      </c>
      <c r="F86" t="s">
        <v>211</v>
      </c>
    </row>
    <row r="87" spans="1:6" x14ac:dyDescent="0.2">
      <c r="A87" t="s">
        <v>264</v>
      </c>
      <c r="B87" t="s">
        <v>252</v>
      </c>
      <c r="C87" t="s">
        <v>198</v>
      </c>
      <c r="D87">
        <v>0.36632195121951222</v>
      </c>
      <c r="E87" s="18">
        <v>5.1204819277108431</v>
      </c>
      <c r="F87" t="s">
        <v>211</v>
      </c>
    </row>
    <row r="88" spans="1:6" x14ac:dyDescent="0.2">
      <c r="A88" t="s">
        <v>264</v>
      </c>
      <c r="B88" t="s">
        <v>252</v>
      </c>
      <c r="C88" t="s">
        <v>198</v>
      </c>
      <c r="D88">
        <v>0.47098536585365858</v>
      </c>
      <c r="E88" s="18">
        <v>6.369426751592357</v>
      </c>
      <c r="F88" t="s">
        <v>211</v>
      </c>
    </row>
    <row r="89" spans="1:6" x14ac:dyDescent="0.2">
      <c r="A89" t="s">
        <v>264</v>
      </c>
      <c r="B89" t="s">
        <v>252</v>
      </c>
      <c r="C89" t="s">
        <v>198</v>
      </c>
      <c r="D89">
        <v>0.57564878048780499</v>
      </c>
      <c r="E89" s="18">
        <v>5.7575757575757578</v>
      </c>
      <c r="F89" t="s">
        <v>211</v>
      </c>
    </row>
    <row r="90" spans="1:6" x14ac:dyDescent="0.2">
      <c r="A90" t="s">
        <v>264</v>
      </c>
      <c r="B90" t="s">
        <v>252</v>
      </c>
      <c r="C90" t="s">
        <v>198</v>
      </c>
      <c r="D90">
        <v>0.68031219512195129</v>
      </c>
      <c r="E90" s="18">
        <v>5.7575757575757578</v>
      </c>
      <c r="F90" t="s">
        <v>211</v>
      </c>
    </row>
    <row r="91" spans="1:6" x14ac:dyDescent="0.2">
      <c r="A91" t="s">
        <v>264</v>
      </c>
      <c r="B91" t="s">
        <v>252</v>
      </c>
      <c r="C91" t="s">
        <v>198</v>
      </c>
      <c r="D91">
        <v>0.78379999999999994</v>
      </c>
      <c r="E91" s="18">
        <v>3.2069970845481048</v>
      </c>
      <c r="F91" t="s">
        <v>211</v>
      </c>
    </row>
    <row r="92" spans="1:6" x14ac:dyDescent="0.2">
      <c r="A92" t="s">
        <v>264</v>
      </c>
      <c r="B92" t="s">
        <v>252</v>
      </c>
      <c r="C92" t="s">
        <v>198</v>
      </c>
      <c r="D92">
        <v>0.88390000000000002</v>
      </c>
      <c r="E92" s="18">
        <v>2.8846153846153846</v>
      </c>
      <c r="F92" t="s">
        <v>211</v>
      </c>
    </row>
    <row r="93" spans="1:6" x14ac:dyDescent="0.2">
      <c r="A93" t="s">
        <v>264</v>
      </c>
      <c r="B93" t="s">
        <v>252</v>
      </c>
      <c r="C93" t="s">
        <v>198</v>
      </c>
      <c r="D93">
        <v>0.98209999999999997</v>
      </c>
      <c r="E93" s="18">
        <v>3.125</v>
      </c>
      <c r="F93" t="s">
        <v>211</v>
      </c>
    </row>
    <row r="94" spans="1:6" x14ac:dyDescent="0.2">
      <c r="A94" t="s">
        <v>264</v>
      </c>
      <c r="B94" t="s">
        <v>252</v>
      </c>
      <c r="C94" t="s">
        <v>198</v>
      </c>
      <c r="D94">
        <v>1.0823</v>
      </c>
      <c r="E94" s="18">
        <v>3.8011695906432745</v>
      </c>
      <c r="F94" t="s">
        <v>211</v>
      </c>
    </row>
    <row r="95" spans="1:6" x14ac:dyDescent="0.2">
      <c r="A95" t="s">
        <v>264</v>
      </c>
      <c r="B95" t="s">
        <v>252</v>
      </c>
      <c r="C95" t="s">
        <v>198</v>
      </c>
      <c r="D95">
        <v>1.1845999999999999</v>
      </c>
      <c r="E95" s="18">
        <v>3.215434083601286</v>
      </c>
      <c r="F95" t="s">
        <v>211</v>
      </c>
    </row>
    <row r="96" spans="1:6" x14ac:dyDescent="0.2">
      <c r="A96" t="s">
        <v>264</v>
      </c>
      <c r="B96" t="s">
        <v>252</v>
      </c>
      <c r="C96" t="s">
        <v>198</v>
      </c>
      <c r="D96">
        <v>1.2849999999999999</v>
      </c>
      <c r="E96" s="18">
        <v>2.7950310559006213</v>
      </c>
      <c r="F96" t="s">
        <v>211</v>
      </c>
    </row>
    <row r="97" spans="1:6" x14ac:dyDescent="0.2">
      <c r="A97" t="s">
        <v>264</v>
      </c>
      <c r="B97" t="s">
        <v>252</v>
      </c>
      <c r="C97" t="s">
        <v>198</v>
      </c>
      <c r="D97">
        <v>1.3853</v>
      </c>
      <c r="E97" s="18">
        <v>2.318840579710145</v>
      </c>
      <c r="F97" t="s">
        <v>211</v>
      </c>
    </row>
    <row r="98" spans="1:6" x14ac:dyDescent="0.2">
      <c r="A98" t="s">
        <v>264</v>
      </c>
      <c r="B98" t="s">
        <v>252</v>
      </c>
      <c r="C98" t="s">
        <v>198</v>
      </c>
      <c r="D98">
        <v>1.4875</v>
      </c>
      <c r="E98" s="18">
        <v>4.838709677419355</v>
      </c>
      <c r="F98" t="s">
        <v>211</v>
      </c>
    </row>
    <row r="99" spans="1:6" x14ac:dyDescent="0.2">
      <c r="A99" t="s">
        <v>264</v>
      </c>
      <c r="B99" t="s">
        <v>252</v>
      </c>
      <c r="C99" t="s">
        <v>198</v>
      </c>
      <c r="D99">
        <v>1.5889000000000002</v>
      </c>
      <c r="E99" s="18">
        <v>4.1666666666666661</v>
      </c>
      <c r="F99" t="s">
        <v>211</v>
      </c>
    </row>
    <row r="100" spans="1:6" x14ac:dyDescent="0.2">
      <c r="A100" t="s">
        <v>264</v>
      </c>
      <c r="B100" t="s">
        <v>252</v>
      </c>
      <c r="C100" t="s">
        <v>198</v>
      </c>
      <c r="D100">
        <v>1.6890999999999998</v>
      </c>
      <c r="E100" s="18">
        <v>4.0880503144654083</v>
      </c>
      <c r="F100" t="s">
        <v>211</v>
      </c>
    </row>
    <row r="101" spans="1:6" x14ac:dyDescent="0.2">
      <c r="A101" t="s">
        <v>264</v>
      </c>
      <c r="B101" t="s">
        <v>252</v>
      </c>
      <c r="C101" t="s">
        <v>198</v>
      </c>
      <c r="D101">
        <v>1.7887999999999999</v>
      </c>
      <c r="E101" s="18">
        <v>4.501607717041801</v>
      </c>
      <c r="F101" t="s">
        <v>211</v>
      </c>
    </row>
    <row r="102" spans="1:6" x14ac:dyDescent="0.2">
      <c r="A102" t="s">
        <v>264</v>
      </c>
      <c r="B102" t="s">
        <v>252</v>
      </c>
      <c r="C102" t="s">
        <v>198</v>
      </c>
      <c r="D102">
        <v>1.8875999999999999</v>
      </c>
      <c r="E102" s="18">
        <v>4.941860465116279</v>
      </c>
      <c r="F102" t="s">
        <v>211</v>
      </c>
    </row>
    <row r="103" spans="1:6" x14ac:dyDescent="0.2">
      <c r="A103" t="s">
        <v>264</v>
      </c>
      <c r="B103" t="s">
        <v>252</v>
      </c>
      <c r="C103" t="s">
        <v>198</v>
      </c>
      <c r="D103">
        <v>1.9853000000000001</v>
      </c>
      <c r="E103" s="18">
        <v>5.4487179487179489</v>
      </c>
      <c r="F103" t="s">
        <v>211</v>
      </c>
    </row>
    <row r="104" spans="1:6" x14ac:dyDescent="0.2">
      <c r="A104" t="s">
        <v>264</v>
      </c>
      <c r="B104" t="s">
        <v>252</v>
      </c>
      <c r="C104" t="s">
        <v>198</v>
      </c>
      <c r="D104">
        <v>2.0836000000000001</v>
      </c>
      <c r="E104" s="18">
        <v>4.4025157232704402</v>
      </c>
      <c r="F104" t="s">
        <v>211</v>
      </c>
    </row>
    <row r="105" spans="1:6" x14ac:dyDescent="0.2">
      <c r="A105" t="s">
        <v>264</v>
      </c>
      <c r="B105" t="s">
        <v>252</v>
      </c>
      <c r="C105" t="s">
        <v>198</v>
      </c>
      <c r="D105">
        <v>2.1835</v>
      </c>
      <c r="E105" s="18">
        <v>4.4117647058823533</v>
      </c>
      <c r="F105" t="s">
        <v>211</v>
      </c>
    </row>
    <row r="106" spans="1:6" x14ac:dyDescent="0.2">
      <c r="A106" t="s">
        <v>264</v>
      </c>
      <c r="B106" t="s">
        <v>252</v>
      </c>
      <c r="C106" t="s">
        <v>198</v>
      </c>
      <c r="D106">
        <v>2.2841999999999998</v>
      </c>
      <c r="E106" s="18">
        <v>6.6455696202531636</v>
      </c>
      <c r="F106" t="s">
        <v>211</v>
      </c>
    </row>
    <row r="107" spans="1:6" x14ac:dyDescent="0.2">
      <c r="A107" t="s">
        <v>264</v>
      </c>
      <c r="B107" t="s">
        <v>252</v>
      </c>
      <c r="C107" t="s">
        <v>198</v>
      </c>
      <c r="D107">
        <v>2.3868</v>
      </c>
      <c r="E107" s="18">
        <v>5.095541401273886</v>
      </c>
      <c r="F107" t="s">
        <v>211</v>
      </c>
    </row>
    <row r="108" spans="1:6" x14ac:dyDescent="0.2">
      <c r="A108" t="s">
        <v>264</v>
      </c>
      <c r="B108" t="s">
        <v>252</v>
      </c>
      <c r="C108" t="s">
        <v>198</v>
      </c>
      <c r="D108">
        <v>2.4901999999999997</v>
      </c>
      <c r="E108" s="18">
        <v>5.6962025316455698</v>
      </c>
      <c r="F108" t="s">
        <v>211</v>
      </c>
    </row>
    <row r="109" spans="1:6" x14ac:dyDescent="0.2">
      <c r="A109" t="s">
        <v>264</v>
      </c>
      <c r="B109" t="s">
        <v>252</v>
      </c>
      <c r="C109" t="s">
        <v>198</v>
      </c>
      <c r="D109">
        <v>2.5910000000000002</v>
      </c>
      <c r="E109" s="18">
        <v>4.5307443365695796</v>
      </c>
      <c r="F109" t="s">
        <v>211</v>
      </c>
    </row>
    <row r="110" spans="1:6" x14ac:dyDescent="0.2">
      <c r="A110" t="s">
        <v>264</v>
      </c>
      <c r="B110" t="s">
        <v>252</v>
      </c>
      <c r="C110" t="s">
        <v>198</v>
      </c>
      <c r="D110">
        <v>2.6920999999999999</v>
      </c>
      <c r="E110" s="18">
        <v>4.0752351097178678</v>
      </c>
      <c r="F110" t="s">
        <v>211</v>
      </c>
    </row>
    <row r="111" spans="1:6" x14ac:dyDescent="0.2">
      <c r="A111" t="s">
        <v>264</v>
      </c>
      <c r="B111" t="s">
        <v>252</v>
      </c>
      <c r="C111" t="s">
        <v>198</v>
      </c>
      <c r="D111">
        <v>2.7919999999999998</v>
      </c>
      <c r="E111" s="18">
        <v>4.5584045584045585</v>
      </c>
      <c r="F111" t="s">
        <v>211</v>
      </c>
    </row>
    <row r="112" spans="1:6" x14ac:dyDescent="0.2">
      <c r="A112" t="s">
        <v>264</v>
      </c>
      <c r="B112" t="s">
        <v>252</v>
      </c>
      <c r="C112" t="s">
        <v>198</v>
      </c>
      <c r="D112">
        <v>3.0639000000000003</v>
      </c>
      <c r="E112" s="18">
        <v>7.9872204472843444</v>
      </c>
      <c r="F112" t="s">
        <v>211</v>
      </c>
    </row>
    <row r="113" spans="1:6" x14ac:dyDescent="0.2">
      <c r="A113" t="s">
        <v>264</v>
      </c>
      <c r="B113" t="s">
        <v>252</v>
      </c>
      <c r="C113" t="s">
        <v>198</v>
      </c>
      <c r="D113">
        <v>3.2394000000000003</v>
      </c>
      <c r="E113" s="18">
        <v>3.3742331288343559</v>
      </c>
      <c r="F113" t="s">
        <v>211</v>
      </c>
    </row>
    <row r="114" spans="1:6" x14ac:dyDescent="0.2">
      <c r="A114" t="s">
        <v>264</v>
      </c>
      <c r="B114" t="s">
        <v>252</v>
      </c>
      <c r="C114" t="s">
        <v>198</v>
      </c>
      <c r="D114">
        <v>3.4291</v>
      </c>
      <c r="E114" s="18">
        <v>3.6809815950920246</v>
      </c>
      <c r="F114" t="s">
        <v>211</v>
      </c>
    </row>
    <row r="115" spans="1:6" x14ac:dyDescent="0.2">
      <c r="A115" t="s">
        <v>264</v>
      </c>
      <c r="B115" t="s">
        <v>252</v>
      </c>
      <c r="C115" t="s">
        <v>198</v>
      </c>
      <c r="D115">
        <v>3.6161999999999996</v>
      </c>
      <c r="E115" s="18">
        <v>3.6585365853658534</v>
      </c>
      <c r="F115" t="s">
        <v>211</v>
      </c>
    </row>
    <row r="116" spans="1:6" x14ac:dyDescent="0.2">
      <c r="A116" t="s">
        <v>264</v>
      </c>
      <c r="B116" t="s">
        <v>252</v>
      </c>
      <c r="C116" t="s">
        <v>198</v>
      </c>
      <c r="D116">
        <v>3.8033000000000001</v>
      </c>
      <c r="E116" s="18">
        <v>4.7318611987381702</v>
      </c>
      <c r="F116" t="s">
        <v>211</v>
      </c>
    </row>
    <row r="117" spans="1:6" x14ac:dyDescent="0.2">
      <c r="A117" t="s">
        <v>264</v>
      </c>
      <c r="B117" t="s">
        <v>252</v>
      </c>
      <c r="C117" t="s">
        <v>198</v>
      </c>
      <c r="D117">
        <v>3.9895</v>
      </c>
      <c r="E117" s="18">
        <v>3.6253776435045322</v>
      </c>
      <c r="F117" t="s">
        <v>211</v>
      </c>
    </row>
    <row r="118" spans="1:6" x14ac:dyDescent="0.2">
      <c r="A118" t="s">
        <v>264</v>
      </c>
      <c r="B118" t="s">
        <v>252</v>
      </c>
      <c r="C118" t="s">
        <v>198</v>
      </c>
      <c r="D118">
        <v>4.1757</v>
      </c>
      <c r="E118" s="18">
        <v>4.1139240506329111</v>
      </c>
      <c r="F118" t="s">
        <v>212</v>
      </c>
    </row>
    <row r="119" spans="1:6" x14ac:dyDescent="0.2">
      <c r="A119" t="s">
        <v>264</v>
      </c>
      <c r="B119" t="s">
        <v>252</v>
      </c>
      <c r="C119" t="s">
        <v>198</v>
      </c>
      <c r="D119">
        <v>4.3627000000000002</v>
      </c>
      <c r="E119" s="18">
        <v>7.803468208092486</v>
      </c>
      <c r="F119" t="s">
        <v>212</v>
      </c>
    </row>
    <row r="120" spans="1:6" x14ac:dyDescent="0.2">
      <c r="A120" t="s">
        <v>264</v>
      </c>
      <c r="B120" t="s">
        <v>252</v>
      </c>
      <c r="C120" t="s">
        <v>198</v>
      </c>
      <c r="D120">
        <v>4.5473999999999997</v>
      </c>
      <c r="E120" s="18">
        <v>6.0126582278481013</v>
      </c>
      <c r="F120" t="s">
        <v>212</v>
      </c>
    </row>
    <row r="121" spans="1:6" x14ac:dyDescent="0.2">
      <c r="A121" t="s">
        <v>264</v>
      </c>
      <c r="B121" t="s">
        <v>252</v>
      </c>
      <c r="C121" t="s">
        <v>198</v>
      </c>
      <c r="D121">
        <v>4.7336</v>
      </c>
      <c r="E121" s="18">
        <v>6.0897435897435894</v>
      </c>
      <c r="F121" t="s">
        <v>212</v>
      </c>
    </row>
    <row r="122" spans="1:6" x14ac:dyDescent="0.2">
      <c r="A122" t="s">
        <v>264</v>
      </c>
      <c r="B122" t="s">
        <v>252</v>
      </c>
      <c r="C122" t="s">
        <v>198</v>
      </c>
      <c r="D122">
        <v>4.9260000000000002</v>
      </c>
      <c r="E122" s="18">
        <v>6.962025316455696</v>
      </c>
      <c r="F122" t="s">
        <v>212</v>
      </c>
    </row>
    <row r="123" spans="1:6" x14ac:dyDescent="0.2">
      <c r="A123" t="s">
        <v>264</v>
      </c>
      <c r="B123" t="s">
        <v>252</v>
      </c>
      <c r="C123" t="s">
        <v>198</v>
      </c>
      <c r="D123">
        <v>5.1163999999999996</v>
      </c>
      <c r="E123" s="18">
        <v>6.4896755162241888</v>
      </c>
      <c r="F123" t="s">
        <v>212</v>
      </c>
    </row>
    <row r="124" spans="1:6" x14ac:dyDescent="0.2">
      <c r="A124" t="s">
        <v>264</v>
      </c>
      <c r="B124" t="s">
        <v>252</v>
      </c>
      <c r="C124" t="s">
        <v>198</v>
      </c>
      <c r="D124">
        <v>5.3070000000000004</v>
      </c>
      <c r="E124" s="18">
        <v>4.8543689320388346</v>
      </c>
      <c r="F124" t="s">
        <v>212</v>
      </c>
    </row>
    <row r="125" spans="1:6" x14ac:dyDescent="0.2">
      <c r="A125" t="s">
        <v>264</v>
      </c>
      <c r="B125" t="s">
        <v>252</v>
      </c>
      <c r="C125" t="s">
        <v>198</v>
      </c>
      <c r="D125">
        <v>5.4965000000000002</v>
      </c>
      <c r="E125" s="18">
        <v>5.3333333333333339</v>
      </c>
      <c r="F125" t="s">
        <v>212</v>
      </c>
    </row>
    <row r="126" spans="1:6" x14ac:dyDescent="0.2">
      <c r="A126" t="s">
        <v>264</v>
      </c>
      <c r="B126" t="s">
        <v>252</v>
      </c>
      <c r="C126" t="s">
        <v>198</v>
      </c>
      <c r="D126">
        <v>5.6831000000000005</v>
      </c>
      <c r="E126" s="18">
        <v>3.5598705501618122</v>
      </c>
      <c r="F126" t="s">
        <v>212</v>
      </c>
    </row>
    <row r="127" spans="1:6" x14ac:dyDescent="0.2">
      <c r="A127" t="s">
        <v>264</v>
      </c>
      <c r="B127" t="s">
        <v>252</v>
      </c>
      <c r="C127" t="s">
        <v>198</v>
      </c>
      <c r="D127">
        <v>5.8792</v>
      </c>
      <c r="E127" s="18">
        <v>5.7692307692307692</v>
      </c>
      <c r="F127" t="s">
        <v>212</v>
      </c>
    </row>
    <row r="128" spans="1:6" x14ac:dyDescent="0.2">
      <c r="A128" t="s">
        <v>264</v>
      </c>
      <c r="B128" t="s">
        <v>252</v>
      </c>
      <c r="C128" t="s">
        <v>198</v>
      </c>
      <c r="D128">
        <v>6.0731000000000002</v>
      </c>
      <c r="E128" s="18">
        <v>7.8313253012048198</v>
      </c>
      <c r="F128" t="s">
        <v>212</v>
      </c>
    </row>
    <row r="129" spans="1:6" x14ac:dyDescent="0.2">
      <c r="A129" t="s">
        <v>264</v>
      </c>
      <c r="B129" t="s">
        <v>252</v>
      </c>
      <c r="C129" t="s">
        <v>198</v>
      </c>
      <c r="D129">
        <v>6.2655000000000003</v>
      </c>
      <c r="E129" s="18">
        <v>6.3253012048192767</v>
      </c>
      <c r="F129" t="s">
        <v>212</v>
      </c>
    </row>
    <row r="130" spans="1:6" x14ac:dyDescent="0.2">
      <c r="A130" t="s">
        <v>264</v>
      </c>
      <c r="B130" t="s">
        <v>252</v>
      </c>
      <c r="C130" t="s">
        <v>198</v>
      </c>
      <c r="D130">
        <v>6.4509999999999996</v>
      </c>
      <c r="E130" s="18">
        <v>5.0473186119873814</v>
      </c>
      <c r="F130" t="s">
        <v>212</v>
      </c>
    </row>
    <row r="131" spans="1:6" x14ac:dyDescent="0.2">
      <c r="A131" t="s">
        <v>264</v>
      </c>
      <c r="B131" t="s">
        <v>252</v>
      </c>
      <c r="C131" t="s">
        <v>198</v>
      </c>
      <c r="D131">
        <v>6.6375000000000002</v>
      </c>
      <c r="E131" s="18">
        <v>6.3492063492063489</v>
      </c>
      <c r="F131" t="s">
        <v>212</v>
      </c>
    </row>
    <row r="132" spans="1:6" x14ac:dyDescent="0.2">
      <c r="A132" t="s">
        <v>264</v>
      </c>
      <c r="B132" t="s">
        <v>252</v>
      </c>
      <c r="C132" t="s">
        <v>198</v>
      </c>
      <c r="D132">
        <v>6.8276000000000003</v>
      </c>
      <c r="E132" s="18">
        <v>5.2631578947368416</v>
      </c>
      <c r="F132" t="s">
        <v>212</v>
      </c>
    </row>
    <row r="133" spans="1:6" x14ac:dyDescent="0.2">
      <c r="A133" t="s">
        <v>264</v>
      </c>
      <c r="B133" t="s">
        <v>252</v>
      </c>
      <c r="C133" t="s">
        <v>198</v>
      </c>
      <c r="D133">
        <v>7.0146000000000006</v>
      </c>
      <c r="E133" s="18">
        <v>2.2508038585209005</v>
      </c>
      <c r="F133" t="s">
        <v>212</v>
      </c>
    </row>
    <row r="134" spans="1:6" x14ac:dyDescent="0.2">
      <c r="A134" t="s">
        <v>264</v>
      </c>
      <c r="B134" t="s">
        <v>252</v>
      </c>
      <c r="C134" t="s">
        <v>198</v>
      </c>
      <c r="D134">
        <v>7.5111999999999997</v>
      </c>
      <c r="E134" s="18">
        <v>6.0422960725075532</v>
      </c>
      <c r="F134" t="s">
        <v>212</v>
      </c>
    </row>
    <row r="135" spans="1:6" x14ac:dyDescent="0.2">
      <c r="A135" t="s">
        <v>264</v>
      </c>
      <c r="B135" t="s">
        <v>252</v>
      </c>
      <c r="C135" t="s">
        <v>198</v>
      </c>
      <c r="D135">
        <v>7.9961000000000002</v>
      </c>
      <c r="E135" s="18">
        <v>4.4444444444444446</v>
      </c>
      <c r="F135" t="s">
        <v>212</v>
      </c>
    </row>
    <row r="136" spans="1:6" x14ac:dyDescent="0.2">
      <c r="A136" t="s">
        <v>264</v>
      </c>
      <c r="B136" t="s">
        <v>252</v>
      </c>
      <c r="C136" t="s">
        <v>198</v>
      </c>
      <c r="D136">
        <v>8.3158999999999992</v>
      </c>
      <c r="E136" s="18">
        <v>5.144694533762058</v>
      </c>
      <c r="F136" t="s">
        <v>210</v>
      </c>
    </row>
    <row r="137" spans="1:6" x14ac:dyDescent="0.2">
      <c r="A137" t="s">
        <v>264</v>
      </c>
      <c r="B137" t="s">
        <v>252</v>
      </c>
      <c r="C137" t="s">
        <v>198</v>
      </c>
      <c r="D137">
        <v>8.6424000000000003</v>
      </c>
      <c r="E137" s="18">
        <v>7.2222222222222214</v>
      </c>
      <c r="F137" t="s">
        <v>210</v>
      </c>
    </row>
    <row r="138" spans="1:6" x14ac:dyDescent="0.2">
      <c r="A138" t="s">
        <v>264</v>
      </c>
      <c r="B138" t="s">
        <v>252</v>
      </c>
      <c r="C138" t="s">
        <v>198</v>
      </c>
      <c r="D138">
        <v>9.1277999999999988</v>
      </c>
      <c r="E138" s="18">
        <v>3.3536585365853662</v>
      </c>
      <c r="F138" t="s">
        <v>210</v>
      </c>
    </row>
    <row r="139" spans="1:6" x14ac:dyDescent="0.2">
      <c r="A139" t="s">
        <v>264</v>
      </c>
      <c r="B139" t="s">
        <v>252</v>
      </c>
      <c r="C139" t="s">
        <v>198</v>
      </c>
      <c r="D139">
        <v>9.6131000000000011</v>
      </c>
      <c r="E139" s="18">
        <v>4.0498442367601246</v>
      </c>
      <c r="F139" t="s">
        <v>210</v>
      </c>
    </row>
    <row r="140" spans="1:6" x14ac:dyDescent="0.2">
      <c r="A140" t="s">
        <v>264</v>
      </c>
      <c r="B140" t="s">
        <v>252</v>
      </c>
      <c r="C140" t="s">
        <v>198</v>
      </c>
      <c r="D140">
        <v>9.7712000000000003</v>
      </c>
      <c r="E140" s="18">
        <v>4.9586776859504136</v>
      </c>
      <c r="F140" t="s">
        <v>210</v>
      </c>
    </row>
    <row r="141" spans="1:6" x14ac:dyDescent="0.2">
      <c r="A141" t="s">
        <v>264</v>
      </c>
      <c r="B141" t="s">
        <v>252</v>
      </c>
      <c r="C141" t="s">
        <v>198</v>
      </c>
      <c r="D141">
        <v>10.259399999999999</v>
      </c>
      <c r="E141" s="18">
        <v>4.3887147335423196</v>
      </c>
      <c r="F141" t="s">
        <v>210</v>
      </c>
    </row>
    <row r="142" spans="1:6" x14ac:dyDescent="0.2">
      <c r="A142" t="s">
        <v>264</v>
      </c>
      <c r="B142" t="s">
        <v>252</v>
      </c>
      <c r="C142" t="s">
        <v>198</v>
      </c>
      <c r="D142">
        <v>10.7319</v>
      </c>
      <c r="E142" s="18">
        <v>5.025125628140704</v>
      </c>
      <c r="F142" t="s">
        <v>210</v>
      </c>
    </row>
    <row r="143" spans="1:6" x14ac:dyDescent="0.2">
      <c r="A143" t="s">
        <v>264</v>
      </c>
      <c r="B143" t="s">
        <v>252</v>
      </c>
      <c r="C143" t="s">
        <v>198</v>
      </c>
      <c r="D143">
        <v>11.0451</v>
      </c>
      <c r="E143" s="18">
        <v>3.215434083601286</v>
      </c>
      <c r="F143" t="s">
        <v>210</v>
      </c>
    </row>
    <row r="144" spans="1:6" x14ac:dyDescent="0.2">
      <c r="A144" t="s">
        <v>264</v>
      </c>
      <c r="B144" t="s">
        <v>252</v>
      </c>
      <c r="C144" t="s">
        <v>198</v>
      </c>
      <c r="D144">
        <v>11.348100000000001</v>
      </c>
      <c r="E144" s="18">
        <v>3.9215686274509802</v>
      </c>
      <c r="F144" t="s">
        <v>210</v>
      </c>
    </row>
    <row r="145" spans="1:6" x14ac:dyDescent="0.2">
      <c r="A145" t="s">
        <v>264</v>
      </c>
      <c r="B145" t="s">
        <v>252</v>
      </c>
      <c r="C145" t="s">
        <v>198</v>
      </c>
      <c r="D145">
        <v>11.449200000000001</v>
      </c>
      <c r="E145" s="18">
        <v>4.7457627118644066</v>
      </c>
      <c r="F145" t="s">
        <v>210</v>
      </c>
    </row>
    <row r="146" spans="1:6" x14ac:dyDescent="0.2">
      <c r="A146" t="s">
        <v>264</v>
      </c>
      <c r="B146" t="s">
        <v>252</v>
      </c>
      <c r="C146" t="s">
        <v>198</v>
      </c>
      <c r="D146">
        <v>11.756</v>
      </c>
      <c r="E146" s="18">
        <v>3.278688524590164</v>
      </c>
      <c r="F146" t="s">
        <v>206</v>
      </c>
    </row>
    <row r="147" spans="1:6" x14ac:dyDescent="0.2">
      <c r="A147" t="s">
        <v>264</v>
      </c>
      <c r="B147" t="s">
        <v>252</v>
      </c>
      <c r="C147" t="s">
        <v>198</v>
      </c>
      <c r="D147">
        <v>11.961799999999998</v>
      </c>
      <c r="E147" s="18">
        <v>1.8867924528301887</v>
      </c>
      <c r="F147" t="s">
        <v>206</v>
      </c>
    </row>
    <row r="148" spans="1:6" x14ac:dyDescent="0.2">
      <c r="A148" t="s">
        <v>264</v>
      </c>
      <c r="B148" t="s">
        <v>252</v>
      </c>
      <c r="C148" t="s">
        <v>198</v>
      </c>
      <c r="D148">
        <v>12.166600000000001</v>
      </c>
      <c r="E148" s="18">
        <v>2.3255813953488373</v>
      </c>
      <c r="F148" t="s">
        <v>206</v>
      </c>
    </row>
    <row r="149" spans="1:6" x14ac:dyDescent="0.2">
      <c r="A149" t="s">
        <v>264</v>
      </c>
      <c r="B149" t="s">
        <v>252</v>
      </c>
      <c r="C149" t="s">
        <v>198</v>
      </c>
      <c r="D149">
        <v>12.373299999999999</v>
      </c>
      <c r="E149" s="18">
        <v>2.1875</v>
      </c>
      <c r="F149" t="s">
        <v>206</v>
      </c>
    </row>
    <row r="150" spans="1:6" x14ac:dyDescent="0.2">
      <c r="A150" t="s">
        <v>264</v>
      </c>
      <c r="B150" t="s">
        <v>252</v>
      </c>
      <c r="C150" t="s">
        <v>198</v>
      </c>
      <c r="D150">
        <v>12.5741</v>
      </c>
      <c r="E150" s="18">
        <v>0.79365079365079361</v>
      </c>
      <c r="F150" t="s">
        <v>206</v>
      </c>
    </row>
    <row r="151" spans="1:6" x14ac:dyDescent="0.2">
      <c r="A151" t="s">
        <v>264</v>
      </c>
      <c r="B151" t="s">
        <v>252</v>
      </c>
      <c r="C151" t="s">
        <v>198</v>
      </c>
      <c r="D151">
        <v>12.771799999999999</v>
      </c>
      <c r="E151" s="18">
        <v>0</v>
      </c>
      <c r="F151" t="s">
        <v>206</v>
      </c>
    </row>
    <row r="152" spans="1:6" x14ac:dyDescent="0.2">
      <c r="A152" t="s">
        <v>264</v>
      </c>
      <c r="B152" t="s">
        <v>252</v>
      </c>
      <c r="C152" t="s">
        <v>198</v>
      </c>
      <c r="D152">
        <v>12.980380952380951</v>
      </c>
      <c r="E152" s="18">
        <v>2.0338983050847457</v>
      </c>
      <c r="F152" t="s">
        <v>206</v>
      </c>
    </row>
    <row r="153" spans="1:6" x14ac:dyDescent="0.2">
      <c r="A153" t="s">
        <v>264</v>
      </c>
      <c r="B153" t="s">
        <v>252</v>
      </c>
      <c r="C153" t="s">
        <v>198</v>
      </c>
      <c r="D153">
        <v>13.501833333333328</v>
      </c>
      <c r="E153" s="18">
        <v>1.3333333333333335</v>
      </c>
      <c r="F153" t="s">
        <v>206</v>
      </c>
    </row>
    <row r="154" spans="1:6" x14ac:dyDescent="0.2">
      <c r="A154" t="s">
        <v>251</v>
      </c>
      <c r="B154" t="s">
        <v>252</v>
      </c>
      <c r="C154">
        <v>5</v>
      </c>
      <c r="D154">
        <v>0.89515999999999996</v>
      </c>
      <c r="E154">
        <v>9.5541401270000001</v>
      </c>
      <c r="F154" t="s">
        <v>211</v>
      </c>
    </row>
    <row r="155" spans="1:6" x14ac:dyDescent="0.2">
      <c r="A155" t="s">
        <v>251</v>
      </c>
      <c r="B155" t="s">
        <v>252</v>
      </c>
      <c r="C155">
        <v>15</v>
      </c>
      <c r="D155">
        <v>4.1209699999999998</v>
      </c>
      <c r="E155">
        <v>8.2706766910000002</v>
      </c>
      <c r="F155" t="s">
        <v>212</v>
      </c>
    </row>
    <row r="156" spans="1:6" x14ac:dyDescent="0.2">
      <c r="A156" t="s">
        <v>251</v>
      </c>
      <c r="B156" t="s">
        <v>252</v>
      </c>
      <c r="C156">
        <v>26.5</v>
      </c>
      <c r="D156">
        <v>7.8306500000000003</v>
      </c>
      <c r="E156">
        <v>14.432989689999999</v>
      </c>
      <c r="F156" t="s">
        <v>212</v>
      </c>
    </row>
    <row r="157" spans="1:6" x14ac:dyDescent="0.2">
      <c r="A157" t="s">
        <v>251</v>
      </c>
      <c r="B157" t="s">
        <v>252</v>
      </c>
      <c r="C157">
        <v>35.5</v>
      </c>
      <c r="D157">
        <v>10.73387</v>
      </c>
      <c r="E157">
        <v>13.36898396</v>
      </c>
      <c r="F157" t="s">
        <v>210</v>
      </c>
    </row>
    <row r="158" spans="1:6" x14ac:dyDescent="0.2">
      <c r="A158" t="s">
        <v>251</v>
      </c>
      <c r="B158" t="s">
        <v>252</v>
      </c>
      <c r="C158">
        <v>45.5</v>
      </c>
      <c r="D158">
        <v>13.959680000000001</v>
      </c>
      <c r="E158">
        <v>11.46788991</v>
      </c>
      <c r="F158" t="s">
        <v>206</v>
      </c>
    </row>
    <row r="159" spans="1:6" x14ac:dyDescent="0.2">
      <c r="A159" t="s">
        <v>251</v>
      </c>
      <c r="B159" t="s">
        <v>252</v>
      </c>
      <c r="C159">
        <v>51</v>
      </c>
      <c r="D159">
        <v>15.73387</v>
      </c>
      <c r="E159">
        <v>17.088607589999999</v>
      </c>
      <c r="F159" t="s">
        <v>206</v>
      </c>
    </row>
    <row r="160" spans="1:6" x14ac:dyDescent="0.2">
      <c r="A160" t="s">
        <v>251</v>
      </c>
      <c r="B160" t="s">
        <v>252</v>
      </c>
      <c r="C160">
        <v>60</v>
      </c>
      <c r="D160">
        <v>19.0672</v>
      </c>
      <c r="E160">
        <v>6.5573770490000003</v>
      </c>
      <c r="F160" t="s">
        <v>207</v>
      </c>
    </row>
    <row r="161" spans="1:6" x14ac:dyDescent="0.2">
      <c r="A161" t="s">
        <v>251</v>
      </c>
      <c r="B161" t="s">
        <v>252</v>
      </c>
      <c r="C161">
        <v>70</v>
      </c>
      <c r="D161">
        <v>22.770910000000001</v>
      </c>
      <c r="E161">
        <v>18.980169969999999</v>
      </c>
      <c r="F161" t="s">
        <v>207</v>
      </c>
    </row>
    <row r="162" spans="1:6" x14ac:dyDescent="0.2">
      <c r="A162" t="s">
        <v>251</v>
      </c>
      <c r="B162" t="s">
        <v>252</v>
      </c>
      <c r="C162">
        <v>80</v>
      </c>
      <c r="D162">
        <v>26.474609999999998</v>
      </c>
      <c r="E162">
        <v>22.222222219999999</v>
      </c>
      <c r="F162" t="s">
        <v>208</v>
      </c>
    </row>
    <row r="163" spans="1:6" x14ac:dyDescent="0.2">
      <c r="A163" t="s">
        <v>251</v>
      </c>
      <c r="B163" t="s">
        <v>252</v>
      </c>
      <c r="C163">
        <v>90</v>
      </c>
      <c r="D163">
        <v>30.178319999999999</v>
      </c>
      <c r="E163">
        <v>16.58291457</v>
      </c>
      <c r="F163" t="s">
        <v>208</v>
      </c>
    </row>
    <row r="164" spans="1:6" x14ac:dyDescent="0.2">
      <c r="A164" t="s">
        <v>251</v>
      </c>
      <c r="B164" t="s">
        <v>252</v>
      </c>
      <c r="C164">
        <v>100</v>
      </c>
      <c r="D164">
        <v>33.882019999999997</v>
      </c>
      <c r="E164">
        <v>14.19354839</v>
      </c>
      <c r="F164" t="s">
        <v>208</v>
      </c>
    </row>
    <row r="165" spans="1:6" x14ac:dyDescent="0.2">
      <c r="A165" t="s">
        <v>251</v>
      </c>
      <c r="B165" t="s">
        <v>252</v>
      </c>
      <c r="C165">
        <v>110</v>
      </c>
      <c r="D165">
        <v>37.585720000000002</v>
      </c>
      <c r="E165">
        <v>12.052117259999999</v>
      </c>
      <c r="F165" t="s">
        <v>208</v>
      </c>
    </row>
    <row r="166" spans="1:6" x14ac:dyDescent="0.2">
      <c r="A166" t="s">
        <v>251</v>
      </c>
      <c r="B166" t="s">
        <v>252</v>
      </c>
      <c r="C166">
        <v>120</v>
      </c>
      <c r="D166">
        <v>41.289430000000003</v>
      </c>
      <c r="E166">
        <v>15.84699453</v>
      </c>
      <c r="F166" t="s">
        <v>208</v>
      </c>
    </row>
    <row r="167" spans="1:6" x14ac:dyDescent="0.2">
      <c r="A167" t="s">
        <v>251</v>
      </c>
      <c r="B167" t="s">
        <v>252</v>
      </c>
      <c r="C167">
        <v>130</v>
      </c>
      <c r="D167">
        <v>44.993130000000001</v>
      </c>
      <c r="E167">
        <v>12.043795619999999</v>
      </c>
      <c r="F167" t="s">
        <v>208</v>
      </c>
    </row>
    <row r="168" spans="1:6" x14ac:dyDescent="0.2">
      <c r="A168" t="s">
        <v>251</v>
      </c>
      <c r="B168" t="s">
        <v>252</v>
      </c>
      <c r="C168">
        <v>140</v>
      </c>
      <c r="D168">
        <v>48.696829999999999</v>
      </c>
      <c r="E168">
        <v>18.006430869999999</v>
      </c>
      <c r="F168" t="s">
        <v>208</v>
      </c>
    </row>
    <row r="169" spans="1:6" x14ac:dyDescent="0.2">
      <c r="A169" t="s">
        <v>262</v>
      </c>
      <c r="B169" t="s">
        <v>263</v>
      </c>
      <c r="C169">
        <v>16.100000000000001</v>
      </c>
      <c r="D169">
        <v>4</v>
      </c>
      <c r="E169">
        <v>7</v>
      </c>
      <c r="F169" t="s">
        <v>211</v>
      </c>
    </row>
    <row r="170" spans="1:6" x14ac:dyDescent="0.2">
      <c r="A170" t="s">
        <v>262</v>
      </c>
      <c r="B170" t="s">
        <v>263</v>
      </c>
      <c r="C170">
        <v>31.1</v>
      </c>
      <c r="D170">
        <v>8</v>
      </c>
      <c r="E170">
        <v>21</v>
      </c>
      <c r="F170" t="s">
        <v>212</v>
      </c>
    </row>
    <row r="171" spans="1:6" x14ac:dyDescent="0.2">
      <c r="A171" t="s">
        <v>262</v>
      </c>
      <c r="B171" t="s">
        <v>263</v>
      </c>
      <c r="C171">
        <v>46.800000000000004</v>
      </c>
      <c r="D171">
        <v>11</v>
      </c>
      <c r="E171">
        <v>6</v>
      </c>
      <c r="F171" t="s">
        <v>210</v>
      </c>
    </row>
    <row r="172" spans="1:6" x14ac:dyDescent="0.2">
      <c r="A172" t="s">
        <v>262</v>
      </c>
      <c r="B172" t="s">
        <v>263</v>
      </c>
      <c r="C172">
        <v>61.8</v>
      </c>
      <c r="D172">
        <v>15</v>
      </c>
      <c r="E172">
        <v>10</v>
      </c>
      <c r="F172" t="s">
        <v>206</v>
      </c>
    </row>
    <row r="173" spans="1:6" x14ac:dyDescent="0.2">
      <c r="A173" t="s">
        <v>262</v>
      </c>
      <c r="B173" t="s">
        <v>263</v>
      </c>
      <c r="C173">
        <v>91.8</v>
      </c>
      <c r="D173">
        <v>22</v>
      </c>
      <c r="E173">
        <v>12</v>
      </c>
      <c r="F173" t="s">
        <v>207</v>
      </c>
    </row>
    <row r="174" spans="1:6" x14ac:dyDescent="0.2">
      <c r="A174" t="s">
        <v>262</v>
      </c>
      <c r="B174" t="s">
        <v>263</v>
      </c>
      <c r="C174">
        <v>106.80000000000001</v>
      </c>
      <c r="D174">
        <v>25</v>
      </c>
      <c r="E174">
        <v>17</v>
      </c>
      <c r="F174" t="s">
        <v>207</v>
      </c>
    </row>
    <row r="175" spans="1:6" x14ac:dyDescent="0.2">
      <c r="A175" t="s">
        <v>262</v>
      </c>
      <c r="B175" t="s">
        <v>263</v>
      </c>
      <c r="C175">
        <v>121.8</v>
      </c>
      <c r="D175">
        <v>29</v>
      </c>
      <c r="E175">
        <v>11</v>
      </c>
      <c r="F175" t="s">
        <v>208</v>
      </c>
    </row>
    <row r="176" spans="1:6" x14ac:dyDescent="0.2">
      <c r="A176" t="s">
        <v>262</v>
      </c>
      <c r="B176" t="s">
        <v>263</v>
      </c>
      <c r="C176">
        <v>136.80000000000001</v>
      </c>
      <c r="D176">
        <v>32</v>
      </c>
      <c r="E176">
        <v>16</v>
      </c>
      <c r="F176" t="s">
        <v>208</v>
      </c>
    </row>
    <row r="177" spans="1:6" x14ac:dyDescent="0.2">
      <c r="A177" t="s">
        <v>262</v>
      </c>
      <c r="B177" t="s">
        <v>263</v>
      </c>
      <c r="C177">
        <v>151.80000000000001</v>
      </c>
      <c r="D177">
        <v>36</v>
      </c>
      <c r="E177">
        <v>18</v>
      </c>
      <c r="F177" t="s">
        <v>208</v>
      </c>
    </row>
    <row r="178" spans="1:6" x14ac:dyDescent="0.2">
      <c r="A178" t="s">
        <v>262</v>
      </c>
      <c r="B178" t="s">
        <v>263</v>
      </c>
      <c r="C178">
        <v>166.79999999999998</v>
      </c>
      <c r="D178">
        <v>39</v>
      </c>
      <c r="E178">
        <v>12</v>
      </c>
      <c r="F178" t="s">
        <v>208</v>
      </c>
    </row>
    <row r="179" spans="1:6" x14ac:dyDescent="0.2">
      <c r="A179" t="s">
        <v>262</v>
      </c>
      <c r="B179" t="s">
        <v>263</v>
      </c>
      <c r="C179">
        <v>181.8</v>
      </c>
      <c r="D179">
        <v>43</v>
      </c>
      <c r="E179">
        <v>23</v>
      </c>
      <c r="F179" t="s">
        <v>208</v>
      </c>
    </row>
    <row r="180" spans="1:6" x14ac:dyDescent="0.2">
      <c r="A180" t="s">
        <v>262</v>
      </c>
      <c r="B180" t="s">
        <v>263</v>
      </c>
      <c r="C180">
        <v>196.8</v>
      </c>
      <c r="D180">
        <v>47</v>
      </c>
      <c r="E180">
        <v>14</v>
      </c>
      <c r="F180" t="s">
        <v>208</v>
      </c>
    </row>
    <row r="181" spans="1:6" x14ac:dyDescent="0.2">
      <c r="A181" t="s">
        <v>262</v>
      </c>
      <c r="B181" t="s">
        <v>263</v>
      </c>
      <c r="C181">
        <v>211.79999999999998</v>
      </c>
      <c r="D181">
        <v>50</v>
      </c>
      <c r="E181">
        <v>15</v>
      </c>
      <c r="F181" t="s">
        <v>208</v>
      </c>
    </row>
    <row r="182" spans="1:6" x14ac:dyDescent="0.2">
      <c r="A182" t="s">
        <v>262</v>
      </c>
      <c r="B182" t="s">
        <v>263</v>
      </c>
      <c r="C182">
        <v>226.79999999999998</v>
      </c>
      <c r="D182">
        <v>54</v>
      </c>
      <c r="E182">
        <v>16</v>
      </c>
      <c r="F182" t="s">
        <v>208</v>
      </c>
    </row>
    <row r="183" spans="1:6" x14ac:dyDescent="0.2">
      <c r="A183" t="s">
        <v>253</v>
      </c>
      <c r="B183" t="s">
        <v>154</v>
      </c>
      <c r="C183">
        <v>280</v>
      </c>
      <c r="D183">
        <v>11.196400000000001</v>
      </c>
      <c r="E183">
        <v>59.388646289999997</v>
      </c>
      <c r="F183" t="s">
        <v>210</v>
      </c>
    </row>
    <row r="184" spans="1:6" x14ac:dyDescent="0.2">
      <c r="A184" t="s">
        <v>253</v>
      </c>
      <c r="B184" t="s">
        <v>154</v>
      </c>
      <c r="C184">
        <v>290</v>
      </c>
      <c r="D184">
        <v>11.7262</v>
      </c>
      <c r="E184">
        <v>67.108167769999994</v>
      </c>
      <c r="F184" t="s">
        <v>206</v>
      </c>
    </row>
    <row r="185" spans="1:6" x14ac:dyDescent="0.2">
      <c r="A185" t="s">
        <v>253</v>
      </c>
      <c r="B185" t="s">
        <v>154</v>
      </c>
      <c r="C185">
        <v>300</v>
      </c>
      <c r="D185">
        <v>12.256</v>
      </c>
      <c r="E185">
        <v>63.574351980000003</v>
      </c>
      <c r="F185" t="s">
        <v>206</v>
      </c>
    </row>
    <row r="186" spans="1:6" x14ac:dyDescent="0.2">
      <c r="A186" t="s">
        <v>253</v>
      </c>
      <c r="B186" t="s">
        <v>154</v>
      </c>
      <c r="C186">
        <v>310</v>
      </c>
      <c r="D186">
        <v>12.7858</v>
      </c>
      <c r="E186">
        <v>60.18054162</v>
      </c>
      <c r="F186" t="s">
        <v>206</v>
      </c>
    </row>
    <row r="187" spans="1:6" x14ac:dyDescent="0.2">
      <c r="A187" t="s">
        <v>253</v>
      </c>
      <c r="B187" t="s">
        <v>154</v>
      </c>
      <c r="C187">
        <v>320</v>
      </c>
      <c r="D187">
        <v>13.3156</v>
      </c>
      <c r="E187">
        <v>55.006337139999999</v>
      </c>
      <c r="F187" t="s">
        <v>206</v>
      </c>
    </row>
    <row r="188" spans="1:6" x14ac:dyDescent="0.2">
      <c r="A188" t="s">
        <v>253</v>
      </c>
      <c r="B188" t="s">
        <v>154</v>
      </c>
      <c r="C188">
        <v>330</v>
      </c>
      <c r="D188">
        <v>13.8454</v>
      </c>
      <c r="E188">
        <v>53.197674419999998</v>
      </c>
      <c r="F188" t="s">
        <v>206</v>
      </c>
    </row>
    <row r="189" spans="1:6" x14ac:dyDescent="0.2">
      <c r="A189" t="s">
        <v>253</v>
      </c>
      <c r="B189" t="s">
        <v>154</v>
      </c>
      <c r="C189">
        <v>340</v>
      </c>
      <c r="D189">
        <v>14.3752</v>
      </c>
      <c r="E189">
        <v>54.716981130000001</v>
      </c>
      <c r="F189" t="s">
        <v>206</v>
      </c>
    </row>
    <row r="190" spans="1:6" x14ac:dyDescent="0.2">
      <c r="A190" t="s">
        <v>253</v>
      </c>
      <c r="B190" t="s">
        <v>154</v>
      </c>
      <c r="C190">
        <v>350</v>
      </c>
      <c r="D190">
        <v>14.904999999999999</v>
      </c>
      <c r="E190">
        <v>54.841897230000001</v>
      </c>
      <c r="F190" t="s">
        <v>206</v>
      </c>
    </row>
    <row r="191" spans="1:6" x14ac:dyDescent="0.2">
      <c r="A191" t="s">
        <v>253</v>
      </c>
      <c r="B191" t="s">
        <v>154</v>
      </c>
      <c r="C191">
        <v>360</v>
      </c>
      <c r="D191">
        <v>15.434900000000001</v>
      </c>
      <c r="E191">
        <v>54.852941180000002</v>
      </c>
      <c r="F191" t="s">
        <v>206</v>
      </c>
    </row>
    <row r="192" spans="1:6" x14ac:dyDescent="0.2">
      <c r="A192" t="s">
        <v>253</v>
      </c>
      <c r="B192" t="s">
        <v>154</v>
      </c>
      <c r="C192">
        <v>370</v>
      </c>
      <c r="D192">
        <v>15.964700000000001</v>
      </c>
      <c r="E192">
        <v>59.907834100000002</v>
      </c>
      <c r="F192" t="s">
        <v>206</v>
      </c>
    </row>
    <row r="193" spans="1:6" x14ac:dyDescent="0.2">
      <c r="A193" t="s">
        <v>253</v>
      </c>
      <c r="B193" t="s">
        <v>154</v>
      </c>
      <c r="C193">
        <v>380</v>
      </c>
      <c r="D193">
        <v>16.494499999999999</v>
      </c>
      <c r="E193">
        <v>58.358662610000003</v>
      </c>
      <c r="F193" t="s">
        <v>206</v>
      </c>
    </row>
    <row r="194" spans="1:6" x14ac:dyDescent="0.2">
      <c r="A194" t="s">
        <v>253</v>
      </c>
      <c r="B194" t="s">
        <v>154</v>
      </c>
      <c r="C194">
        <v>390</v>
      </c>
      <c r="D194">
        <v>17.0243</v>
      </c>
      <c r="E194">
        <v>53.188602439999997</v>
      </c>
      <c r="F194" t="s">
        <v>206</v>
      </c>
    </row>
    <row r="195" spans="1:6" x14ac:dyDescent="0.2">
      <c r="A195" t="s">
        <v>253</v>
      </c>
      <c r="B195" t="s">
        <v>154</v>
      </c>
      <c r="C195">
        <v>400</v>
      </c>
      <c r="D195">
        <v>17.554099999999998</v>
      </c>
      <c r="E195">
        <v>58.434782609999999</v>
      </c>
      <c r="F195" t="s">
        <v>206</v>
      </c>
    </row>
    <row r="196" spans="1:6" x14ac:dyDescent="0.2">
      <c r="A196" t="s">
        <v>253</v>
      </c>
      <c r="B196" t="s">
        <v>154</v>
      </c>
      <c r="C196">
        <v>410</v>
      </c>
      <c r="D196">
        <v>18.0839</v>
      </c>
      <c r="E196">
        <v>50.530035339999998</v>
      </c>
      <c r="F196" t="s">
        <v>206</v>
      </c>
    </row>
    <row r="197" spans="1:6" x14ac:dyDescent="0.2">
      <c r="A197" t="s">
        <v>253</v>
      </c>
      <c r="B197" t="s">
        <v>154</v>
      </c>
      <c r="C197">
        <v>420</v>
      </c>
      <c r="D197">
        <v>18.613700000000001</v>
      </c>
      <c r="E197">
        <v>56.21387283</v>
      </c>
      <c r="F197" t="s">
        <v>206</v>
      </c>
    </row>
    <row r="198" spans="1:6" x14ac:dyDescent="0.2">
      <c r="A198" t="s">
        <v>253</v>
      </c>
      <c r="B198" t="s">
        <v>154</v>
      </c>
      <c r="C198">
        <v>430</v>
      </c>
      <c r="D198">
        <v>19.1435</v>
      </c>
      <c r="E198">
        <v>50.22288262</v>
      </c>
      <c r="F198" t="s">
        <v>207</v>
      </c>
    </row>
    <row r="199" spans="1:6" x14ac:dyDescent="0.2">
      <c r="A199" t="s">
        <v>253</v>
      </c>
      <c r="B199" t="s">
        <v>154</v>
      </c>
      <c r="C199">
        <v>440</v>
      </c>
      <c r="D199">
        <v>19.673300000000001</v>
      </c>
      <c r="E199">
        <v>56.07985481</v>
      </c>
      <c r="F199" t="s">
        <v>207</v>
      </c>
    </row>
    <row r="200" spans="1:6" x14ac:dyDescent="0.2">
      <c r="A200" t="s">
        <v>253</v>
      </c>
      <c r="B200" t="s">
        <v>154</v>
      </c>
      <c r="C200">
        <v>450</v>
      </c>
      <c r="D200">
        <v>20.203099999999999</v>
      </c>
      <c r="E200">
        <v>48.265895950000001</v>
      </c>
      <c r="F200" t="s">
        <v>207</v>
      </c>
    </row>
    <row r="201" spans="1:6" x14ac:dyDescent="0.2">
      <c r="A201" t="s">
        <v>253</v>
      </c>
      <c r="B201" t="s">
        <v>154</v>
      </c>
      <c r="C201">
        <v>460</v>
      </c>
      <c r="D201">
        <v>20.593599999999999</v>
      </c>
      <c r="E201">
        <v>52.83911672</v>
      </c>
      <c r="F201" t="s">
        <v>207</v>
      </c>
    </row>
    <row r="202" spans="1:6" x14ac:dyDescent="0.2">
      <c r="A202" t="s">
        <v>253</v>
      </c>
      <c r="B202" t="s">
        <v>154</v>
      </c>
      <c r="C202">
        <v>470</v>
      </c>
      <c r="D202">
        <v>20.844799999999999</v>
      </c>
      <c r="E202">
        <v>51.879699250000002</v>
      </c>
      <c r="F202" t="s">
        <v>207</v>
      </c>
    </row>
    <row r="203" spans="1:6" x14ac:dyDescent="0.2">
      <c r="A203" t="s">
        <v>253</v>
      </c>
      <c r="B203" t="s">
        <v>154</v>
      </c>
      <c r="C203">
        <v>480</v>
      </c>
      <c r="D203">
        <v>22.098700000000001</v>
      </c>
      <c r="E203">
        <v>51.166180760000003</v>
      </c>
      <c r="F203" t="s">
        <v>207</v>
      </c>
    </row>
    <row r="204" spans="1:6" x14ac:dyDescent="0.2">
      <c r="A204" t="s">
        <v>253</v>
      </c>
      <c r="B204" t="s">
        <v>154</v>
      </c>
      <c r="C204">
        <v>490</v>
      </c>
      <c r="D204">
        <v>23.352699999999999</v>
      </c>
      <c r="E204">
        <v>56.164383559999997</v>
      </c>
      <c r="F204" t="s">
        <v>207</v>
      </c>
    </row>
    <row r="205" spans="1:6" x14ac:dyDescent="0.2">
      <c r="A205" t="s">
        <v>253</v>
      </c>
      <c r="B205" t="s">
        <v>154</v>
      </c>
      <c r="C205">
        <v>500</v>
      </c>
      <c r="D205">
        <v>24.6066</v>
      </c>
      <c r="E205">
        <v>44.776119399999999</v>
      </c>
      <c r="F205" t="s">
        <v>207</v>
      </c>
    </row>
    <row r="206" spans="1:6" x14ac:dyDescent="0.2">
      <c r="A206" t="s">
        <v>253</v>
      </c>
      <c r="B206" t="s">
        <v>154</v>
      </c>
      <c r="C206">
        <v>510</v>
      </c>
      <c r="D206">
        <v>25.860499999999998</v>
      </c>
      <c r="E206">
        <v>56.981132080000002</v>
      </c>
      <c r="F206" t="s">
        <v>207</v>
      </c>
    </row>
    <row r="207" spans="1:6" x14ac:dyDescent="0.2">
      <c r="A207" t="s">
        <v>253</v>
      </c>
      <c r="B207" t="s">
        <v>154</v>
      </c>
      <c r="C207">
        <v>520</v>
      </c>
      <c r="D207">
        <v>27.1145</v>
      </c>
      <c r="E207">
        <v>53.409090910000003</v>
      </c>
      <c r="F207" t="s">
        <v>208</v>
      </c>
    </row>
    <row r="208" spans="1:6" x14ac:dyDescent="0.2">
      <c r="A208" t="s">
        <v>253</v>
      </c>
      <c r="B208" t="s">
        <v>154</v>
      </c>
      <c r="C208">
        <v>530</v>
      </c>
      <c r="D208">
        <v>28.368400000000001</v>
      </c>
      <c r="E208">
        <v>36.23559539</v>
      </c>
      <c r="F208" t="s">
        <v>208</v>
      </c>
    </row>
    <row r="209" spans="1:6" x14ac:dyDescent="0.2">
      <c r="A209" t="s">
        <v>253</v>
      </c>
      <c r="B209" t="s">
        <v>154</v>
      </c>
      <c r="C209">
        <v>540</v>
      </c>
      <c r="D209">
        <v>29.622299999999999</v>
      </c>
      <c r="E209">
        <v>40.928270040000001</v>
      </c>
      <c r="F209" t="s">
        <v>208</v>
      </c>
    </row>
    <row r="210" spans="1:6" x14ac:dyDescent="0.2">
      <c r="A210" t="s">
        <v>253</v>
      </c>
      <c r="B210" t="s">
        <v>154</v>
      </c>
      <c r="C210">
        <v>550</v>
      </c>
      <c r="D210">
        <v>30.876300000000001</v>
      </c>
      <c r="E210">
        <v>38.279932549999998</v>
      </c>
      <c r="F210" t="s">
        <v>208</v>
      </c>
    </row>
    <row r="211" spans="1:6" x14ac:dyDescent="0.2">
      <c r="A211" t="s">
        <v>253</v>
      </c>
      <c r="B211" t="s">
        <v>154</v>
      </c>
      <c r="C211">
        <v>560</v>
      </c>
      <c r="D211">
        <v>32.130200000000002</v>
      </c>
      <c r="E211">
        <v>35.391923990000002</v>
      </c>
      <c r="F211" t="s">
        <v>208</v>
      </c>
    </row>
    <row r="212" spans="1:6" x14ac:dyDescent="0.2">
      <c r="A212" t="s">
        <v>253</v>
      </c>
      <c r="B212" t="s">
        <v>154</v>
      </c>
      <c r="C212">
        <v>570</v>
      </c>
      <c r="D212">
        <v>33.384099999999997</v>
      </c>
      <c r="E212">
        <v>41.248720570000003</v>
      </c>
      <c r="F212" t="s">
        <v>208</v>
      </c>
    </row>
    <row r="213" spans="1:6" x14ac:dyDescent="0.2">
      <c r="A213" t="s">
        <v>253</v>
      </c>
      <c r="B213" t="s">
        <v>154</v>
      </c>
      <c r="C213">
        <v>580</v>
      </c>
      <c r="D213">
        <v>34.638100000000001</v>
      </c>
      <c r="E213">
        <v>34.994337489999999</v>
      </c>
      <c r="F213" t="s">
        <v>208</v>
      </c>
    </row>
    <row r="214" spans="1:6" x14ac:dyDescent="0.2">
      <c r="A214" t="s">
        <v>253</v>
      </c>
      <c r="B214" t="s">
        <v>154</v>
      </c>
      <c r="C214">
        <v>590</v>
      </c>
      <c r="D214">
        <v>35.046100000000003</v>
      </c>
      <c r="E214">
        <v>39.381153310000002</v>
      </c>
      <c r="F214" t="s">
        <v>208</v>
      </c>
    </row>
    <row r="215" spans="1:6" x14ac:dyDescent="0.2">
      <c r="A215" t="s">
        <v>253</v>
      </c>
      <c r="B215" t="s">
        <v>154</v>
      </c>
      <c r="C215">
        <v>600</v>
      </c>
      <c r="D215">
        <v>35.242699999999999</v>
      </c>
      <c r="E215">
        <v>39.433962260000001</v>
      </c>
      <c r="F215" t="s">
        <v>208</v>
      </c>
    </row>
    <row r="216" spans="1:6" x14ac:dyDescent="0.2">
      <c r="A216" t="s">
        <v>253</v>
      </c>
      <c r="B216" t="s">
        <v>154</v>
      </c>
      <c r="C216">
        <v>610</v>
      </c>
      <c r="D216">
        <v>35.4392</v>
      </c>
      <c r="E216">
        <v>38.604651160000003</v>
      </c>
      <c r="F216" t="s">
        <v>208</v>
      </c>
    </row>
    <row r="217" spans="1:6" x14ac:dyDescent="0.2">
      <c r="A217" t="s">
        <v>253</v>
      </c>
      <c r="B217" t="s">
        <v>154</v>
      </c>
      <c r="C217">
        <v>620</v>
      </c>
      <c r="D217">
        <v>35.635800000000003</v>
      </c>
      <c r="E217">
        <v>38.935108149999998</v>
      </c>
      <c r="F217" t="s">
        <v>208</v>
      </c>
    </row>
    <row r="218" spans="1:6" x14ac:dyDescent="0.2">
      <c r="A218" t="s">
        <v>253</v>
      </c>
      <c r="B218" t="s">
        <v>154</v>
      </c>
      <c r="C218">
        <v>630</v>
      </c>
      <c r="D218">
        <v>35.832299999999996</v>
      </c>
      <c r="E218">
        <v>42.698706100000003</v>
      </c>
      <c r="F218" t="s">
        <v>208</v>
      </c>
    </row>
    <row r="219" spans="1:6" x14ac:dyDescent="0.2">
      <c r="A219" t="s">
        <v>253</v>
      </c>
      <c r="B219" t="s">
        <v>154</v>
      </c>
      <c r="C219">
        <v>640</v>
      </c>
      <c r="D219">
        <v>36.0289</v>
      </c>
      <c r="E219">
        <v>45.833333330000002</v>
      </c>
      <c r="F219" t="s">
        <v>208</v>
      </c>
    </row>
    <row r="220" spans="1:6" x14ac:dyDescent="0.2">
      <c r="A220" t="s">
        <v>253</v>
      </c>
      <c r="B220" t="s">
        <v>154</v>
      </c>
      <c r="C220">
        <v>650</v>
      </c>
      <c r="D220">
        <v>36.2254</v>
      </c>
      <c r="E220">
        <v>47.471910110000003</v>
      </c>
      <c r="F220" t="s">
        <v>208</v>
      </c>
    </row>
    <row r="221" spans="1:6" x14ac:dyDescent="0.2">
      <c r="A221" t="s">
        <v>253</v>
      </c>
      <c r="B221" t="s">
        <v>154</v>
      </c>
      <c r="C221">
        <v>660</v>
      </c>
      <c r="D221">
        <v>36.421999999999997</v>
      </c>
      <c r="E221">
        <v>42.137404580000002</v>
      </c>
      <c r="F221" t="s">
        <v>208</v>
      </c>
    </row>
    <row r="222" spans="1:6" x14ac:dyDescent="0.2">
      <c r="A222" t="s">
        <v>253</v>
      </c>
      <c r="B222" t="s">
        <v>154</v>
      </c>
      <c r="C222">
        <v>670</v>
      </c>
      <c r="D222">
        <v>36.618600000000001</v>
      </c>
      <c r="E222">
        <v>52.165725049999999</v>
      </c>
      <c r="F222" t="s">
        <v>208</v>
      </c>
    </row>
    <row r="223" spans="1:6" x14ac:dyDescent="0.2">
      <c r="A223" t="s">
        <v>253</v>
      </c>
      <c r="B223" t="s">
        <v>154</v>
      </c>
      <c r="C223">
        <v>680</v>
      </c>
      <c r="D223">
        <v>36.815100000000001</v>
      </c>
      <c r="E223">
        <v>54.865424429999997</v>
      </c>
      <c r="F223" t="s">
        <v>208</v>
      </c>
    </row>
    <row r="224" spans="1:6" x14ac:dyDescent="0.2">
      <c r="A224" t="s">
        <v>253</v>
      </c>
      <c r="B224" t="s">
        <v>154</v>
      </c>
      <c r="C224">
        <v>690</v>
      </c>
      <c r="D224">
        <v>37.011699999999998</v>
      </c>
      <c r="E224">
        <v>47.07379135</v>
      </c>
      <c r="F224" t="s">
        <v>208</v>
      </c>
    </row>
    <row r="225" spans="1:6" x14ac:dyDescent="0.2">
      <c r="A225" t="s">
        <v>253</v>
      </c>
      <c r="B225" t="s">
        <v>154</v>
      </c>
      <c r="C225">
        <v>700</v>
      </c>
      <c r="D225">
        <v>37.208199999999998</v>
      </c>
      <c r="E225">
        <v>52.267303099999999</v>
      </c>
      <c r="F225" t="s">
        <v>208</v>
      </c>
    </row>
    <row r="226" spans="1:6" x14ac:dyDescent="0.2">
      <c r="A226" t="s">
        <v>253</v>
      </c>
      <c r="B226" t="s">
        <v>154</v>
      </c>
      <c r="C226">
        <v>705</v>
      </c>
      <c r="D226">
        <v>37.3065</v>
      </c>
      <c r="E226">
        <v>74.386920979999999</v>
      </c>
      <c r="F226" t="s">
        <v>208</v>
      </c>
    </row>
    <row r="227" spans="1:6" x14ac:dyDescent="0.2">
      <c r="A227" t="s">
        <v>253</v>
      </c>
      <c r="B227" t="s">
        <v>154</v>
      </c>
      <c r="C227">
        <v>710</v>
      </c>
      <c r="D227">
        <v>37.404800000000002</v>
      </c>
      <c r="E227">
        <v>61.325301199999998</v>
      </c>
      <c r="F227" t="s">
        <v>208</v>
      </c>
    </row>
    <row r="228" spans="1:6" x14ac:dyDescent="0.2">
      <c r="A228" t="s">
        <v>253</v>
      </c>
      <c r="B228" t="s">
        <v>154</v>
      </c>
      <c r="C228">
        <v>720</v>
      </c>
      <c r="D228">
        <v>37.601399999999998</v>
      </c>
      <c r="E228">
        <v>70.976616230000005</v>
      </c>
      <c r="F228" t="s">
        <v>208</v>
      </c>
    </row>
    <row r="229" spans="1:6" x14ac:dyDescent="0.2">
      <c r="A229" t="s">
        <v>253</v>
      </c>
      <c r="B229" t="s">
        <v>154</v>
      </c>
      <c r="C229">
        <v>725</v>
      </c>
      <c r="D229">
        <v>37.699599999999997</v>
      </c>
      <c r="E229">
        <v>45.5026455</v>
      </c>
      <c r="F229" t="s">
        <v>208</v>
      </c>
    </row>
    <row r="230" spans="1:6" x14ac:dyDescent="0.2">
      <c r="A230" t="s">
        <v>253</v>
      </c>
      <c r="B230" t="s">
        <v>154</v>
      </c>
      <c r="C230">
        <v>730</v>
      </c>
      <c r="D230">
        <v>37.797899999999998</v>
      </c>
      <c r="E230">
        <v>36.162361619999999</v>
      </c>
      <c r="F230" t="s">
        <v>208</v>
      </c>
    </row>
    <row r="231" spans="1:6" x14ac:dyDescent="0.2">
      <c r="A231" t="s">
        <v>253</v>
      </c>
      <c r="B231" t="s">
        <v>154</v>
      </c>
      <c r="C231">
        <v>740</v>
      </c>
      <c r="D231">
        <v>37.994500000000002</v>
      </c>
      <c r="E231">
        <v>55.307262569999999</v>
      </c>
      <c r="F231" t="s">
        <v>208</v>
      </c>
    </row>
    <row r="232" spans="1:6" x14ac:dyDescent="0.2">
      <c r="A232" t="s">
        <v>253</v>
      </c>
      <c r="B232" t="s">
        <v>154</v>
      </c>
      <c r="C232">
        <v>750</v>
      </c>
      <c r="D232">
        <v>38.191000000000003</v>
      </c>
      <c r="E232">
        <v>57.871720119999999</v>
      </c>
      <c r="F232" t="s">
        <v>208</v>
      </c>
    </row>
    <row r="233" spans="1:6" x14ac:dyDescent="0.2">
      <c r="A233" t="s">
        <v>253</v>
      </c>
      <c r="B233" t="s">
        <v>154</v>
      </c>
      <c r="C233">
        <v>755</v>
      </c>
      <c r="D233">
        <v>38.289299999999997</v>
      </c>
      <c r="E233">
        <v>51.780415429999998</v>
      </c>
      <c r="F233" t="s">
        <v>208</v>
      </c>
    </row>
    <row r="234" spans="1:6" x14ac:dyDescent="0.2">
      <c r="A234" t="s">
        <v>253</v>
      </c>
      <c r="B234" t="s">
        <v>154</v>
      </c>
      <c r="C234">
        <v>760</v>
      </c>
      <c r="D234">
        <v>38.387599999999999</v>
      </c>
      <c r="E234">
        <v>41.618969749999998</v>
      </c>
      <c r="F234" t="s">
        <v>208</v>
      </c>
    </row>
    <row r="235" spans="1:6" x14ac:dyDescent="0.2">
      <c r="A235" t="s">
        <v>253</v>
      </c>
      <c r="B235" t="s">
        <v>154</v>
      </c>
      <c r="C235">
        <v>765</v>
      </c>
      <c r="D235">
        <v>38.485900000000001</v>
      </c>
      <c r="E235">
        <v>56.651718979999998</v>
      </c>
      <c r="F235" t="s">
        <v>208</v>
      </c>
    </row>
    <row r="236" spans="1:6" x14ac:dyDescent="0.2">
      <c r="A236" t="s">
        <v>253</v>
      </c>
      <c r="B236" t="s">
        <v>154</v>
      </c>
      <c r="C236">
        <v>770</v>
      </c>
      <c r="D236">
        <v>38.584200000000003</v>
      </c>
      <c r="E236">
        <v>49.726775959999998</v>
      </c>
      <c r="F236" t="s">
        <v>208</v>
      </c>
    </row>
    <row r="237" spans="1:6" x14ac:dyDescent="0.2">
      <c r="A237" t="s">
        <v>253</v>
      </c>
      <c r="B237" t="s">
        <v>154</v>
      </c>
      <c r="C237">
        <v>780</v>
      </c>
      <c r="D237">
        <v>38.780700000000003</v>
      </c>
      <c r="E237">
        <v>39.873417719999999</v>
      </c>
      <c r="F237" t="s">
        <v>208</v>
      </c>
    </row>
    <row r="238" spans="1:6" x14ac:dyDescent="0.2">
      <c r="A238" t="s">
        <v>253</v>
      </c>
      <c r="B238" t="s">
        <v>154</v>
      </c>
      <c r="C238">
        <v>790</v>
      </c>
      <c r="D238">
        <v>38.9773</v>
      </c>
      <c r="E238">
        <v>45.658263310000002</v>
      </c>
      <c r="F238" t="s">
        <v>208</v>
      </c>
    </row>
    <row r="239" spans="1:6" x14ac:dyDescent="0.2">
      <c r="A239" t="s">
        <v>253</v>
      </c>
      <c r="B239" t="s">
        <v>154</v>
      </c>
      <c r="C239">
        <v>800</v>
      </c>
      <c r="D239">
        <v>39.1738</v>
      </c>
      <c r="E239">
        <v>40.301318270000003</v>
      </c>
      <c r="F239" t="s">
        <v>208</v>
      </c>
    </row>
    <row r="240" spans="1:6" x14ac:dyDescent="0.2">
      <c r="A240" t="s">
        <v>253</v>
      </c>
      <c r="B240" t="s">
        <v>154</v>
      </c>
      <c r="C240">
        <v>810</v>
      </c>
      <c r="D240">
        <v>39.370399999999997</v>
      </c>
      <c r="E240">
        <v>49.484536079999998</v>
      </c>
      <c r="F240" t="s">
        <v>208</v>
      </c>
    </row>
    <row r="241" spans="1:6" x14ac:dyDescent="0.2">
      <c r="A241" t="s">
        <v>253</v>
      </c>
      <c r="B241" t="s">
        <v>154</v>
      </c>
      <c r="C241">
        <v>815</v>
      </c>
      <c r="D241">
        <v>39.468699999999998</v>
      </c>
      <c r="E241">
        <v>29.23076923</v>
      </c>
      <c r="F241" t="s">
        <v>208</v>
      </c>
    </row>
    <row r="242" spans="1:6" x14ac:dyDescent="0.2">
      <c r="A242" t="s">
        <v>253</v>
      </c>
      <c r="B242" t="s">
        <v>154</v>
      </c>
      <c r="C242">
        <v>820</v>
      </c>
      <c r="D242">
        <v>39.567</v>
      </c>
      <c r="E242">
        <v>19.86434109</v>
      </c>
      <c r="F242" t="s">
        <v>208</v>
      </c>
    </row>
    <row r="243" spans="1:6" x14ac:dyDescent="0.2">
      <c r="A243" t="s">
        <v>253</v>
      </c>
      <c r="B243" t="s">
        <v>154</v>
      </c>
      <c r="C243">
        <v>825</v>
      </c>
      <c r="D243">
        <v>39.665199999999999</v>
      </c>
      <c r="E243">
        <v>39.039408870000003</v>
      </c>
      <c r="F243" t="s">
        <v>208</v>
      </c>
    </row>
    <row r="244" spans="1:6" x14ac:dyDescent="0.2">
      <c r="A244" t="s">
        <v>253</v>
      </c>
      <c r="B244" t="s">
        <v>154</v>
      </c>
      <c r="C244">
        <v>830</v>
      </c>
      <c r="D244">
        <v>39.763500000000001</v>
      </c>
      <c r="E244">
        <v>49.539877300000001</v>
      </c>
      <c r="F244" t="s">
        <v>208</v>
      </c>
    </row>
    <row r="245" spans="1:6" x14ac:dyDescent="0.2">
      <c r="A245" t="s">
        <v>253</v>
      </c>
      <c r="B245" t="s">
        <v>154</v>
      </c>
      <c r="C245">
        <v>835</v>
      </c>
      <c r="D245">
        <v>39.861800000000002</v>
      </c>
      <c r="E245">
        <v>42.507645259999997</v>
      </c>
      <c r="F245" t="s">
        <v>208</v>
      </c>
    </row>
    <row r="246" spans="1:6" x14ac:dyDescent="0.2">
      <c r="A246" t="s">
        <v>253</v>
      </c>
      <c r="B246" t="s">
        <v>154</v>
      </c>
      <c r="C246">
        <v>840</v>
      </c>
      <c r="D246">
        <v>39.960099999999997</v>
      </c>
      <c r="E246">
        <v>33.50253807</v>
      </c>
      <c r="F246" t="s">
        <v>208</v>
      </c>
    </row>
    <row r="247" spans="1:6" x14ac:dyDescent="0.2">
      <c r="A247" t="s">
        <v>253</v>
      </c>
      <c r="B247" t="s">
        <v>154</v>
      </c>
      <c r="C247">
        <v>845</v>
      </c>
      <c r="D247">
        <v>40.058399999999999</v>
      </c>
      <c r="E247">
        <v>37.093690250000002</v>
      </c>
      <c r="F247" t="s">
        <v>208</v>
      </c>
    </row>
    <row r="248" spans="1:6" x14ac:dyDescent="0.2">
      <c r="A248" t="s">
        <v>253</v>
      </c>
      <c r="B248" t="s">
        <v>154</v>
      </c>
      <c r="C248">
        <v>850</v>
      </c>
      <c r="D248">
        <v>40.156599999999997</v>
      </c>
      <c r="E248">
        <v>47.327044030000003</v>
      </c>
      <c r="F248" t="s">
        <v>208</v>
      </c>
    </row>
    <row r="249" spans="1:6" x14ac:dyDescent="0.2">
      <c r="A249" t="s">
        <v>253</v>
      </c>
      <c r="B249" t="s">
        <v>154</v>
      </c>
      <c r="C249">
        <v>860</v>
      </c>
      <c r="D249">
        <v>40.353200000000001</v>
      </c>
      <c r="E249">
        <v>53.422370620000002</v>
      </c>
      <c r="F249" t="s">
        <v>208</v>
      </c>
    </row>
    <row r="250" spans="1:6" x14ac:dyDescent="0.2">
      <c r="A250" t="s">
        <v>253</v>
      </c>
      <c r="B250" t="s">
        <v>154</v>
      </c>
      <c r="C250">
        <v>870</v>
      </c>
      <c r="D250">
        <v>40.549799999999998</v>
      </c>
      <c r="E250">
        <v>60</v>
      </c>
      <c r="F250" t="s">
        <v>208</v>
      </c>
    </row>
    <row r="251" spans="1:6" x14ac:dyDescent="0.2">
      <c r="A251" t="s">
        <v>253</v>
      </c>
      <c r="B251" t="s">
        <v>154</v>
      </c>
      <c r="C251">
        <v>880</v>
      </c>
      <c r="D251">
        <v>40.746299999999998</v>
      </c>
      <c r="E251">
        <v>61.855670099999998</v>
      </c>
      <c r="F251" t="s">
        <v>208</v>
      </c>
    </row>
    <row r="252" spans="1:6" x14ac:dyDescent="0.2">
      <c r="A252" t="s">
        <v>253</v>
      </c>
      <c r="B252" t="s">
        <v>154</v>
      </c>
      <c r="C252">
        <v>890</v>
      </c>
      <c r="D252">
        <v>40.942900000000002</v>
      </c>
      <c r="E252">
        <v>69.814814810000001</v>
      </c>
      <c r="F252" t="s">
        <v>208</v>
      </c>
    </row>
    <row r="253" spans="1:6" x14ac:dyDescent="0.2">
      <c r="A253" t="s">
        <v>253</v>
      </c>
      <c r="B253" t="s">
        <v>154</v>
      </c>
      <c r="C253">
        <v>900</v>
      </c>
      <c r="D253">
        <v>41.139400000000002</v>
      </c>
      <c r="E253">
        <v>57.922535209999999</v>
      </c>
      <c r="F253" t="s">
        <v>208</v>
      </c>
    </row>
    <row r="254" spans="1:6" x14ac:dyDescent="0.2">
      <c r="A254" t="s">
        <v>253</v>
      </c>
      <c r="B254" t="s">
        <v>154</v>
      </c>
      <c r="C254">
        <v>910</v>
      </c>
      <c r="D254">
        <v>41.335999999999999</v>
      </c>
      <c r="E254">
        <v>56.374501989999999</v>
      </c>
      <c r="F254" t="s">
        <v>208</v>
      </c>
    </row>
    <row r="255" spans="1:6" x14ac:dyDescent="0.2">
      <c r="A255" t="s">
        <v>253</v>
      </c>
      <c r="B255" t="s">
        <v>154</v>
      </c>
      <c r="C255">
        <v>920</v>
      </c>
      <c r="D255">
        <v>41.532600000000002</v>
      </c>
      <c r="E255">
        <v>54.185022029999999</v>
      </c>
      <c r="F255" t="s">
        <v>208</v>
      </c>
    </row>
    <row r="256" spans="1:6" x14ac:dyDescent="0.2">
      <c r="A256" t="s">
        <v>254</v>
      </c>
      <c r="B256" t="s">
        <v>155</v>
      </c>
      <c r="C256">
        <v>15</v>
      </c>
      <c r="D256">
        <v>0.29499999999999998</v>
      </c>
      <c r="E256">
        <v>6.6</v>
      </c>
      <c r="F256" t="s">
        <v>211</v>
      </c>
    </row>
    <row r="257" spans="1:6" x14ac:dyDescent="0.2">
      <c r="A257" t="s">
        <v>254</v>
      </c>
      <c r="B257" t="s">
        <v>155</v>
      </c>
      <c r="C257">
        <v>20</v>
      </c>
      <c r="D257">
        <v>0.41899999999999998</v>
      </c>
      <c r="E257">
        <v>5.3571428570000004</v>
      </c>
      <c r="F257" t="s">
        <v>211</v>
      </c>
    </row>
    <row r="258" spans="1:6" x14ac:dyDescent="0.2">
      <c r="A258" t="s">
        <v>254</v>
      </c>
      <c r="B258" t="s">
        <v>155</v>
      </c>
      <c r="C258">
        <v>25</v>
      </c>
      <c r="D258">
        <v>0.60599999999999998</v>
      </c>
      <c r="E258">
        <v>6</v>
      </c>
      <c r="F258" t="s">
        <v>211</v>
      </c>
    </row>
    <row r="259" spans="1:6" x14ac:dyDescent="0.2">
      <c r="A259" t="s">
        <v>254</v>
      </c>
      <c r="B259" t="s">
        <v>155</v>
      </c>
      <c r="C259">
        <v>27.5</v>
      </c>
      <c r="D259">
        <v>1.036</v>
      </c>
      <c r="E259">
        <v>10.4</v>
      </c>
      <c r="F259" t="s">
        <v>211</v>
      </c>
    </row>
    <row r="260" spans="1:6" x14ac:dyDescent="0.2">
      <c r="A260" t="s">
        <v>254</v>
      </c>
      <c r="B260" t="s">
        <v>155</v>
      </c>
      <c r="C260">
        <v>32.5</v>
      </c>
      <c r="D260">
        <v>1.895</v>
      </c>
      <c r="E260">
        <v>5.6</v>
      </c>
      <c r="F260" t="s">
        <v>211</v>
      </c>
    </row>
    <row r="261" spans="1:6" x14ac:dyDescent="0.2">
      <c r="A261" t="s">
        <v>254</v>
      </c>
      <c r="B261" t="s">
        <v>155</v>
      </c>
      <c r="C261">
        <v>35</v>
      </c>
      <c r="D261">
        <v>2.323</v>
      </c>
      <c r="E261">
        <v>9.536784741</v>
      </c>
      <c r="F261" t="s">
        <v>211</v>
      </c>
    </row>
    <row r="262" spans="1:6" x14ac:dyDescent="0.2">
      <c r="A262" t="s">
        <v>254</v>
      </c>
      <c r="B262" t="s">
        <v>155</v>
      </c>
      <c r="C262">
        <v>40</v>
      </c>
      <c r="D262">
        <v>3.21</v>
      </c>
      <c r="E262">
        <v>9.871244635</v>
      </c>
      <c r="F262" t="s">
        <v>211</v>
      </c>
    </row>
    <row r="263" spans="1:6" x14ac:dyDescent="0.2">
      <c r="A263" t="s">
        <v>254</v>
      </c>
      <c r="B263" t="s">
        <v>155</v>
      </c>
      <c r="C263">
        <v>47.5</v>
      </c>
      <c r="D263">
        <v>4.3550000000000004</v>
      </c>
      <c r="E263">
        <v>5</v>
      </c>
      <c r="F263" t="s">
        <v>212</v>
      </c>
    </row>
    <row r="264" spans="1:6" x14ac:dyDescent="0.2">
      <c r="A264" t="s">
        <v>254</v>
      </c>
      <c r="B264" t="s">
        <v>155</v>
      </c>
      <c r="C264">
        <v>50</v>
      </c>
      <c r="D264">
        <v>4.6859999999999999</v>
      </c>
      <c r="E264">
        <v>9.3333333330000006</v>
      </c>
      <c r="F264" t="s">
        <v>212</v>
      </c>
    </row>
    <row r="265" spans="1:6" x14ac:dyDescent="0.2">
      <c r="A265" t="s">
        <v>254</v>
      </c>
      <c r="B265" t="s">
        <v>155</v>
      </c>
      <c r="C265">
        <v>52.5</v>
      </c>
      <c r="D265">
        <v>5.0570000000000004</v>
      </c>
      <c r="E265">
        <v>9.4387755099999993</v>
      </c>
      <c r="F265" t="s">
        <v>212</v>
      </c>
    </row>
    <row r="266" spans="1:6" x14ac:dyDescent="0.2">
      <c r="A266" t="s">
        <v>254</v>
      </c>
      <c r="B266" t="s">
        <v>155</v>
      </c>
      <c r="C266">
        <v>57.5</v>
      </c>
      <c r="D266">
        <v>5.82</v>
      </c>
      <c r="E266">
        <v>5.7894736839999998</v>
      </c>
      <c r="F266" t="s">
        <v>212</v>
      </c>
    </row>
    <row r="267" spans="1:6" x14ac:dyDescent="0.2">
      <c r="A267" t="s">
        <v>254</v>
      </c>
      <c r="B267" t="s">
        <v>155</v>
      </c>
      <c r="C267">
        <v>60</v>
      </c>
      <c r="D267">
        <v>6.2110000000000003</v>
      </c>
      <c r="E267">
        <v>12.6</v>
      </c>
      <c r="F267" t="s">
        <v>212</v>
      </c>
    </row>
    <row r="268" spans="1:6" x14ac:dyDescent="0.2">
      <c r="A268" t="s">
        <v>254</v>
      </c>
      <c r="B268" t="s">
        <v>155</v>
      </c>
      <c r="C268">
        <v>70</v>
      </c>
      <c r="D268">
        <v>7.7640000000000002</v>
      </c>
      <c r="E268">
        <v>18.18181818</v>
      </c>
      <c r="F268" t="s">
        <v>212</v>
      </c>
    </row>
    <row r="269" spans="1:6" x14ac:dyDescent="0.2">
      <c r="A269" t="s">
        <v>254</v>
      </c>
      <c r="B269" t="s">
        <v>155</v>
      </c>
      <c r="C269">
        <v>95</v>
      </c>
      <c r="D269">
        <v>12.081</v>
      </c>
      <c r="E269">
        <v>9.8000000000000007</v>
      </c>
      <c r="F269" t="s">
        <v>206</v>
      </c>
    </row>
    <row r="270" spans="1:6" x14ac:dyDescent="0.2">
      <c r="A270" t="s">
        <v>254</v>
      </c>
      <c r="B270" t="s">
        <v>155</v>
      </c>
      <c r="C270">
        <v>97.5</v>
      </c>
      <c r="D270">
        <v>12.512</v>
      </c>
      <c r="E270">
        <v>7.2727272730000001</v>
      </c>
      <c r="F270" t="s">
        <v>206</v>
      </c>
    </row>
    <row r="271" spans="1:6" x14ac:dyDescent="0.2">
      <c r="A271" t="s">
        <v>254</v>
      </c>
      <c r="B271" t="s">
        <v>155</v>
      </c>
      <c r="C271">
        <v>100</v>
      </c>
      <c r="D271">
        <v>12.943</v>
      </c>
      <c r="E271">
        <v>9.4117647059999996</v>
      </c>
      <c r="F271" t="s">
        <v>206</v>
      </c>
    </row>
    <row r="272" spans="1:6" x14ac:dyDescent="0.2">
      <c r="A272" t="s">
        <v>254</v>
      </c>
      <c r="B272" t="s">
        <v>155</v>
      </c>
      <c r="C272">
        <v>102.5</v>
      </c>
      <c r="D272">
        <v>13.129</v>
      </c>
      <c r="E272">
        <v>10.365853660000001</v>
      </c>
      <c r="F272" t="s">
        <v>206</v>
      </c>
    </row>
    <row r="273" spans="1:6" x14ac:dyDescent="0.2">
      <c r="A273" t="s">
        <v>254</v>
      </c>
      <c r="B273" t="s">
        <v>155</v>
      </c>
      <c r="C273">
        <v>105</v>
      </c>
      <c r="D273">
        <v>13.315</v>
      </c>
      <c r="E273">
        <v>13.2</v>
      </c>
      <c r="F273" t="s">
        <v>206</v>
      </c>
    </row>
    <row r="274" spans="1:6" x14ac:dyDescent="0.2">
      <c r="A274" t="s">
        <v>254</v>
      </c>
      <c r="B274" t="s">
        <v>155</v>
      </c>
      <c r="C274">
        <v>107.5</v>
      </c>
      <c r="D274">
        <v>13.436</v>
      </c>
      <c r="E274">
        <v>10.73170732</v>
      </c>
      <c r="F274" t="s">
        <v>206</v>
      </c>
    </row>
    <row r="275" spans="1:6" x14ac:dyDescent="0.2">
      <c r="A275" t="s">
        <v>254</v>
      </c>
      <c r="B275" t="s">
        <v>155</v>
      </c>
      <c r="C275">
        <v>110</v>
      </c>
      <c r="D275">
        <v>13.557</v>
      </c>
      <c r="E275">
        <v>12.820512819999999</v>
      </c>
      <c r="F275" t="s">
        <v>206</v>
      </c>
    </row>
    <row r="276" spans="1:6" x14ac:dyDescent="0.2">
      <c r="A276" t="s">
        <v>254</v>
      </c>
      <c r="B276" t="s">
        <v>155</v>
      </c>
      <c r="C276">
        <v>112.5</v>
      </c>
      <c r="D276">
        <v>13.67</v>
      </c>
      <c r="E276">
        <v>13.33333333</v>
      </c>
      <c r="F276" t="s">
        <v>206</v>
      </c>
    </row>
    <row r="277" spans="1:6" x14ac:dyDescent="0.2">
      <c r="A277" t="s">
        <v>254</v>
      </c>
      <c r="B277" t="s">
        <v>155</v>
      </c>
      <c r="C277">
        <v>115</v>
      </c>
      <c r="D277">
        <v>13.782</v>
      </c>
      <c r="E277">
        <v>19.2</v>
      </c>
      <c r="F277" t="s">
        <v>206</v>
      </c>
    </row>
    <row r="278" spans="1:6" x14ac:dyDescent="0.2">
      <c r="A278" t="s">
        <v>254</v>
      </c>
      <c r="B278" t="s">
        <v>155</v>
      </c>
      <c r="C278">
        <v>117.5</v>
      </c>
      <c r="D278">
        <v>13.896000000000001</v>
      </c>
      <c r="E278">
        <v>9.6</v>
      </c>
      <c r="F278" t="s">
        <v>206</v>
      </c>
    </row>
    <row r="279" spans="1:6" x14ac:dyDescent="0.2">
      <c r="A279" t="s">
        <v>254</v>
      </c>
      <c r="B279" t="s">
        <v>155</v>
      </c>
      <c r="C279">
        <v>120</v>
      </c>
      <c r="D279">
        <v>14.01</v>
      </c>
      <c r="E279">
        <v>13.4</v>
      </c>
      <c r="F279" t="s">
        <v>206</v>
      </c>
    </row>
    <row r="280" spans="1:6" x14ac:dyDescent="0.2">
      <c r="A280" t="s">
        <v>254</v>
      </c>
      <c r="B280" t="s">
        <v>155</v>
      </c>
      <c r="C280">
        <v>125</v>
      </c>
      <c r="D280">
        <v>14.303000000000001</v>
      </c>
      <c r="E280">
        <v>8.6</v>
      </c>
      <c r="F280" t="s">
        <v>206</v>
      </c>
    </row>
    <row r="281" spans="1:6" x14ac:dyDescent="0.2">
      <c r="A281" t="s">
        <v>254</v>
      </c>
      <c r="B281" t="s">
        <v>155</v>
      </c>
      <c r="C281">
        <v>127.5</v>
      </c>
      <c r="D281">
        <v>14.694000000000001</v>
      </c>
      <c r="E281">
        <v>11</v>
      </c>
      <c r="F281" t="s">
        <v>206</v>
      </c>
    </row>
    <row r="282" spans="1:6" x14ac:dyDescent="0.2">
      <c r="A282" t="s">
        <v>254</v>
      </c>
      <c r="B282" t="s">
        <v>155</v>
      </c>
      <c r="C282">
        <v>130</v>
      </c>
      <c r="D282">
        <v>15.085000000000001</v>
      </c>
      <c r="E282">
        <v>12.6</v>
      </c>
      <c r="F282" t="s">
        <v>206</v>
      </c>
    </row>
    <row r="283" spans="1:6" x14ac:dyDescent="0.2">
      <c r="A283" t="s">
        <v>254</v>
      </c>
      <c r="B283" t="s">
        <v>155</v>
      </c>
      <c r="C283">
        <v>132.5</v>
      </c>
      <c r="D283">
        <v>15.493</v>
      </c>
      <c r="E283">
        <v>10.81081081</v>
      </c>
      <c r="F283" t="s">
        <v>206</v>
      </c>
    </row>
    <row r="284" spans="1:6" x14ac:dyDescent="0.2">
      <c r="A284" t="s">
        <v>254</v>
      </c>
      <c r="B284" t="s">
        <v>155</v>
      </c>
      <c r="C284">
        <v>135</v>
      </c>
      <c r="D284">
        <v>15.901</v>
      </c>
      <c r="E284">
        <v>11.6</v>
      </c>
      <c r="F284" t="s">
        <v>206</v>
      </c>
    </row>
    <row r="285" spans="1:6" x14ac:dyDescent="0.2">
      <c r="A285" t="s">
        <v>254</v>
      </c>
      <c r="B285" t="s">
        <v>155</v>
      </c>
      <c r="C285">
        <v>140</v>
      </c>
      <c r="D285">
        <v>16.712</v>
      </c>
      <c r="E285">
        <v>8.8685015289999996</v>
      </c>
      <c r="F285" t="s">
        <v>206</v>
      </c>
    </row>
    <row r="286" spans="1:6" x14ac:dyDescent="0.2">
      <c r="A286" t="s">
        <v>254</v>
      </c>
      <c r="B286" t="s">
        <v>155</v>
      </c>
      <c r="C286">
        <v>148</v>
      </c>
      <c r="D286">
        <v>18.088000000000001</v>
      </c>
      <c r="E286">
        <v>8.4</v>
      </c>
      <c r="F286" t="s">
        <v>206</v>
      </c>
    </row>
    <row r="287" spans="1:6" x14ac:dyDescent="0.2">
      <c r="A287" t="s">
        <v>254</v>
      </c>
      <c r="B287" t="s">
        <v>155</v>
      </c>
      <c r="C287">
        <v>150</v>
      </c>
      <c r="D287">
        <v>18.408000000000001</v>
      </c>
      <c r="E287">
        <v>10.48387097</v>
      </c>
      <c r="F287" t="s">
        <v>206</v>
      </c>
    </row>
    <row r="288" spans="1:6" x14ac:dyDescent="0.2">
      <c r="A288" t="s">
        <v>254</v>
      </c>
      <c r="B288" t="s">
        <v>155</v>
      </c>
      <c r="C288">
        <v>160</v>
      </c>
      <c r="D288">
        <v>20.077000000000002</v>
      </c>
      <c r="E288">
        <v>14</v>
      </c>
      <c r="F288" t="s">
        <v>207</v>
      </c>
    </row>
    <row r="289" spans="1:6" x14ac:dyDescent="0.2">
      <c r="A289" t="s">
        <v>254</v>
      </c>
      <c r="B289" t="s">
        <v>155</v>
      </c>
      <c r="C289">
        <v>165</v>
      </c>
      <c r="D289">
        <v>20.902000000000001</v>
      </c>
      <c r="E289">
        <v>12.6</v>
      </c>
      <c r="F289" t="s">
        <v>207</v>
      </c>
    </row>
    <row r="290" spans="1:6" x14ac:dyDescent="0.2">
      <c r="A290" t="s">
        <v>254</v>
      </c>
      <c r="B290" t="s">
        <v>155</v>
      </c>
      <c r="C290">
        <v>166</v>
      </c>
      <c r="D290">
        <v>21.056000000000001</v>
      </c>
      <c r="E290">
        <v>8.8000000000000007</v>
      </c>
      <c r="F290" t="s">
        <v>207</v>
      </c>
    </row>
    <row r="291" spans="1:6" x14ac:dyDescent="0.2">
      <c r="A291" t="s">
        <v>254</v>
      </c>
      <c r="B291" t="s">
        <v>155</v>
      </c>
      <c r="C291">
        <v>170</v>
      </c>
      <c r="D291">
        <v>21.67</v>
      </c>
      <c r="E291">
        <v>15.4</v>
      </c>
      <c r="F291" t="s">
        <v>207</v>
      </c>
    </row>
    <row r="292" spans="1:6" x14ac:dyDescent="0.2">
      <c r="A292" t="s">
        <v>254</v>
      </c>
      <c r="B292" t="s">
        <v>155</v>
      </c>
      <c r="C292">
        <v>172.5</v>
      </c>
      <c r="D292">
        <v>21.812000000000001</v>
      </c>
      <c r="E292">
        <v>9.8000000000000007</v>
      </c>
      <c r="F292" t="s">
        <v>207</v>
      </c>
    </row>
    <row r="293" spans="1:6" x14ac:dyDescent="0.2">
      <c r="A293" t="s">
        <v>254</v>
      </c>
      <c r="B293" t="s">
        <v>155</v>
      </c>
      <c r="C293">
        <v>175</v>
      </c>
      <c r="D293">
        <v>21.954000000000001</v>
      </c>
      <c r="E293">
        <v>8.8000000000000007</v>
      </c>
      <c r="F293" t="s">
        <v>207</v>
      </c>
    </row>
    <row r="294" spans="1:6" x14ac:dyDescent="0.2">
      <c r="A294" t="s">
        <v>254</v>
      </c>
      <c r="B294" t="s">
        <v>155</v>
      </c>
      <c r="C294">
        <v>177.5</v>
      </c>
      <c r="D294">
        <v>22.082000000000001</v>
      </c>
      <c r="E294">
        <v>11.2</v>
      </c>
      <c r="F294" t="s">
        <v>207</v>
      </c>
    </row>
    <row r="295" spans="1:6" x14ac:dyDescent="0.2">
      <c r="A295" t="s">
        <v>254</v>
      </c>
      <c r="B295" t="s">
        <v>155</v>
      </c>
      <c r="C295">
        <v>180</v>
      </c>
      <c r="D295">
        <v>22.21</v>
      </c>
      <c r="E295">
        <v>11.6</v>
      </c>
      <c r="F295" t="s">
        <v>207</v>
      </c>
    </row>
    <row r="296" spans="1:6" x14ac:dyDescent="0.2">
      <c r="A296" t="s">
        <v>254</v>
      </c>
      <c r="B296" t="s">
        <v>155</v>
      </c>
      <c r="C296">
        <v>182.5</v>
      </c>
      <c r="D296">
        <v>22.338000000000001</v>
      </c>
      <c r="E296">
        <v>13.944223109999999</v>
      </c>
      <c r="F296" t="s">
        <v>207</v>
      </c>
    </row>
    <row r="297" spans="1:6" x14ac:dyDescent="0.2">
      <c r="A297" t="s">
        <v>254</v>
      </c>
      <c r="B297" t="s">
        <v>155</v>
      </c>
      <c r="C297">
        <v>185</v>
      </c>
      <c r="D297">
        <v>22.466000000000001</v>
      </c>
      <c r="E297">
        <v>7.884615385</v>
      </c>
      <c r="F297" t="s">
        <v>207</v>
      </c>
    </row>
    <row r="298" spans="1:6" x14ac:dyDescent="0.2">
      <c r="A298" t="s">
        <v>254</v>
      </c>
      <c r="B298" t="s">
        <v>155</v>
      </c>
      <c r="C298">
        <v>187.5</v>
      </c>
      <c r="D298">
        <v>22.594999999999999</v>
      </c>
      <c r="E298">
        <v>8.1999999999999993</v>
      </c>
      <c r="F298" t="s">
        <v>207</v>
      </c>
    </row>
    <row r="299" spans="1:6" x14ac:dyDescent="0.2">
      <c r="A299" t="s">
        <v>254</v>
      </c>
      <c r="B299" t="s">
        <v>155</v>
      </c>
      <c r="C299">
        <v>190</v>
      </c>
      <c r="D299">
        <v>22.725000000000001</v>
      </c>
      <c r="E299">
        <v>13.29113924</v>
      </c>
      <c r="F299" t="s">
        <v>207</v>
      </c>
    </row>
    <row r="300" spans="1:6" x14ac:dyDescent="0.2">
      <c r="A300" t="s">
        <v>254</v>
      </c>
      <c r="B300" t="s">
        <v>155</v>
      </c>
      <c r="C300">
        <v>192.5</v>
      </c>
      <c r="D300">
        <v>22.847999999999999</v>
      </c>
      <c r="E300">
        <v>9.1836734690000004</v>
      </c>
      <c r="F300" t="s">
        <v>207</v>
      </c>
    </row>
    <row r="301" spans="1:6" x14ac:dyDescent="0.2">
      <c r="A301" t="s">
        <v>254</v>
      </c>
      <c r="B301" t="s">
        <v>155</v>
      </c>
      <c r="C301">
        <v>195</v>
      </c>
      <c r="D301">
        <v>22.972000000000001</v>
      </c>
      <c r="E301">
        <v>12.35294118</v>
      </c>
      <c r="F301" t="s">
        <v>207</v>
      </c>
    </row>
    <row r="302" spans="1:6" x14ac:dyDescent="0.2">
      <c r="A302" t="s">
        <v>254</v>
      </c>
      <c r="B302" t="s">
        <v>155</v>
      </c>
      <c r="C302">
        <v>197.5</v>
      </c>
      <c r="D302">
        <v>23.096</v>
      </c>
      <c r="E302">
        <v>6.0728744939999997</v>
      </c>
      <c r="F302" t="s">
        <v>207</v>
      </c>
    </row>
    <row r="303" spans="1:6" x14ac:dyDescent="0.2">
      <c r="A303" t="s">
        <v>254</v>
      </c>
      <c r="B303" t="s">
        <v>155</v>
      </c>
      <c r="C303">
        <v>200</v>
      </c>
      <c r="D303">
        <v>23.22</v>
      </c>
      <c r="E303">
        <v>10.4</v>
      </c>
      <c r="F303" t="s">
        <v>207</v>
      </c>
    </row>
    <row r="304" spans="1:6" x14ac:dyDescent="0.2">
      <c r="A304" t="s">
        <v>254</v>
      </c>
      <c r="B304" t="s">
        <v>155</v>
      </c>
      <c r="C304">
        <v>202.5</v>
      </c>
      <c r="D304">
        <v>23.346</v>
      </c>
      <c r="E304">
        <v>10.199999999999999</v>
      </c>
      <c r="F304" t="s">
        <v>207</v>
      </c>
    </row>
    <row r="305" spans="1:6" x14ac:dyDescent="0.2">
      <c r="A305" t="s">
        <v>254</v>
      </c>
      <c r="B305" t="s">
        <v>155</v>
      </c>
      <c r="C305">
        <v>205</v>
      </c>
      <c r="D305">
        <v>23.472999999999999</v>
      </c>
      <c r="E305">
        <v>11.976047899999999</v>
      </c>
      <c r="F305" t="s">
        <v>207</v>
      </c>
    </row>
    <row r="306" spans="1:6" x14ac:dyDescent="0.2">
      <c r="A306" t="s">
        <v>254</v>
      </c>
      <c r="B306" t="s">
        <v>155</v>
      </c>
      <c r="C306">
        <v>210</v>
      </c>
      <c r="D306">
        <v>23.722000000000001</v>
      </c>
      <c r="E306">
        <v>7.9510703359999999</v>
      </c>
      <c r="F306" t="s">
        <v>207</v>
      </c>
    </row>
    <row r="307" spans="1:6" x14ac:dyDescent="0.2">
      <c r="A307" t="s">
        <v>254</v>
      </c>
      <c r="B307" t="s">
        <v>155</v>
      </c>
      <c r="C307">
        <v>212.5</v>
      </c>
      <c r="D307">
        <v>23.837</v>
      </c>
      <c r="E307">
        <v>11.37724551</v>
      </c>
      <c r="F307" t="s">
        <v>207</v>
      </c>
    </row>
    <row r="308" spans="1:6" x14ac:dyDescent="0.2">
      <c r="A308" t="s">
        <v>254</v>
      </c>
      <c r="B308" t="s">
        <v>155</v>
      </c>
      <c r="C308">
        <v>215</v>
      </c>
      <c r="D308">
        <v>23.951000000000001</v>
      </c>
      <c r="E308">
        <v>11.020408160000001</v>
      </c>
      <c r="F308" t="s">
        <v>207</v>
      </c>
    </row>
    <row r="309" spans="1:6" x14ac:dyDescent="0.2">
      <c r="A309" t="s">
        <v>254</v>
      </c>
      <c r="B309" t="s">
        <v>155</v>
      </c>
      <c r="C309">
        <v>217.5</v>
      </c>
      <c r="D309">
        <v>24.062000000000001</v>
      </c>
      <c r="E309">
        <v>5.859375</v>
      </c>
      <c r="F309" t="s">
        <v>207</v>
      </c>
    </row>
    <row r="310" spans="1:6" x14ac:dyDescent="0.2">
      <c r="A310" t="s">
        <v>254</v>
      </c>
      <c r="B310" t="s">
        <v>155</v>
      </c>
      <c r="C310">
        <v>220</v>
      </c>
      <c r="D310">
        <v>24.172000000000001</v>
      </c>
      <c r="E310">
        <v>8.6</v>
      </c>
      <c r="F310" t="s">
        <v>207</v>
      </c>
    </row>
    <row r="311" spans="1:6" x14ac:dyDescent="0.2">
      <c r="A311" t="s">
        <v>254</v>
      </c>
      <c r="B311" t="s">
        <v>155</v>
      </c>
      <c r="C311">
        <v>225</v>
      </c>
      <c r="D311">
        <v>24.39</v>
      </c>
      <c r="E311">
        <v>10.199999999999999</v>
      </c>
      <c r="F311" t="s">
        <v>207</v>
      </c>
    </row>
    <row r="312" spans="1:6" x14ac:dyDescent="0.2">
      <c r="A312" t="s">
        <v>254</v>
      </c>
      <c r="B312" t="s">
        <v>155</v>
      </c>
      <c r="C312">
        <v>230</v>
      </c>
      <c r="D312">
        <v>24.611000000000001</v>
      </c>
      <c r="E312">
        <v>9.8000000000000007</v>
      </c>
      <c r="F312" t="s">
        <v>207</v>
      </c>
    </row>
    <row r="313" spans="1:6" x14ac:dyDescent="0.2">
      <c r="A313" t="s">
        <v>254</v>
      </c>
      <c r="B313" t="s">
        <v>155</v>
      </c>
      <c r="C313">
        <v>240</v>
      </c>
      <c r="D313">
        <v>25.321999999999999</v>
      </c>
      <c r="E313">
        <v>10.6</v>
      </c>
      <c r="F313" t="s">
        <v>207</v>
      </c>
    </row>
    <row r="314" spans="1:6" x14ac:dyDescent="0.2">
      <c r="A314" t="s">
        <v>255</v>
      </c>
      <c r="B314" t="s">
        <v>154</v>
      </c>
      <c r="C314">
        <v>1.5196080000000001E-2</v>
      </c>
      <c r="D314">
        <v>0.92869999999999997</v>
      </c>
      <c r="E314">
        <v>7.8389830509999996</v>
      </c>
      <c r="F314" t="s">
        <v>211</v>
      </c>
    </row>
    <row r="315" spans="1:6" x14ac:dyDescent="0.2">
      <c r="A315" t="s">
        <v>255</v>
      </c>
      <c r="B315" t="s">
        <v>154</v>
      </c>
      <c r="C315">
        <v>6.4215690000000006E-2</v>
      </c>
      <c r="D315">
        <v>1.6753</v>
      </c>
      <c r="E315">
        <v>8.0275229360000004</v>
      </c>
      <c r="F315" t="s">
        <v>211</v>
      </c>
    </row>
    <row r="316" spans="1:6" x14ac:dyDescent="0.2">
      <c r="A316" t="s">
        <v>255</v>
      </c>
      <c r="B316" t="s">
        <v>154</v>
      </c>
      <c r="C316">
        <v>0.1176471</v>
      </c>
      <c r="D316">
        <v>2.2603</v>
      </c>
      <c r="E316">
        <v>11.12781955</v>
      </c>
      <c r="F316" t="s">
        <v>211</v>
      </c>
    </row>
    <row r="317" spans="1:6" x14ac:dyDescent="0.2">
      <c r="A317" t="s">
        <v>255</v>
      </c>
      <c r="B317" t="s">
        <v>154</v>
      </c>
      <c r="C317">
        <v>0.17549020000000001</v>
      </c>
      <c r="D317">
        <v>2.9965000000000002</v>
      </c>
      <c r="E317">
        <v>8.3213773310000008</v>
      </c>
      <c r="F317" t="s">
        <v>211</v>
      </c>
    </row>
    <row r="318" spans="1:6" x14ac:dyDescent="0.2">
      <c r="A318" t="s">
        <v>255</v>
      </c>
      <c r="B318" t="s">
        <v>154</v>
      </c>
      <c r="C318">
        <v>0.2289216</v>
      </c>
      <c r="D318">
        <v>3.6751999999999998</v>
      </c>
      <c r="E318">
        <v>11.79577465</v>
      </c>
      <c r="F318" t="s">
        <v>211</v>
      </c>
    </row>
    <row r="319" spans="1:6" x14ac:dyDescent="0.2">
      <c r="A319" t="s">
        <v>255</v>
      </c>
      <c r="B319" t="s">
        <v>154</v>
      </c>
      <c r="C319">
        <v>0.28725489999999998</v>
      </c>
      <c r="D319">
        <v>4.38</v>
      </c>
      <c r="E319">
        <v>12.30769231</v>
      </c>
      <c r="F319" t="s">
        <v>212</v>
      </c>
    </row>
    <row r="320" spans="1:6" x14ac:dyDescent="0.2">
      <c r="A320" t="s">
        <v>255</v>
      </c>
      <c r="B320" t="s">
        <v>154</v>
      </c>
      <c r="C320">
        <v>0.3470588</v>
      </c>
      <c r="D320">
        <v>5.0997000000000003</v>
      </c>
      <c r="E320">
        <v>9.3939393940000002</v>
      </c>
      <c r="F320" t="s">
        <v>212</v>
      </c>
    </row>
    <row r="321" spans="1:6" x14ac:dyDescent="0.2">
      <c r="A321" t="s">
        <v>255</v>
      </c>
      <c r="B321" t="s">
        <v>154</v>
      </c>
      <c r="C321">
        <v>0.40833330000000001</v>
      </c>
      <c r="D321">
        <v>5.7385999999999999</v>
      </c>
      <c r="E321">
        <v>8.1967213109999992</v>
      </c>
      <c r="F321" t="s">
        <v>212</v>
      </c>
    </row>
    <row r="322" spans="1:6" x14ac:dyDescent="0.2">
      <c r="A322" t="s">
        <v>255</v>
      </c>
      <c r="B322" t="s">
        <v>154</v>
      </c>
      <c r="C322">
        <v>0.46862749999999997</v>
      </c>
      <c r="D322">
        <v>6.4859999999999998</v>
      </c>
      <c r="E322">
        <v>10.466321239999999</v>
      </c>
      <c r="F322" t="s">
        <v>212</v>
      </c>
    </row>
    <row r="323" spans="1:6" x14ac:dyDescent="0.2">
      <c r="A323" t="s">
        <v>255</v>
      </c>
      <c r="B323" t="s">
        <v>154</v>
      </c>
      <c r="C323">
        <v>0.52254900000000004</v>
      </c>
      <c r="D323">
        <v>7.7775999999999996</v>
      </c>
      <c r="E323">
        <v>7.3593073589999998</v>
      </c>
      <c r="F323" t="s">
        <v>212</v>
      </c>
    </row>
    <row r="324" spans="1:6" x14ac:dyDescent="0.2">
      <c r="A324" t="s">
        <v>255</v>
      </c>
      <c r="B324" t="s">
        <v>154</v>
      </c>
      <c r="C324">
        <v>0.58284309999999995</v>
      </c>
      <c r="D324">
        <v>9.6148000000000007</v>
      </c>
      <c r="E324">
        <v>9.4936708860000003</v>
      </c>
      <c r="F324" t="s">
        <v>210</v>
      </c>
    </row>
    <row r="325" spans="1:6" x14ac:dyDescent="0.2">
      <c r="A325" t="s">
        <v>255</v>
      </c>
      <c r="B325" t="s">
        <v>154</v>
      </c>
      <c r="C325">
        <v>0.65098040000000001</v>
      </c>
      <c r="D325">
        <v>11.9315</v>
      </c>
      <c r="E325">
        <v>11.27348643</v>
      </c>
      <c r="F325" t="s">
        <v>206</v>
      </c>
    </row>
    <row r="326" spans="1:6" x14ac:dyDescent="0.2">
      <c r="A326" t="s">
        <v>255</v>
      </c>
      <c r="B326" t="s">
        <v>154</v>
      </c>
      <c r="C326">
        <v>0.70784309999999995</v>
      </c>
      <c r="D326">
        <v>14.1944</v>
      </c>
      <c r="E326">
        <v>7.6749435669999997</v>
      </c>
      <c r="F326" t="s">
        <v>206</v>
      </c>
    </row>
    <row r="327" spans="1:6" x14ac:dyDescent="0.2">
      <c r="A327" t="s">
        <v>255</v>
      </c>
      <c r="B327" t="s">
        <v>154</v>
      </c>
      <c r="C327">
        <v>0.77205880000000005</v>
      </c>
      <c r="D327">
        <v>16.8429</v>
      </c>
      <c r="E327">
        <v>1.240694789</v>
      </c>
      <c r="F327" t="s">
        <v>206</v>
      </c>
    </row>
    <row r="328" spans="1:6" x14ac:dyDescent="0.2">
      <c r="A328" t="s">
        <v>255</v>
      </c>
      <c r="B328" t="s">
        <v>154</v>
      </c>
      <c r="C328">
        <v>0.84117649999999999</v>
      </c>
      <c r="D328">
        <v>19.579799999999999</v>
      </c>
      <c r="E328">
        <v>2.195121951</v>
      </c>
      <c r="F328" t="s">
        <v>207</v>
      </c>
    </row>
    <row r="329" spans="1:6" x14ac:dyDescent="0.2">
      <c r="A329" t="s">
        <v>255</v>
      </c>
      <c r="B329" t="s">
        <v>154</v>
      </c>
      <c r="C329">
        <v>0.91029409999999999</v>
      </c>
      <c r="D329">
        <v>22.513999999999999</v>
      </c>
      <c r="E329">
        <v>0</v>
      </c>
      <c r="F329" t="s">
        <v>207</v>
      </c>
    </row>
    <row r="330" spans="1:6" x14ac:dyDescent="0.2">
      <c r="A330" t="s">
        <v>255</v>
      </c>
      <c r="B330" t="s">
        <v>154</v>
      </c>
      <c r="C330">
        <v>0.97549019999999997</v>
      </c>
      <c r="D330">
        <v>23.7685</v>
      </c>
      <c r="E330">
        <v>3.515625</v>
      </c>
      <c r="F330" t="s">
        <v>207</v>
      </c>
    </row>
    <row r="331" spans="1:6" x14ac:dyDescent="0.2">
      <c r="A331" t="s">
        <v>255</v>
      </c>
      <c r="B331" t="s">
        <v>154</v>
      </c>
      <c r="C331">
        <v>1.035784</v>
      </c>
      <c r="D331">
        <v>24.783000000000001</v>
      </c>
      <c r="E331">
        <v>2.6104417670000002</v>
      </c>
      <c r="F331" t="s">
        <v>207</v>
      </c>
    </row>
    <row r="332" spans="1:6" x14ac:dyDescent="0.2">
      <c r="A332" t="s">
        <v>255</v>
      </c>
      <c r="B332" t="s">
        <v>154</v>
      </c>
      <c r="C332">
        <v>1.0990200000000001</v>
      </c>
      <c r="D332">
        <v>25.872699999999998</v>
      </c>
      <c r="E332">
        <v>2.582159624</v>
      </c>
      <c r="F332" t="s">
        <v>207</v>
      </c>
    </row>
    <row r="333" spans="1:6" x14ac:dyDescent="0.2">
      <c r="A333" t="s">
        <v>255</v>
      </c>
      <c r="B333" t="s">
        <v>154</v>
      </c>
      <c r="C333">
        <v>1.151961</v>
      </c>
      <c r="D333">
        <v>26.819800000000001</v>
      </c>
      <c r="E333">
        <v>0.700934579</v>
      </c>
      <c r="F333" t="s">
        <v>208</v>
      </c>
    </row>
    <row r="334" spans="1:6" x14ac:dyDescent="0.2">
      <c r="A334" t="s">
        <v>255</v>
      </c>
      <c r="B334" t="s">
        <v>154</v>
      </c>
      <c r="C334">
        <v>1.206863</v>
      </c>
      <c r="D334">
        <v>27.754899999999999</v>
      </c>
      <c r="E334">
        <v>4.1394335509999998</v>
      </c>
      <c r="F334" t="s">
        <v>208</v>
      </c>
    </row>
    <row r="335" spans="1:6" x14ac:dyDescent="0.2">
      <c r="A335" t="s">
        <v>255</v>
      </c>
      <c r="B335" t="s">
        <v>154</v>
      </c>
      <c r="C335">
        <v>1.261765</v>
      </c>
      <c r="D335">
        <v>28.744700000000002</v>
      </c>
      <c r="E335">
        <v>5.2763819099999996</v>
      </c>
      <c r="F335" t="s">
        <v>208</v>
      </c>
    </row>
    <row r="336" spans="1:6" x14ac:dyDescent="0.2">
      <c r="A336" t="s">
        <v>255</v>
      </c>
      <c r="B336" t="s">
        <v>154</v>
      </c>
      <c r="C336">
        <v>1.308333</v>
      </c>
      <c r="D336">
        <v>29.570799999999998</v>
      </c>
      <c r="E336">
        <v>5.2348993290000001</v>
      </c>
      <c r="F336" t="s">
        <v>208</v>
      </c>
    </row>
    <row r="337" spans="1:6" x14ac:dyDescent="0.2">
      <c r="A337" t="s">
        <v>255</v>
      </c>
      <c r="B337" t="s">
        <v>154</v>
      </c>
      <c r="C337">
        <v>1.347059</v>
      </c>
      <c r="D337">
        <v>30.296900000000001</v>
      </c>
      <c r="E337">
        <v>3.4250129739999999</v>
      </c>
      <c r="F337" t="s">
        <v>208</v>
      </c>
    </row>
    <row r="338" spans="1:6" x14ac:dyDescent="0.2">
      <c r="A338" t="s">
        <v>255</v>
      </c>
      <c r="B338" t="s">
        <v>154</v>
      </c>
      <c r="C338">
        <v>1.390196</v>
      </c>
      <c r="D338">
        <v>30.799600000000002</v>
      </c>
      <c r="E338">
        <v>2.0479302829999999</v>
      </c>
      <c r="F338" t="s">
        <v>208</v>
      </c>
    </row>
    <row r="339" spans="1:6" x14ac:dyDescent="0.2">
      <c r="A339" t="s">
        <v>255</v>
      </c>
      <c r="B339" t="s">
        <v>154</v>
      </c>
      <c r="C339">
        <v>1.4372549999999999</v>
      </c>
      <c r="D339">
        <v>31.299499999999998</v>
      </c>
      <c r="E339">
        <v>4.3144774689999998</v>
      </c>
      <c r="F339" t="s">
        <v>208</v>
      </c>
    </row>
    <row r="340" spans="1:6" x14ac:dyDescent="0.2">
      <c r="A340" t="s">
        <v>255</v>
      </c>
      <c r="B340" t="s">
        <v>154</v>
      </c>
      <c r="C340">
        <v>1.4867649999999999</v>
      </c>
      <c r="D340">
        <v>31.8096</v>
      </c>
      <c r="E340">
        <v>10.29850746</v>
      </c>
      <c r="F340" t="s">
        <v>208</v>
      </c>
    </row>
    <row r="341" spans="1:6" x14ac:dyDescent="0.2">
      <c r="A341" t="s">
        <v>255</v>
      </c>
      <c r="B341" t="s">
        <v>154</v>
      </c>
      <c r="C341">
        <v>1.5426470000000001</v>
      </c>
      <c r="D341">
        <v>32.4129</v>
      </c>
      <c r="E341">
        <v>5.8917197449999996</v>
      </c>
      <c r="F341" t="s">
        <v>208</v>
      </c>
    </row>
    <row r="342" spans="1:6" x14ac:dyDescent="0.2">
      <c r="A342" t="s">
        <v>255</v>
      </c>
      <c r="B342" t="s">
        <v>154</v>
      </c>
      <c r="C342">
        <v>1.597059</v>
      </c>
      <c r="D342">
        <v>37.284999999999997</v>
      </c>
      <c r="E342">
        <v>5.7522123890000003</v>
      </c>
      <c r="F342" t="s">
        <v>208</v>
      </c>
    </row>
    <row r="343" spans="1:6" x14ac:dyDescent="0.2">
      <c r="A343" t="s">
        <v>255</v>
      </c>
      <c r="B343" t="s">
        <v>154</v>
      </c>
      <c r="C343">
        <v>1.6460779999999999</v>
      </c>
      <c r="D343">
        <v>38.571300000000001</v>
      </c>
      <c r="E343">
        <v>3.901046622</v>
      </c>
      <c r="F343" t="s">
        <v>208</v>
      </c>
    </row>
    <row r="344" spans="1:6" x14ac:dyDescent="0.2">
      <c r="A344" t="s">
        <v>255</v>
      </c>
      <c r="B344" t="s">
        <v>154</v>
      </c>
      <c r="C344">
        <v>1.6980390000000001</v>
      </c>
      <c r="D344">
        <v>39.997</v>
      </c>
      <c r="E344">
        <v>7.7067669170000004</v>
      </c>
      <c r="F344" t="s">
        <v>208</v>
      </c>
    </row>
    <row r="345" spans="1:6" x14ac:dyDescent="0.2">
      <c r="A345" t="s">
        <v>255</v>
      </c>
      <c r="B345" t="s">
        <v>154</v>
      </c>
      <c r="C345">
        <v>1.7441180000000001</v>
      </c>
      <c r="D345">
        <v>41.067599999999999</v>
      </c>
      <c r="E345">
        <v>4.0650406500000003</v>
      </c>
      <c r="F345" t="s">
        <v>208</v>
      </c>
    </row>
    <row r="346" spans="1:6" x14ac:dyDescent="0.2">
      <c r="A346" t="s">
        <v>255</v>
      </c>
      <c r="B346" t="s">
        <v>154</v>
      </c>
      <c r="C346">
        <v>1.7975490000000001</v>
      </c>
      <c r="D346">
        <v>42.248600000000003</v>
      </c>
      <c r="E346">
        <v>9.7251585620000007</v>
      </c>
      <c r="F346" t="s">
        <v>208</v>
      </c>
    </row>
    <row r="347" spans="1:6" x14ac:dyDescent="0.2">
      <c r="A347" t="s">
        <v>255</v>
      </c>
      <c r="B347" t="s">
        <v>154</v>
      </c>
      <c r="C347">
        <v>1.85049</v>
      </c>
      <c r="D347">
        <v>43.431399999999996</v>
      </c>
      <c r="E347">
        <v>4.6728971960000001</v>
      </c>
      <c r="F347" t="s">
        <v>208</v>
      </c>
    </row>
    <row r="348" spans="1:6" x14ac:dyDescent="0.2">
      <c r="A348" t="s">
        <v>255</v>
      </c>
      <c r="B348" t="s">
        <v>154</v>
      </c>
      <c r="C348">
        <v>1.906863</v>
      </c>
      <c r="D348">
        <v>44.688400000000001</v>
      </c>
      <c r="E348">
        <v>6.9387755100000001</v>
      </c>
      <c r="F348" t="s">
        <v>208</v>
      </c>
    </row>
    <row r="349" spans="1:6" x14ac:dyDescent="0.2">
      <c r="A349" t="s">
        <v>255</v>
      </c>
      <c r="B349" t="s">
        <v>154</v>
      </c>
      <c r="C349">
        <v>1.996078</v>
      </c>
      <c r="D349">
        <v>46.558100000000003</v>
      </c>
      <c r="E349">
        <v>6.1310782240000004</v>
      </c>
      <c r="F349" t="s">
        <v>208</v>
      </c>
    </row>
    <row r="350" spans="1:6" x14ac:dyDescent="0.2">
      <c r="A350" t="s">
        <v>255</v>
      </c>
      <c r="B350" t="s">
        <v>154</v>
      </c>
      <c r="C350">
        <v>2.077941</v>
      </c>
      <c r="D350">
        <v>48.217799999999997</v>
      </c>
      <c r="E350">
        <v>9.37950938</v>
      </c>
      <c r="F350" t="s">
        <v>208</v>
      </c>
    </row>
    <row r="351" spans="1:6" x14ac:dyDescent="0.2">
      <c r="A351" t="s">
        <v>255</v>
      </c>
      <c r="B351" t="s">
        <v>154</v>
      </c>
      <c r="C351">
        <v>2.135294</v>
      </c>
      <c r="D351">
        <v>49.390900000000002</v>
      </c>
      <c r="E351">
        <v>2.6785714289999998</v>
      </c>
      <c r="F351" t="s">
        <v>208</v>
      </c>
    </row>
    <row r="352" spans="1:6" x14ac:dyDescent="0.2">
      <c r="A352" t="s">
        <v>256</v>
      </c>
      <c r="B352" t="s">
        <v>153</v>
      </c>
      <c r="C352">
        <v>2</v>
      </c>
      <c r="D352">
        <v>-1.6E-2</v>
      </c>
      <c r="E352">
        <v>23.72188139</v>
      </c>
      <c r="F352" t="s">
        <v>211</v>
      </c>
    </row>
    <row r="353" spans="1:6" x14ac:dyDescent="0.2">
      <c r="A353" t="s">
        <v>256</v>
      </c>
      <c r="B353" t="s">
        <v>153</v>
      </c>
      <c r="C353">
        <v>6.25</v>
      </c>
      <c r="D353">
        <v>6.9000000000000006E-2</v>
      </c>
      <c r="E353">
        <v>10.482180290000001</v>
      </c>
      <c r="F353" t="s">
        <v>211</v>
      </c>
    </row>
    <row r="354" spans="1:6" x14ac:dyDescent="0.2">
      <c r="A354" t="s">
        <v>256</v>
      </c>
      <c r="B354" t="s">
        <v>153</v>
      </c>
      <c r="C354">
        <v>11.25</v>
      </c>
      <c r="D354">
        <v>0.16200000000000001</v>
      </c>
      <c r="E354">
        <v>13.58024691</v>
      </c>
      <c r="F354" t="s">
        <v>211</v>
      </c>
    </row>
    <row r="355" spans="1:6" x14ac:dyDescent="0.2">
      <c r="A355" t="s">
        <v>256</v>
      </c>
      <c r="B355" t="s">
        <v>153</v>
      </c>
      <c r="C355">
        <v>16.25</v>
      </c>
      <c r="D355">
        <v>0.23200000000000001</v>
      </c>
      <c r="E355">
        <v>27.69230769</v>
      </c>
      <c r="F355" t="s">
        <v>211</v>
      </c>
    </row>
    <row r="356" spans="1:6" x14ac:dyDescent="0.2">
      <c r="A356" t="s">
        <v>256</v>
      </c>
      <c r="B356" t="s">
        <v>153</v>
      </c>
      <c r="C356">
        <v>21.25</v>
      </c>
      <c r="D356">
        <v>0.30199999999999999</v>
      </c>
      <c r="E356">
        <v>18.818380739999998</v>
      </c>
      <c r="F356" t="s">
        <v>211</v>
      </c>
    </row>
    <row r="357" spans="1:6" x14ac:dyDescent="0.2">
      <c r="A357" t="s">
        <v>256</v>
      </c>
      <c r="B357" t="s">
        <v>153</v>
      </c>
      <c r="C357">
        <v>26.25</v>
      </c>
      <c r="D357">
        <v>0.374</v>
      </c>
      <c r="E357">
        <v>9.3360995849999995</v>
      </c>
      <c r="F357" t="s">
        <v>211</v>
      </c>
    </row>
    <row r="358" spans="1:6" x14ac:dyDescent="0.2">
      <c r="A358" t="s">
        <v>256</v>
      </c>
      <c r="B358" t="s">
        <v>153</v>
      </c>
      <c r="C358">
        <v>31.25</v>
      </c>
      <c r="D358">
        <v>0.44400000000000001</v>
      </c>
      <c r="E358">
        <v>27.25366876</v>
      </c>
      <c r="F358" t="s">
        <v>211</v>
      </c>
    </row>
    <row r="359" spans="1:6" x14ac:dyDescent="0.2">
      <c r="A359" t="s">
        <v>256</v>
      </c>
      <c r="B359" t="s">
        <v>153</v>
      </c>
      <c r="C359">
        <v>36.25</v>
      </c>
      <c r="D359">
        <v>0.51600000000000001</v>
      </c>
      <c r="E359">
        <v>36.853448280000002</v>
      </c>
      <c r="F359" t="s">
        <v>211</v>
      </c>
    </row>
    <row r="360" spans="1:6" x14ac:dyDescent="0.2">
      <c r="A360" t="s">
        <v>256</v>
      </c>
      <c r="B360" t="s">
        <v>153</v>
      </c>
      <c r="C360">
        <v>41.25</v>
      </c>
      <c r="D360">
        <v>0.58799999999999997</v>
      </c>
      <c r="E360">
        <v>8.8235294119999992</v>
      </c>
      <c r="F360" t="s">
        <v>211</v>
      </c>
    </row>
    <row r="361" spans="1:6" x14ac:dyDescent="0.2">
      <c r="A361" t="s">
        <v>256</v>
      </c>
      <c r="B361" t="s">
        <v>153</v>
      </c>
      <c r="C361">
        <v>46.25</v>
      </c>
      <c r="D361">
        <v>0.65900000000000003</v>
      </c>
      <c r="E361">
        <v>24.113475179999998</v>
      </c>
      <c r="F361" t="s">
        <v>211</v>
      </c>
    </row>
    <row r="362" spans="1:6" x14ac:dyDescent="0.2">
      <c r="A362" t="s">
        <v>256</v>
      </c>
      <c r="B362" t="s">
        <v>153</v>
      </c>
      <c r="C362">
        <v>51.25</v>
      </c>
      <c r="D362">
        <v>0.73199999999999998</v>
      </c>
      <c r="E362">
        <v>14.84536082</v>
      </c>
      <c r="F362" t="s">
        <v>211</v>
      </c>
    </row>
    <row r="363" spans="1:6" x14ac:dyDescent="0.2">
      <c r="A363" t="s">
        <v>256</v>
      </c>
      <c r="B363" t="s">
        <v>153</v>
      </c>
      <c r="C363">
        <v>56.25</v>
      </c>
      <c r="D363">
        <v>0.80400000000000005</v>
      </c>
      <c r="E363">
        <v>14.25531915</v>
      </c>
      <c r="F363" t="s">
        <v>211</v>
      </c>
    </row>
    <row r="364" spans="1:6" x14ac:dyDescent="0.2">
      <c r="A364" t="s">
        <v>256</v>
      </c>
      <c r="B364" t="s">
        <v>153</v>
      </c>
      <c r="C364">
        <v>61.25</v>
      </c>
      <c r="D364">
        <v>0.877</v>
      </c>
      <c r="E364">
        <v>18.38842975</v>
      </c>
      <c r="F364" t="s">
        <v>211</v>
      </c>
    </row>
    <row r="365" spans="1:6" x14ac:dyDescent="0.2">
      <c r="A365" t="s">
        <v>256</v>
      </c>
      <c r="B365" t="s">
        <v>153</v>
      </c>
      <c r="C365">
        <v>66.25</v>
      </c>
      <c r="D365">
        <v>0.95</v>
      </c>
      <c r="E365">
        <v>9.5918367349999993</v>
      </c>
      <c r="F365" t="s">
        <v>211</v>
      </c>
    </row>
    <row r="366" spans="1:6" x14ac:dyDescent="0.2">
      <c r="A366" t="s">
        <v>256</v>
      </c>
      <c r="B366" t="s">
        <v>153</v>
      </c>
      <c r="C366">
        <v>71.25</v>
      </c>
      <c r="D366">
        <v>1.022</v>
      </c>
      <c r="E366">
        <v>16.666666670000001</v>
      </c>
      <c r="F366" t="s">
        <v>211</v>
      </c>
    </row>
    <row r="367" spans="1:6" x14ac:dyDescent="0.2">
      <c r="A367" t="s">
        <v>256</v>
      </c>
      <c r="B367" t="s">
        <v>153</v>
      </c>
      <c r="C367">
        <v>76.25</v>
      </c>
      <c r="D367">
        <v>1.091</v>
      </c>
      <c r="E367">
        <v>21.39830508</v>
      </c>
      <c r="F367" t="s">
        <v>211</v>
      </c>
    </row>
    <row r="368" spans="1:6" x14ac:dyDescent="0.2">
      <c r="A368" t="s">
        <v>256</v>
      </c>
      <c r="B368" t="s">
        <v>153</v>
      </c>
      <c r="C368">
        <v>81.25</v>
      </c>
      <c r="D368">
        <v>1.1679999999999999</v>
      </c>
      <c r="E368">
        <v>7.5975359339999997</v>
      </c>
      <c r="F368" t="s">
        <v>211</v>
      </c>
    </row>
    <row r="369" spans="1:6" x14ac:dyDescent="0.2">
      <c r="A369" t="s">
        <v>256</v>
      </c>
      <c r="B369" t="s">
        <v>153</v>
      </c>
      <c r="C369">
        <v>86.25</v>
      </c>
      <c r="D369">
        <v>1.262</v>
      </c>
      <c r="E369">
        <v>9.3220338980000008</v>
      </c>
      <c r="F369" t="s">
        <v>211</v>
      </c>
    </row>
    <row r="370" spans="1:6" x14ac:dyDescent="0.2">
      <c r="A370" t="s">
        <v>256</v>
      </c>
      <c r="B370" t="s">
        <v>153</v>
      </c>
      <c r="C370">
        <v>91.25</v>
      </c>
      <c r="D370">
        <v>1.4710000000000001</v>
      </c>
      <c r="E370">
        <v>9.3686354380000001</v>
      </c>
      <c r="F370" t="s">
        <v>211</v>
      </c>
    </row>
    <row r="371" spans="1:6" x14ac:dyDescent="0.2">
      <c r="A371" t="s">
        <v>256</v>
      </c>
      <c r="B371" t="s">
        <v>153</v>
      </c>
      <c r="C371">
        <v>96.25</v>
      </c>
      <c r="D371">
        <v>2.0249999999999999</v>
      </c>
      <c r="E371">
        <v>17.11111111</v>
      </c>
      <c r="F371" t="s">
        <v>211</v>
      </c>
    </row>
    <row r="372" spans="1:6" x14ac:dyDescent="0.2">
      <c r="A372" t="s">
        <v>256</v>
      </c>
      <c r="B372" t="s">
        <v>153</v>
      </c>
      <c r="C372">
        <v>101.25</v>
      </c>
      <c r="D372">
        <v>2.59</v>
      </c>
      <c r="E372">
        <v>3.462321792</v>
      </c>
      <c r="F372" t="s">
        <v>211</v>
      </c>
    </row>
    <row r="373" spans="1:6" x14ac:dyDescent="0.2">
      <c r="A373" t="s">
        <v>256</v>
      </c>
      <c r="B373" t="s">
        <v>153</v>
      </c>
      <c r="C373">
        <v>106.25</v>
      </c>
      <c r="D373">
        <v>3.1819999999999999</v>
      </c>
      <c r="E373">
        <v>7.3319755600000001</v>
      </c>
      <c r="F373" t="s">
        <v>211</v>
      </c>
    </row>
    <row r="374" spans="1:6" x14ac:dyDescent="0.2">
      <c r="A374" t="s">
        <v>256</v>
      </c>
      <c r="B374" t="s">
        <v>153</v>
      </c>
      <c r="C374">
        <v>111.25</v>
      </c>
      <c r="D374">
        <v>3.7749999999999999</v>
      </c>
      <c r="E374">
        <v>5.0916496950000001</v>
      </c>
      <c r="F374" t="s">
        <v>211</v>
      </c>
    </row>
    <row r="375" spans="1:6" x14ac:dyDescent="0.2">
      <c r="A375" t="s">
        <v>256</v>
      </c>
      <c r="B375" t="s">
        <v>153</v>
      </c>
      <c r="C375">
        <v>116.25</v>
      </c>
      <c r="D375">
        <v>4.3710000000000004</v>
      </c>
      <c r="E375">
        <v>13.737373740000001</v>
      </c>
      <c r="F375" t="s">
        <v>212</v>
      </c>
    </row>
    <row r="376" spans="1:6" x14ac:dyDescent="0.2">
      <c r="A376" t="s">
        <v>256</v>
      </c>
      <c r="B376" t="s">
        <v>153</v>
      </c>
      <c r="C376">
        <v>122.25</v>
      </c>
      <c r="D376">
        <v>5.0709999999999997</v>
      </c>
      <c r="E376">
        <v>12.909836070000001</v>
      </c>
      <c r="F376" t="s">
        <v>212</v>
      </c>
    </row>
    <row r="377" spans="1:6" x14ac:dyDescent="0.2">
      <c r="A377" t="s">
        <v>256</v>
      </c>
      <c r="B377" t="s">
        <v>153</v>
      </c>
      <c r="C377">
        <v>127.25</v>
      </c>
      <c r="D377">
        <v>5.6340000000000003</v>
      </c>
      <c r="E377">
        <v>20.250521920000001</v>
      </c>
      <c r="F377" t="s">
        <v>212</v>
      </c>
    </row>
    <row r="378" spans="1:6" x14ac:dyDescent="0.2">
      <c r="A378" t="s">
        <v>256</v>
      </c>
      <c r="B378" t="s">
        <v>153</v>
      </c>
      <c r="C378">
        <v>132.25</v>
      </c>
      <c r="D378">
        <v>6.0469999999999997</v>
      </c>
      <c r="E378">
        <v>8.7044534410000001</v>
      </c>
      <c r="F378" t="s">
        <v>212</v>
      </c>
    </row>
    <row r="379" spans="1:6" x14ac:dyDescent="0.2">
      <c r="A379" t="s">
        <v>256</v>
      </c>
      <c r="B379" t="s">
        <v>153</v>
      </c>
      <c r="C379">
        <v>137.25</v>
      </c>
      <c r="D379">
        <v>6.2779999999999996</v>
      </c>
      <c r="E379">
        <v>8.9979550100000001</v>
      </c>
      <c r="F379" t="s">
        <v>212</v>
      </c>
    </row>
    <row r="380" spans="1:6" x14ac:dyDescent="0.2">
      <c r="A380" t="s">
        <v>256</v>
      </c>
      <c r="B380" t="s">
        <v>153</v>
      </c>
      <c r="C380">
        <v>142.25</v>
      </c>
      <c r="D380">
        <v>6.4889999999999999</v>
      </c>
      <c r="E380">
        <v>10.18329939</v>
      </c>
      <c r="F380" t="s">
        <v>212</v>
      </c>
    </row>
    <row r="381" spans="1:6" x14ac:dyDescent="0.2">
      <c r="A381" t="s">
        <v>256</v>
      </c>
      <c r="B381" t="s">
        <v>153</v>
      </c>
      <c r="C381">
        <v>147.25</v>
      </c>
      <c r="D381">
        <v>6.6779999999999999</v>
      </c>
      <c r="E381">
        <v>6.7073170729999996</v>
      </c>
      <c r="F381" t="s">
        <v>212</v>
      </c>
    </row>
    <row r="382" spans="1:6" x14ac:dyDescent="0.2">
      <c r="A382" t="s">
        <v>256</v>
      </c>
      <c r="B382" t="s">
        <v>153</v>
      </c>
      <c r="C382">
        <v>152.25</v>
      </c>
      <c r="D382">
        <v>6.87</v>
      </c>
      <c r="E382">
        <v>12.658227849999999</v>
      </c>
      <c r="F382" t="s">
        <v>212</v>
      </c>
    </row>
    <row r="383" spans="1:6" x14ac:dyDescent="0.2">
      <c r="A383" t="s">
        <v>256</v>
      </c>
      <c r="B383" t="s">
        <v>153</v>
      </c>
      <c r="C383">
        <v>157.25</v>
      </c>
      <c r="D383">
        <v>7.0650000000000004</v>
      </c>
      <c r="E383">
        <v>5.1546391749999998</v>
      </c>
      <c r="F383" t="s">
        <v>212</v>
      </c>
    </row>
    <row r="384" spans="1:6" x14ac:dyDescent="0.2">
      <c r="A384" t="s">
        <v>256</v>
      </c>
      <c r="B384" t="s">
        <v>153</v>
      </c>
      <c r="C384">
        <v>162.25</v>
      </c>
      <c r="D384">
        <v>7.2610000000000001</v>
      </c>
      <c r="E384">
        <v>15.889830509999999</v>
      </c>
      <c r="F384" t="s">
        <v>212</v>
      </c>
    </row>
    <row r="385" spans="1:6" x14ac:dyDescent="0.2">
      <c r="A385" t="s">
        <v>256</v>
      </c>
      <c r="B385" t="s">
        <v>153</v>
      </c>
      <c r="C385">
        <v>167.25</v>
      </c>
      <c r="D385">
        <v>7.4569999999999999</v>
      </c>
      <c r="E385">
        <v>12.44725738</v>
      </c>
      <c r="F385" t="s">
        <v>212</v>
      </c>
    </row>
    <row r="386" spans="1:6" x14ac:dyDescent="0.2">
      <c r="A386" t="s">
        <v>256</v>
      </c>
      <c r="B386" t="s">
        <v>153</v>
      </c>
      <c r="C386">
        <v>172.25</v>
      </c>
      <c r="D386">
        <v>7.6520000000000001</v>
      </c>
      <c r="E386">
        <v>14.224137929999999</v>
      </c>
      <c r="F386" t="s">
        <v>212</v>
      </c>
    </row>
    <row r="387" spans="1:6" x14ac:dyDescent="0.2">
      <c r="A387" t="s">
        <v>256</v>
      </c>
      <c r="B387" t="s">
        <v>153</v>
      </c>
      <c r="C387">
        <v>177.25</v>
      </c>
      <c r="D387">
        <v>7.8449999999999998</v>
      </c>
      <c r="E387">
        <v>13.821138210000001</v>
      </c>
      <c r="F387" t="s">
        <v>212</v>
      </c>
    </row>
    <row r="388" spans="1:6" x14ac:dyDescent="0.2">
      <c r="A388" t="s">
        <v>256</v>
      </c>
      <c r="B388" t="s">
        <v>153</v>
      </c>
      <c r="C388">
        <v>182.25</v>
      </c>
      <c r="D388">
        <v>8.0440000000000005</v>
      </c>
      <c r="E388">
        <v>9.8739495799999997</v>
      </c>
      <c r="F388" t="s">
        <v>210</v>
      </c>
    </row>
    <row r="389" spans="1:6" x14ac:dyDescent="0.2">
      <c r="A389" t="s">
        <v>256</v>
      </c>
      <c r="B389" t="s">
        <v>153</v>
      </c>
      <c r="C389">
        <v>187.25</v>
      </c>
      <c r="D389">
        <v>8.2520000000000007</v>
      </c>
      <c r="E389">
        <v>14.56102784</v>
      </c>
      <c r="F389" t="s">
        <v>210</v>
      </c>
    </row>
    <row r="390" spans="1:6" x14ac:dyDescent="0.2">
      <c r="A390" t="s">
        <v>256</v>
      </c>
      <c r="B390" t="s">
        <v>153</v>
      </c>
      <c r="C390">
        <v>192.25</v>
      </c>
      <c r="D390">
        <v>8.4550000000000001</v>
      </c>
      <c r="E390">
        <v>10.408163269999999</v>
      </c>
      <c r="F390" t="s">
        <v>210</v>
      </c>
    </row>
    <row r="391" spans="1:6" x14ac:dyDescent="0.2">
      <c r="A391" t="s">
        <v>256</v>
      </c>
      <c r="B391" t="s">
        <v>153</v>
      </c>
      <c r="C391">
        <v>197.25</v>
      </c>
      <c r="D391">
        <v>8.6519999999999992</v>
      </c>
      <c r="E391">
        <v>26.427061309999999</v>
      </c>
      <c r="F391" t="s">
        <v>210</v>
      </c>
    </row>
    <row r="392" spans="1:6" x14ac:dyDescent="0.2">
      <c r="A392" t="s">
        <v>256</v>
      </c>
      <c r="B392" t="s">
        <v>153</v>
      </c>
      <c r="C392">
        <v>202.25</v>
      </c>
      <c r="D392">
        <v>8.8659999999999997</v>
      </c>
      <c r="E392">
        <v>15.20342612</v>
      </c>
      <c r="F392" t="s">
        <v>210</v>
      </c>
    </row>
    <row r="393" spans="1:6" x14ac:dyDescent="0.2">
      <c r="A393" t="s">
        <v>256</v>
      </c>
      <c r="B393" t="s">
        <v>153</v>
      </c>
      <c r="C393">
        <v>207.25</v>
      </c>
      <c r="D393">
        <v>9.1010000000000009</v>
      </c>
      <c r="E393">
        <v>14.43514644</v>
      </c>
      <c r="F393" t="s">
        <v>210</v>
      </c>
    </row>
    <row r="394" spans="1:6" x14ac:dyDescent="0.2">
      <c r="A394" t="s">
        <v>256</v>
      </c>
      <c r="B394" t="s">
        <v>153</v>
      </c>
      <c r="C394">
        <v>212.25</v>
      </c>
      <c r="D394">
        <v>9.4160000000000004</v>
      </c>
      <c r="E394">
        <v>13.062098499999999</v>
      </c>
      <c r="F394" t="s">
        <v>210</v>
      </c>
    </row>
    <row r="395" spans="1:6" x14ac:dyDescent="0.2">
      <c r="A395" t="s">
        <v>256</v>
      </c>
      <c r="B395" t="s">
        <v>153</v>
      </c>
      <c r="C395">
        <v>217.25</v>
      </c>
      <c r="D395">
        <v>9.8279999999999994</v>
      </c>
      <c r="E395">
        <v>58.958333330000002</v>
      </c>
      <c r="F395" t="s">
        <v>210</v>
      </c>
    </row>
    <row r="396" spans="1:6" x14ac:dyDescent="0.2">
      <c r="A396" t="s">
        <v>256</v>
      </c>
      <c r="B396" t="s">
        <v>153</v>
      </c>
      <c r="C396">
        <v>242.25</v>
      </c>
      <c r="D396">
        <v>11.348000000000001</v>
      </c>
      <c r="E396">
        <v>28.83817427</v>
      </c>
      <c r="F396" t="s">
        <v>206</v>
      </c>
    </row>
    <row r="397" spans="1:6" x14ac:dyDescent="0.2">
      <c r="A397" t="s">
        <v>256</v>
      </c>
      <c r="B397" t="s">
        <v>153</v>
      </c>
      <c r="C397">
        <v>259</v>
      </c>
      <c r="D397">
        <v>12.554</v>
      </c>
      <c r="E397">
        <v>1.6835016840000001</v>
      </c>
      <c r="F397" t="s">
        <v>206</v>
      </c>
    </row>
    <row r="398" spans="1:6" x14ac:dyDescent="0.2">
      <c r="A398" t="s">
        <v>256</v>
      </c>
      <c r="B398" t="s">
        <v>153</v>
      </c>
      <c r="C398">
        <v>262.25</v>
      </c>
      <c r="D398">
        <v>13.257999999999999</v>
      </c>
      <c r="E398">
        <v>13.084112149999999</v>
      </c>
      <c r="F398" t="s">
        <v>206</v>
      </c>
    </row>
    <row r="399" spans="1:6" x14ac:dyDescent="0.2">
      <c r="A399" t="s">
        <v>256</v>
      </c>
      <c r="B399" t="s">
        <v>153</v>
      </c>
      <c r="C399">
        <v>264</v>
      </c>
      <c r="D399">
        <v>13.734</v>
      </c>
      <c r="E399">
        <v>2.23880597</v>
      </c>
      <c r="F399" t="s">
        <v>206</v>
      </c>
    </row>
    <row r="400" spans="1:6" x14ac:dyDescent="0.2">
      <c r="A400" t="s">
        <v>256</v>
      </c>
      <c r="B400" t="s">
        <v>153</v>
      </c>
      <c r="C400">
        <v>267.25</v>
      </c>
      <c r="D400">
        <v>14.617000000000001</v>
      </c>
      <c r="E400">
        <v>9.7959183670000005</v>
      </c>
      <c r="F400" t="s">
        <v>206</v>
      </c>
    </row>
    <row r="401" spans="1:6" x14ac:dyDescent="0.2">
      <c r="A401" t="s">
        <v>256</v>
      </c>
      <c r="B401" t="s">
        <v>153</v>
      </c>
      <c r="C401">
        <v>272.25</v>
      </c>
      <c r="D401">
        <v>15.695</v>
      </c>
      <c r="E401">
        <v>16.863905330000001</v>
      </c>
      <c r="F401" t="s">
        <v>206</v>
      </c>
    </row>
    <row r="402" spans="1:6" x14ac:dyDescent="0.2">
      <c r="A402" t="s">
        <v>256</v>
      </c>
      <c r="B402" t="s">
        <v>153</v>
      </c>
      <c r="C402">
        <v>279</v>
      </c>
      <c r="D402">
        <v>16.687000000000001</v>
      </c>
      <c r="E402">
        <v>20.560747660000001</v>
      </c>
      <c r="F402" t="s">
        <v>207</v>
      </c>
    </row>
    <row r="403" spans="1:6" x14ac:dyDescent="0.2">
      <c r="A403" t="s">
        <v>256</v>
      </c>
      <c r="B403" t="s">
        <v>153</v>
      </c>
      <c r="C403">
        <v>282.25</v>
      </c>
      <c r="D403">
        <v>17.055</v>
      </c>
      <c r="E403">
        <v>34.666666669999998</v>
      </c>
      <c r="F403" t="s">
        <v>207</v>
      </c>
    </row>
    <row r="404" spans="1:6" x14ac:dyDescent="0.2">
      <c r="A404" t="s">
        <v>256</v>
      </c>
      <c r="B404" t="s">
        <v>153</v>
      </c>
      <c r="C404">
        <v>287.25</v>
      </c>
      <c r="D404">
        <v>17.547999999999998</v>
      </c>
      <c r="E404">
        <v>8.1967213109999992</v>
      </c>
      <c r="F404" t="s">
        <v>207</v>
      </c>
    </row>
    <row r="405" spans="1:6" x14ac:dyDescent="0.2">
      <c r="A405" t="s">
        <v>256</v>
      </c>
      <c r="B405" t="s">
        <v>153</v>
      </c>
      <c r="C405">
        <v>342.25</v>
      </c>
      <c r="D405">
        <v>34.104999999999997</v>
      </c>
      <c r="E405">
        <v>11.174785099999999</v>
      </c>
      <c r="F405" t="s">
        <v>208</v>
      </c>
    </row>
    <row r="406" spans="1:6" x14ac:dyDescent="0.2">
      <c r="A406" t="s">
        <v>256</v>
      </c>
      <c r="B406" t="s">
        <v>153</v>
      </c>
      <c r="C406">
        <v>345</v>
      </c>
      <c r="D406">
        <v>34.241999999999997</v>
      </c>
      <c r="E406">
        <v>12.23628692</v>
      </c>
      <c r="F406" t="s">
        <v>208</v>
      </c>
    </row>
    <row r="407" spans="1:6" x14ac:dyDescent="0.2">
      <c r="A407" t="s">
        <v>256</v>
      </c>
      <c r="B407" t="s">
        <v>153</v>
      </c>
      <c r="C407">
        <v>347.25</v>
      </c>
      <c r="D407">
        <v>34.354999999999997</v>
      </c>
      <c r="E407">
        <v>11.434511430000001</v>
      </c>
      <c r="F407" t="s">
        <v>208</v>
      </c>
    </row>
    <row r="408" spans="1:6" x14ac:dyDescent="0.2">
      <c r="A408" t="s">
        <v>256</v>
      </c>
      <c r="B408" t="s">
        <v>153</v>
      </c>
      <c r="C408">
        <v>349.25</v>
      </c>
      <c r="D408">
        <v>34.453000000000003</v>
      </c>
      <c r="E408">
        <v>10.1910828</v>
      </c>
      <c r="F408" t="s">
        <v>208</v>
      </c>
    </row>
    <row r="409" spans="1:6" x14ac:dyDescent="0.2">
      <c r="A409" t="s">
        <v>256</v>
      </c>
      <c r="B409" t="s">
        <v>153</v>
      </c>
      <c r="C409">
        <v>354.25</v>
      </c>
      <c r="D409">
        <v>34.805999999999997</v>
      </c>
      <c r="E409">
        <v>6.6433566429999997</v>
      </c>
      <c r="F409" t="s">
        <v>208</v>
      </c>
    </row>
    <row r="410" spans="1:6" x14ac:dyDescent="0.2">
      <c r="A410" t="s">
        <v>261</v>
      </c>
      <c r="B410" t="s">
        <v>153</v>
      </c>
      <c r="C410" t="s">
        <v>198</v>
      </c>
      <c r="D410">
        <v>-4.3999999999999997E-2</v>
      </c>
      <c r="E410">
        <v>2.1126760560000002</v>
      </c>
      <c r="F410" t="s">
        <v>211</v>
      </c>
    </row>
    <row r="411" spans="1:6" x14ac:dyDescent="0.2">
      <c r="A411" t="s">
        <v>261</v>
      </c>
      <c r="B411" t="s">
        <v>153</v>
      </c>
      <c r="C411" t="s">
        <v>198</v>
      </c>
      <c r="D411">
        <v>-1.6E-2</v>
      </c>
      <c r="E411">
        <v>11.48325359</v>
      </c>
      <c r="F411" t="s">
        <v>211</v>
      </c>
    </row>
    <row r="412" spans="1:6" x14ac:dyDescent="0.2">
      <c r="A412" t="s">
        <v>261</v>
      </c>
      <c r="B412" t="s">
        <v>153</v>
      </c>
      <c r="C412" t="s">
        <v>198</v>
      </c>
      <c r="D412">
        <v>7.6999999999999999E-2</v>
      </c>
      <c r="E412">
        <v>6.1757719709999996</v>
      </c>
      <c r="F412" t="s">
        <v>211</v>
      </c>
    </row>
    <row r="413" spans="1:6" x14ac:dyDescent="0.2">
      <c r="A413" t="s">
        <v>261</v>
      </c>
      <c r="B413" t="s">
        <v>153</v>
      </c>
      <c r="C413" t="s">
        <v>198</v>
      </c>
      <c r="D413">
        <v>0.2</v>
      </c>
      <c r="E413">
        <v>9.5011876480000002</v>
      </c>
      <c r="F413" t="s">
        <v>211</v>
      </c>
    </row>
    <row r="414" spans="1:6" x14ac:dyDescent="0.2">
      <c r="A414" t="s">
        <v>261</v>
      </c>
      <c r="B414" t="s">
        <v>153</v>
      </c>
      <c r="C414" t="s">
        <v>198</v>
      </c>
      <c r="D414">
        <v>0.32600000000000001</v>
      </c>
      <c r="E414">
        <v>12.97169811</v>
      </c>
      <c r="F414" t="s">
        <v>211</v>
      </c>
    </row>
    <row r="415" spans="1:6" x14ac:dyDescent="0.2">
      <c r="A415" t="s">
        <v>261</v>
      </c>
      <c r="B415" t="s">
        <v>153</v>
      </c>
      <c r="C415" t="s">
        <v>198</v>
      </c>
      <c r="D415">
        <v>0.45900000000000002</v>
      </c>
      <c r="E415">
        <v>11.37440758</v>
      </c>
      <c r="F415" t="s">
        <v>211</v>
      </c>
    </row>
    <row r="416" spans="1:6" x14ac:dyDescent="0.2">
      <c r="A416" t="s">
        <v>261</v>
      </c>
      <c r="B416" t="s">
        <v>153</v>
      </c>
      <c r="C416" t="s">
        <v>198</v>
      </c>
      <c r="D416">
        <v>0.56899999999999995</v>
      </c>
      <c r="E416">
        <v>12.46943765</v>
      </c>
      <c r="F416" t="s">
        <v>211</v>
      </c>
    </row>
    <row r="417" spans="1:6" x14ac:dyDescent="0.2">
      <c r="A417" t="s">
        <v>261</v>
      </c>
      <c r="B417" t="s">
        <v>153</v>
      </c>
      <c r="C417" t="s">
        <v>198</v>
      </c>
      <c r="D417">
        <v>0.58699999999999997</v>
      </c>
      <c r="E417">
        <v>14.66346154</v>
      </c>
      <c r="F417" t="s">
        <v>211</v>
      </c>
    </row>
    <row r="418" spans="1:6" x14ac:dyDescent="0.2">
      <c r="A418" t="s">
        <v>261</v>
      </c>
      <c r="B418" t="s">
        <v>153</v>
      </c>
      <c r="C418" t="s">
        <v>198</v>
      </c>
      <c r="D418">
        <v>0.72699999999999998</v>
      </c>
      <c r="E418">
        <v>11.34751773</v>
      </c>
      <c r="F418" t="s">
        <v>211</v>
      </c>
    </row>
    <row r="419" spans="1:6" x14ac:dyDescent="0.2">
      <c r="A419" t="s">
        <v>261</v>
      </c>
      <c r="B419" t="s">
        <v>153</v>
      </c>
      <c r="C419" t="s">
        <v>198</v>
      </c>
      <c r="D419">
        <v>0.77800000000000002</v>
      </c>
      <c r="E419">
        <v>14.669926650000001</v>
      </c>
      <c r="F419" t="s">
        <v>211</v>
      </c>
    </row>
    <row r="420" spans="1:6" x14ac:dyDescent="0.2">
      <c r="A420" t="s">
        <v>261</v>
      </c>
      <c r="B420" t="s">
        <v>153</v>
      </c>
      <c r="C420" t="s">
        <v>198</v>
      </c>
      <c r="D420">
        <v>0.874</v>
      </c>
      <c r="E420">
        <v>7.1090047390000004</v>
      </c>
      <c r="F420" t="s">
        <v>211</v>
      </c>
    </row>
    <row r="421" spans="1:6" x14ac:dyDescent="0.2">
      <c r="A421" t="s">
        <v>261</v>
      </c>
      <c r="B421" t="s">
        <v>153</v>
      </c>
      <c r="C421" t="s">
        <v>198</v>
      </c>
      <c r="D421">
        <v>1.022</v>
      </c>
      <c r="E421">
        <v>8.5365853660000006</v>
      </c>
      <c r="F421" t="s">
        <v>211</v>
      </c>
    </row>
    <row r="422" spans="1:6" x14ac:dyDescent="0.2">
      <c r="A422" t="s">
        <v>261</v>
      </c>
      <c r="B422" t="s">
        <v>153</v>
      </c>
      <c r="C422" t="s">
        <v>198</v>
      </c>
      <c r="D422">
        <v>1.135</v>
      </c>
      <c r="E422">
        <v>5.4502369670000004</v>
      </c>
      <c r="F422" t="s">
        <v>211</v>
      </c>
    </row>
    <row r="423" spans="1:6" x14ac:dyDescent="0.2">
      <c r="A423" t="s">
        <v>261</v>
      </c>
      <c r="B423" t="s">
        <v>153</v>
      </c>
      <c r="C423" t="s">
        <v>198</v>
      </c>
      <c r="D423">
        <v>1.2589999999999999</v>
      </c>
      <c r="E423">
        <v>9.8321342929999993</v>
      </c>
      <c r="F423" t="s">
        <v>211</v>
      </c>
    </row>
    <row r="424" spans="1:6" x14ac:dyDescent="0.2">
      <c r="A424" t="s">
        <v>261</v>
      </c>
      <c r="B424" t="s">
        <v>153</v>
      </c>
      <c r="C424" t="s">
        <v>198</v>
      </c>
      <c r="D424">
        <v>1.413</v>
      </c>
      <c r="E424">
        <v>13.443396229999999</v>
      </c>
      <c r="F424" t="s">
        <v>211</v>
      </c>
    </row>
    <row r="425" spans="1:6" x14ac:dyDescent="0.2">
      <c r="A425" t="s">
        <v>261</v>
      </c>
      <c r="B425" t="s">
        <v>153</v>
      </c>
      <c r="C425" t="s">
        <v>198</v>
      </c>
      <c r="D425">
        <v>1.5329999999999999</v>
      </c>
      <c r="E425">
        <v>12.37864078</v>
      </c>
      <c r="F425" t="s">
        <v>211</v>
      </c>
    </row>
    <row r="426" spans="1:6" x14ac:dyDescent="0.2">
      <c r="A426" t="s">
        <v>261</v>
      </c>
      <c r="B426" t="s">
        <v>153</v>
      </c>
      <c r="C426" t="s">
        <v>198</v>
      </c>
      <c r="D426">
        <v>1.7410000000000001</v>
      </c>
      <c r="E426">
        <v>13.57142857</v>
      </c>
      <c r="F426" t="s">
        <v>211</v>
      </c>
    </row>
    <row r="427" spans="1:6" x14ac:dyDescent="0.2">
      <c r="A427" t="s">
        <v>261</v>
      </c>
      <c r="B427" t="s">
        <v>153</v>
      </c>
      <c r="C427" t="s">
        <v>198</v>
      </c>
      <c r="D427">
        <v>1.841</v>
      </c>
      <c r="E427">
        <v>17.76155718</v>
      </c>
      <c r="F427" t="s">
        <v>211</v>
      </c>
    </row>
    <row r="428" spans="1:6" x14ac:dyDescent="0.2">
      <c r="A428" t="s">
        <v>261</v>
      </c>
      <c r="B428" t="s">
        <v>153</v>
      </c>
      <c r="C428" t="s">
        <v>198</v>
      </c>
      <c r="D428">
        <v>2.202</v>
      </c>
      <c r="E428">
        <v>13.10679612</v>
      </c>
      <c r="F428" t="s">
        <v>211</v>
      </c>
    </row>
    <row r="429" spans="1:6" x14ac:dyDescent="0.2">
      <c r="A429" t="s">
        <v>261</v>
      </c>
      <c r="B429" t="s">
        <v>153</v>
      </c>
      <c r="C429" t="s">
        <v>198</v>
      </c>
      <c r="D429">
        <v>2.5680000000000001</v>
      </c>
      <c r="E429">
        <v>15.01210654</v>
      </c>
      <c r="F429" t="s">
        <v>211</v>
      </c>
    </row>
    <row r="430" spans="1:6" x14ac:dyDescent="0.2">
      <c r="A430" t="s">
        <v>261</v>
      </c>
      <c r="B430" t="s">
        <v>153</v>
      </c>
      <c r="C430" t="s">
        <v>198</v>
      </c>
      <c r="D430">
        <v>2.95</v>
      </c>
      <c r="E430">
        <v>14.1809291</v>
      </c>
      <c r="F430" t="s">
        <v>211</v>
      </c>
    </row>
    <row r="431" spans="1:6" x14ac:dyDescent="0.2">
      <c r="A431" t="s">
        <v>261</v>
      </c>
      <c r="B431" t="s">
        <v>153</v>
      </c>
      <c r="C431" t="s">
        <v>198</v>
      </c>
      <c r="D431">
        <v>3.3319999999999999</v>
      </c>
      <c r="E431">
        <v>14.87804878</v>
      </c>
      <c r="F431" t="s">
        <v>211</v>
      </c>
    </row>
    <row r="432" spans="1:6" x14ac:dyDescent="0.2">
      <c r="A432" t="s">
        <v>261</v>
      </c>
      <c r="B432" t="s">
        <v>153</v>
      </c>
      <c r="C432" t="s">
        <v>198</v>
      </c>
      <c r="D432">
        <v>3.7120000000000002</v>
      </c>
      <c r="E432">
        <v>12.22493888</v>
      </c>
      <c r="F432" t="s">
        <v>211</v>
      </c>
    </row>
    <row r="433" spans="1:6" x14ac:dyDescent="0.2">
      <c r="A433" t="s">
        <v>261</v>
      </c>
      <c r="B433" t="s">
        <v>153</v>
      </c>
      <c r="C433" t="s">
        <v>198</v>
      </c>
      <c r="D433">
        <v>4.141</v>
      </c>
      <c r="E433">
        <v>13.52657005</v>
      </c>
      <c r="F433" t="s">
        <v>212</v>
      </c>
    </row>
    <row r="434" spans="1:6" x14ac:dyDescent="0.2">
      <c r="A434" t="s">
        <v>261</v>
      </c>
      <c r="B434" t="s">
        <v>153</v>
      </c>
      <c r="C434" t="s">
        <v>198</v>
      </c>
      <c r="D434">
        <v>4.4930000000000003</v>
      </c>
      <c r="E434">
        <v>14.73429952</v>
      </c>
      <c r="F434" t="s">
        <v>212</v>
      </c>
    </row>
    <row r="435" spans="1:6" x14ac:dyDescent="0.2">
      <c r="A435" t="s">
        <v>261</v>
      </c>
      <c r="B435" t="s">
        <v>153</v>
      </c>
      <c r="C435" t="s">
        <v>198</v>
      </c>
      <c r="D435">
        <v>4.8639999999999999</v>
      </c>
      <c r="E435">
        <v>10.9223301</v>
      </c>
      <c r="F435" t="s">
        <v>212</v>
      </c>
    </row>
    <row r="436" spans="1:6" x14ac:dyDescent="0.2">
      <c r="A436" t="s">
        <v>261</v>
      </c>
      <c r="B436" t="s">
        <v>153</v>
      </c>
      <c r="C436" t="s">
        <v>198</v>
      </c>
      <c r="D436">
        <v>5.2839999999999998</v>
      </c>
      <c r="E436">
        <v>11.95121951</v>
      </c>
      <c r="F436" t="s">
        <v>212</v>
      </c>
    </row>
    <row r="437" spans="1:6" x14ac:dyDescent="0.2">
      <c r="A437" t="s">
        <v>261</v>
      </c>
      <c r="B437" t="s">
        <v>153</v>
      </c>
      <c r="C437" t="s">
        <v>198</v>
      </c>
      <c r="D437">
        <v>5.6760000000000002</v>
      </c>
      <c r="E437">
        <v>9.855769231</v>
      </c>
      <c r="F437" t="s">
        <v>212</v>
      </c>
    </row>
    <row r="438" spans="1:6" x14ac:dyDescent="0.2">
      <c r="A438" t="s">
        <v>261</v>
      </c>
      <c r="B438" t="s">
        <v>153</v>
      </c>
      <c r="C438" t="s">
        <v>198</v>
      </c>
      <c r="D438">
        <v>5.9050000000000002</v>
      </c>
      <c r="E438">
        <v>6.0532687650000003</v>
      </c>
      <c r="F438" t="s">
        <v>212</v>
      </c>
    </row>
    <row r="439" spans="1:6" x14ac:dyDescent="0.2">
      <c r="A439" t="s">
        <v>261</v>
      </c>
      <c r="B439" t="s">
        <v>153</v>
      </c>
      <c r="C439" t="s">
        <v>198</v>
      </c>
      <c r="D439">
        <v>6.1109999999999998</v>
      </c>
      <c r="E439">
        <v>10.36144578</v>
      </c>
      <c r="F439" t="s">
        <v>212</v>
      </c>
    </row>
    <row r="440" spans="1:6" x14ac:dyDescent="0.2">
      <c r="A440" t="s">
        <v>261</v>
      </c>
      <c r="B440" t="s">
        <v>153</v>
      </c>
      <c r="C440" t="s">
        <v>198</v>
      </c>
      <c r="D440">
        <v>6.3280000000000003</v>
      </c>
      <c r="E440">
        <v>10.16949153</v>
      </c>
      <c r="F440" t="s">
        <v>212</v>
      </c>
    </row>
    <row r="441" spans="1:6" x14ac:dyDescent="0.2">
      <c r="A441" t="s">
        <v>261</v>
      </c>
      <c r="B441" t="s">
        <v>153</v>
      </c>
      <c r="C441" t="s">
        <v>198</v>
      </c>
      <c r="D441">
        <v>6.5359999999999996</v>
      </c>
      <c r="E441">
        <v>6.0827250609999997</v>
      </c>
      <c r="F441" t="s">
        <v>212</v>
      </c>
    </row>
    <row r="442" spans="1:6" x14ac:dyDescent="0.2">
      <c r="A442" t="s">
        <v>261</v>
      </c>
      <c r="B442" t="s">
        <v>153</v>
      </c>
      <c r="C442" t="s">
        <v>198</v>
      </c>
      <c r="D442">
        <v>6.7859999999999996</v>
      </c>
      <c r="E442">
        <v>8.7378640779999994</v>
      </c>
      <c r="F442" t="s">
        <v>212</v>
      </c>
    </row>
    <row r="443" spans="1:6" x14ac:dyDescent="0.2">
      <c r="A443" t="s">
        <v>261</v>
      </c>
      <c r="B443" t="s">
        <v>153</v>
      </c>
      <c r="C443" t="s">
        <v>198</v>
      </c>
      <c r="D443">
        <v>7.0460000000000003</v>
      </c>
      <c r="E443">
        <v>9.7560975610000007</v>
      </c>
      <c r="F443" t="s">
        <v>212</v>
      </c>
    </row>
    <row r="444" spans="1:6" x14ac:dyDescent="0.2">
      <c r="A444" t="s">
        <v>261</v>
      </c>
      <c r="B444" t="s">
        <v>153</v>
      </c>
      <c r="C444" t="s">
        <v>198</v>
      </c>
      <c r="D444">
        <v>7.2809999999999997</v>
      </c>
      <c r="E444">
        <v>7.0731707320000003</v>
      </c>
      <c r="F444" t="s">
        <v>212</v>
      </c>
    </row>
    <row r="445" spans="1:6" x14ac:dyDescent="0.2">
      <c r="A445" t="s">
        <v>261</v>
      </c>
      <c r="B445" t="s">
        <v>153</v>
      </c>
      <c r="C445" t="s">
        <v>198</v>
      </c>
      <c r="D445">
        <v>7.4790000000000001</v>
      </c>
      <c r="E445">
        <v>6.0975609759999996</v>
      </c>
      <c r="F445" t="s">
        <v>212</v>
      </c>
    </row>
    <row r="446" spans="1:6" x14ac:dyDescent="0.2">
      <c r="A446" t="s">
        <v>261</v>
      </c>
      <c r="B446" t="s">
        <v>153</v>
      </c>
      <c r="C446" t="s">
        <v>198</v>
      </c>
      <c r="D446">
        <v>7.6559999999999997</v>
      </c>
      <c r="E446">
        <v>7.2463768120000003</v>
      </c>
      <c r="F446" t="s">
        <v>212</v>
      </c>
    </row>
    <row r="447" spans="1:6" x14ac:dyDescent="0.2">
      <c r="A447" t="s">
        <v>261</v>
      </c>
      <c r="B447" t="s">
        <v>153</v>
      </c>
      <c r="C447" t="s">
        <v>198</v>
      </c>
      <c r="D447">
        <v>7.8620000000000001</v>
      </c>
      <c r="E447">
        <v>5.811138015</v>
      </c>
      <c r="F447" t="s">
        <v>212</v>
      </c>
    </row>
    <row r="448" spans="1:6" x14ac:dyDescent="0.2">
      <c r="A448" t="s">
        <v>261</v>
      </c>
      <c r="B448" t="s">
        <v>153</v>
      </c>
      <c r="C448" t="s">
        <v>198</v>
      </c>
      <c r="D448">
        <v>8.0820000000000007</v>
      </c>
      <c r="E448">
        <v>13.22115385</v>
      </c>
      <c r="F448" t="s">
        <v>210</v>
      </c>
    </row>
    <row r="449" spans="1:6" x14ac:dyDescent="0.2">
      <c r="A449" t="s">
        <v>261</v>
      </c>
      <c r="B449" t="s">
        <v>153</v>
      </c>
      <c r="C449" t="s">
        <v>198</v>
      </c>
      <c r="D449">
        <v>8.3030000000000008</v>
      </c>
      <c r="E449">
        <v>4.7961630700000004</v>
      </c>
      <c r="F449" t="s">
        <v>210</v>
      </c>
    </row>
    <row r="450" spans="1:6" x14ac:dyDescent="0.2">
      <c r="A450" t="s">
        <v>261</v>
      </c>
      <c r="B450" t="s">
        <v>153</v>
      </c>
      <c r="C450" t="s">
        <v>198</v>
      </c>
      <c r="D450">
        <v>8.4540000000000006</v>
      </c>
      <c r="E450">
        <v>5.7971014490000004</v>
      </c>
      <c r="F450" t="s">
        <v>210</v>
      </c>
    </row>
    <row r="451" spans="1:6" x14ac:dyDescent="0.2">
      <c r="A451" t="s">
        <v>261</v>
      </c>
      <c r="B451" t="s">
        <v>153</v>
      </c>
      <c r="C451" t="s">
        <v>198</v>
      </c>
      <c r="D451">
        <v>8.6270000000000007</v>
      </c>
      <c r="E451">
        <v>6.0679611649999998</v>
      </c>
      <c r="F451" t="s">
        <v>210</v>
      </c>
    </row>
    <row r="452" spans="1:6" x14ac:dyDescent="0.2">
      <c r="A452" t="s">
        <v>261</v>
      </c>
      <c r="B452" t="s">
        <v>153</v>
      </c>
      <c r="C452" t="s">
        <v>198</v>
      </c>
      <c r="D452">
        <v>8.7870000000000008</v>
      </c>
      <c r="E452">
        <v>5.8252427180000002</v>
      </c>
      <c r="F452" t="s">
        <v>210</v>
      </c>
    </row>
    <row r="453" spans="1:6" x14ac:dyDescent="0.2">
      <c r="A453" t="s">
        <v>261</v>
      </c>
      <c r="B453" t="s">
        <v>153</v>
      </c>
      <c r="C453" t="s">
        <v>198</v>
      </c>
      <c r="D453">
        <v>8.9280000000000008</v>
      </c>
      <c r="E453">
        <v>6.2953995159999998</v>
      </c>
      <c r="F453" t="s">
        <v>210</v>
      </c>
    </row>
    <row r="454" spans="1:6" x14ac:dyDescent="0.2">
      <c r="A454" t="s">
        <v>261</v>
      </c>
      <c r="B454" t="s">
        <v>153</v>
      </c>
      <c r="C454" t="s">
        <v>198</v>
      </c>
      <c r="D454">
        <v>9.0790000000000006</v>
      </c>
      <c r="E454">
        <v>8.4541062799999995</v>
      </c>
      <c r="F454" t="s">
        <v>210</v>
      </c>
    </row>
    <row r="455" spans="1:6" x14ac:dyDescent="0.2">
      <c r="A455" t="s">
        <v>261</v>
      </c>
      <c r="B455" t="s">
        <v>153</v>
      </c>
      <c r="C455" t="s">
        <v>198</v>
      </c>
      <c r="D455">
        <v>9.2309999999999999</v>
      </c>
      <c r="E455">
        <v>7.4698795179999999</v>
      </c>
      <c r="F455" t="s">
        <v>210</v>
      </c>
    </row>
    <row r="456" spans="1:6" x14ac:dyDescent="0.2">
      <c r="A456" t="s">
        <v>261</v>
      </c>
      <c r="B456" t="s">
        <v>153</v>
      </c>
      <c r="C456" t="s">
        <v>198</v>
      </c>
      <c r="D456">
        <v>9.2880000000000003</v>
      </c>
      <c r="E456">
        <v>7.434052758</v>
      </c>
      <c r="F456" t="s">
        <v>210</v>
      </c>
    </row>
    <row r="457" spans="1:6" x14ac:dyDescent="0.2">
      <c r="A457" t="s">
        <v>261</v>
      </c>
      <c r="B457" t="s">
        <v>153</v>
      </c>
      <c r="C457" t="s">
        <v>198</v>
      </c>
      <c r="D457">
        <v>9.3450000000000006</v>
      </c>
      <c r="E457">
        <v>8.3333333330000006</v>
      </c>
      <c r="F457" t="s">
        <v>210</v>
      </c>
    </row>
    <row r="458" spans="1:6" x14ac:dyDescent="0.2">
      <c r="A458" t="s">
        <v>261</v>
      </c>
      <c r="B458" t="s">
        <v>153</v>
      </c>
      <c r="C458" t="s">
        <v>198</v>
      </c>
      <c r="D458">
        <v>9.407</v>
      </c>
      <c r="E458">
        <v>7.6009501190000002</v>
      </c>
      <c r="F458" t="s">
        <v>210</v>
      </c>
    </row>
    <row r="459" spans="1:6" x14ac:dyDescent="0.2">
      <c r="A459" t="s">
        <v>261</v>
      </c>
      <c r="B459" t="s">
        <v>153</v>
      </c>
      <c r="C459" t="s">
        <v>198</v>
      </c>
      <c r="D459">
        <v>9.4610000000000003</v>
      </c>
      <c r="E459">
        <v>8.80952381</v>
      </c>
      <c r="F459" t="s">
        <v>210</v>
      </c>
    </row>
    <row r="460" spans="1:6" x14ac:dyDescent="0.2">
      <c r="A460" t="s">
        <v>261</v>
      </c>
      <c r="B460" t="s">
        <v>153</v>
      </c>
      <c r="C460" t="s">
        <v>198</v>
      </c>
      <c r="D460">
        <v>9.5180000000000007</v>
      </c>
      <c r="E460">
        <v>5.1094890509999997</v>
      </c>
      <c r="F460" t="s">
        <v>210</v>
      </c>
    </row>
    <row r="461" spans="1:6" x14ac:dyDescent="0.2">
      <c r="A461" t="s">
        <v>261</v>
      </c>
      <c r="B461" t="s">
        <v>153</v>
      </c>
      <c r="C461" t="s">
        <v>198</v>
      </c>
      <c r="D461">
        <v>9.641</v>
      </c>
      <c r="E461">
        <v>4.3062200959999997</v>
      </c>
      <c r="F461" t="s">
        <v>210</v>
      </c>
    </row>
    <row r="462" spans="1:6" x14ac:dyDescent="0.2">
      <c r="A462" t="s">
        <v>261</v>
      </c>
      <c r="B462" t="s">
        <v>153</v>
      </c>
      <c r="C462" t="s">
        <v>198</v>
      </c>
      <c r="D462">
        <v>9.8030000000000008</v>
      </c>
      <c r="E462">
        <v>3.3254156770000001</v>
      </c>
      <c r="F462" t="s">
        <v>210</v>
      </c>
    </row>
    <row r="463" spans="1:6" x14ac:dyDescent="0.2">
      <c r="A463" t="s">
        <v>261</v>
      </c>
      <c r="B463" t="s">
        <v>153</v>
      </c>
      <c r="C463" t="s">
        <v>198</v>
      </c>
      <c r="D463">
        <v>9.9719999999999995</v>
      </c>
      <c r="E463">
        <v>3.3980582519999998</v>
      </c>
      <c r="F463" t="s">
        <v>210</v>
      </c>
    </row>
    <row r="464" spans="1:6" x14ac:dyDescent="0.2">
      <c r="A464" t="s">
        <v>261</v>
      </c>
      <c r="B464" t="s">
        <v>153</v>
      </c>
      <c r="C464" t="s">
        <v>198</v>
      </c>
      <c r="D464">
        <v>10.135999999999999</v>
      </c>
      <c r="E464">
        <v>2.8235294120000001</v>
      </c>
      <c r="F464" t="s">
        <v>210</v>
      </c>
    </row>
    <row r="465" spans="1:6" x14ac:dyDescent="0.2">
      <c r="A465" t="s">
        <v>261</v>
      </c>
      <c r="B465" t="s">
        <v>153</v>
      </c>
      <c r="C465" t="s">
        <v>198</v>
      </c>
      <c r="D465">
        <v>10.318</v>
      </c>
      <c r="E465">
        <v>1.909307876</v>
      </c>
      <c r="F465" t="s">
        <v>210</v>
      </c>
    </row>
    <row r="466" spans="1:6" x14ac:dyDescent="0.2">
      <c r="A466" t="s">
        <v>261</v>
      </c>
      <c r="B466" t="s">
        <v>153</v>
      </c>
      <c r="C466" t="s">
        <v>198</v>
      </c>
      <c r="D466">
        <v>10.478</v>
      </c>
      <c r="E466">
        <v>1.913875598</v>
      </c>
      <c r="F466" t="s">
        <v>210</v>
      </c>
    </row>
    <row r="467" spans="1:6" x14ac:dyDescent="0.2">
      <c r="A467" t="s">
        <v>261</v>
      </c>
      <c r="B467" t="s">
        <v>153</v>
      </c>
      <c r="C467" t="s">
        <v>198</v>
      </c>
      <c r="D467">
        <v>13.055999999999999</v>
      </c>
      <c r="E467">
        <v>6.6985645930000004</v>
      </c>
      <c r="F467" t="s">
        <v>206</v>
      </c>
    </row>
    <row r="468" spans="1:6" x14ac:dyDescent="0.2">
      <c r="A468" t="s">
        <v>261</v>
      </c>
      <c r="B468" t="s">
        <v>153</v>
      </c>
      <c r="C468" t="s">
        <v>198</v>
      </c>
      <c r="D468">
        <v>13.44</v>
      </c>
      <c r="E468">
        <v>10.451306410000001</v>
      </c>
      <c r="F468" t="s">
        <v>206</v>
      </c>
    </row>
    <row r="469" spans="1:6" x14ac:dyDescent="0.2">
      <c r="A469" t="s">
        <v>261</v>
      </c>
      <c r="B469" t="s">
        <v>153</v>
      </c>
      <c r="C469" t="s">
        <v>198</v>
      </c>
      <c r="D469">
        <v>13.821</v>
      </c>
      <c r="E469">
        <v>12.383177570000001</v>
      </c>
      <c r="F469" t="s">
        <v>206</v>
      </c>
    </row>
    <row r="470" spans="1:6" x14ac:dyDescent="0.2">
      <c r="A470" t="s">
        <v>261</v>
      </c>
      <c r="B470" t="s">
        <v>153</v>
      </c>
      <c r="C470" t="s">
        <v>198</v>
      </c>
      <c r="D470">
        <v>14.188000000000001</v>
      </c>
      <c r="E470">
        <v>10.926365799999999</v>
      </c>
      <c r="F470" t="s">
        <v>206</v>
      </c>
    </row>
    <row r="471" spans="1:6" x14ac:dyDescent="0.2">
      <c r="A471" t="s">
        <v>261</v>
      </c>
      <c r="B471" t="s">
        <v>153</v>
      </c>
      <c r="C471" t="s">
        <v>198</v>
      </c>
      <c r="D471">
        <v>14.539</v>
      </c>
      <c r="E471">
        <v>7.5471698109999998</v>
      </c>
      <c r="F471" t="s">
        <v>206</v>
      </c>
    </row>
    <row r="472" spans="1:6" x14ac:dyDescent="0.2">
      <c r="A472" t="s">
        <v>261</v>
      </c>
      <c r="B472" t="s">
        <v>153</v>
      </c>
      <c r="C472" t="s">
        <v>198</v>
      </c>
      <c r="D472">
        <v>14.775</v>
      </c>
      <c r="E472">
        <v>7.434052758</v>
      </c>
      <c r="F472" t="s">
        <v>206</v>
      </c>
    </row>
    <row r="473" spans="1:6" x14ac:dyDescent="0.2">
      <c r="A473" t="s">
        <v>261</v>
      </c>
      <c r="B473" t="s">
        <v>153</v>
      </c>
      <c r="C473" t="s">
        <v>198</v>
      </c>
      <c r="D473">
        <v>14.776</v>
      </c>
      <c r="E473">
        <v>7.0754716980000003</v>
      </c>
      <c r="F473" t="s">
        <v>206</v>
      </c>
    </row>
    <row r="474" spans="1:6" x14ac:dyDescent="0.2">
      <c r="A474" t="s">
        <v>261</v>
      </c>
      <c r="B474" t="s">
        <v>153</v>
      </c>
      <c r="C474" t="s">
        <v>198</v>
      </c>
      <c r="D474">
        <v>14.776999999999999</v>
      </c>
      <c r="E474">
        <v>11.05882353</v>
      </c>
      <c r="F474" t="s">
        <v>206</v>
      </c>
    </row>
    <row r="475" spans="1:6" x14ac:dyDescent="0.2">
      <c r="A475" t="s">
        <v>261</v>
      </c>
      <c r="B475" t="s">
        <v>153</v>
      </c>
      <c r="C475" t="s">
        <v>198</v>
      </c>
      <c r="D475">
        <v>14.827</v>
      </c>
      <c r="E475">
        <v>12.17798595</v>
      </c>
      <c r="F475" t="s">
        <v>206</v>
      </c>
    </row>
    <row r="476" spans="1:6" x14ac:dyDescent="0.2">
      <c r="A476" t="s">
        <v>261</v>
      </c>
      <c r="B476" t="s">
        <v>153</v>
      </c>
      <c r="C476" t="s">
        <v>198</v>
      </c>
      <c r="D476">
        <v>14.8658</v>
      </c>
      <c r="E476">
        <v>11.471321700000001</v>
      </c>
      <c r="F476" t="s">
        <v>206</v>
      </c>
    </row>
    <row r="477" spans="1:6" x14ac:dyDescent="0.2">
      <c r="A477" t="s">
        <v>261</v>
      </c>
      <c r="B477" t="s">
        <v>153</v>
      </c>
      <c r="C477" t="s">
        <v>198</v>
      </c>
      <c r="D477">
        <v>15.18</v>
      </c>
      <c r="E477">
        <v>20.14218009</v>
      </c>
      <c r="F477" t="s">
        <v>206</v>
      </c>
    </row>
    <row r="478" spans="1:6" x14ac:dyDescent="0.2">
      <c r="A478" t="s">
        <v>261</v>
      </c>
      <c r="B478" t="s">
        <v>153</v>
      </c>
      <c r="C478" t="s">
        <v>198</v>
      </c>
      <c r="D478">
        <v>15.496</v>
      </c>
      <c r="E478">
        <v>10.26252983</v>
      </c>
      <c r="F478" t="s">
        <v>206</v>
      </c>
    </row>
    <row r="479" spans="1:6" x14ac:dyDescent="0.2">
      <c r="A479" t="s">
        <v>261</v>
      </c>
      <c r="B479" t="s">
        <v>153</v>
      </c>
      <c r="C479" t="s">
        <v>198</v>
      </c>
      <c r="D479">
        <v>15.7806</v>
      </c>
      <c r="E479">
        <v>14.88833747</v>
      </c>
      <c r="F479" t="s">
        <v>206</v>
      </c>
    </row>
    <row r="480" spans="1:6" x14ac:dyDescent="0.2">
      <c r="A480" t="s">
        <v>261</v>
      </c>
      <c r="B480" t="s">
        <v>153</v>
      </c>
      <c r="C480" t="s">
        <v>198</v>
      </c>
      <c r="D480">
        <v>15.815</v>
      </c>
      <c r="E480">
        <v>7.6372315039999998</v>
      </c>
      <c r="F480" t="s">
        <v>206</v>
      </c>
    </row>
    <row r="481" spans="1:6" x14ac:dyDescent="0.2">
      <c r="A481" t="s">
        <v>261</v>
      </c>
      <c r="B481" t="s">
        <v>153</v>
      </c>
      <c r="C481" t="s">
        <v>198</v>
      </c>
      <c r="D481">
        <v>16.140999999999998</v>
      </c>
      <c r="E481">
        <v>6.6350710900000003</v>
      </c>
      <c r="F481" t="s">
        <v>206</v>
      </c>
    </row>
    <row r="482" spans="1:6" x14ac:dyDescent="0.2">
      <c r="A482" t="s">
        <v>261</v>
      </c>
      <c r="B482" t="s">
        <v>153</v>
      </c>
      <c r="C482" t="s">
        <v>198</v>
      </c>
      <c r="D482">
        <v>17.3782</v>
      </c>
      <c r="E482">
        <v>17.25</v>
      </c>
      <c r="F482" t="s">
        <v>206</v>
      </c>
    </row>
    <row r="483" spans="1:6" x14ac:dyDescent="0.2">
      <c r="A483" t="s">
        <v>261</v>
      </c>
      <c r="B483" t="s">
        <v>153</v>
      </c>
      <c r="C483" t="s">
        <v>198</v>
      </c>
      <c r="D483">
        <v>17.866299999999999</v>
      </c>
      <c r="E483">
        <v>18.11414392</v>
      </c>
      <c r="F483" t="s">
        <v>206</v>
      </c>
    </row>
    <row r="484" spans="1:6" x14ac:dyDescent="0.2">
      <c r="A484" t="s">
        <v>261</v>
      </c>
      <c r="B484" t="s">
        <v>153</v>
      </c>
      <c r="C484" t="s">
        <v>198</v>
      </c>
      <c r="D484">
        <v>18.3613</v>
      </c>
      <c r="E484">
        <v>17.617865999999999</v>
      </c>
      <c r="F484" t="s">
        <v>206</v>
      </c>
    </row>
    <row r="485" spans="1:6" x14ac:dyDescent="0.2">
      <c r="A485" t="s">
        <v>261</v>
      </c>
      <c r="B485" t="s">
        <v>153</v>
      </c>
      <c r="C485" t="s">
        <v>198</v>
      </c>
      <c r="D485">
        <v>19.474299999999999</v>
      </c>
      <c r="E485">
        <v>20.39312039</v>
      </c>
      <c r="F485" t="s">
        <v>207</v>
      </c>
    </row>
    <row r="486" spans="1:6" x14ac:dyDescent="0.2">
      <c r="A486" t="s">
        <v>261</v>
      </c>
      <c r="B486" t="s">
        <v>153</v>
      </c>
      <c r="C486" t="s">
        <v>198</v>
      </c>
      <c r="D486">
        <v>20.0335</v>
      </c>
      <c r="E486">
        <v>29.556650250000001</v>
      </c>
      <c r="F486" t="s">
        <v>207</v>
      </c>
    </row>
    <row r="487" spans="1:6" x14ac:dyDescent="0.2">
      <c r="A487" t="s">
        <v>261</v>
      </c>
      <c r="B487" t="s">
        <v>153</v>
      </c>
      <c r="C487" t="s">
        <v>198</v>
      </c>
      <c r="D487">
        <v>21.161200000000001</v>
      </c>
      <c r="E487">
        <v>18.382352940000001</v>
      </c>
      <c r="F487" t="s">
        <v>207</v>
      </c>
    </row>
    <row r="488" spans="1:6" x14ac:dyDescent="0.2">
      <c r="A488" t="s">
        <v>261</v>
      </c>
      <c r="B488" t="s">
        <v>153</v>
      </c>
      <c r="C488" t="s">
        <v>198</v>
      </c>
      <c r="D488">
        <v>21.435300000000002</v>
      </c>
      <c r="E488">
        <v>16.502463049999999</v>
      </c>
      <c r="F488" t="s">
        <v>207</v>
      </c>
    </row>
    <row r="489" spans="1:6" x14ac:dyDescent="0.2">
      <c r="A489" t="s">
        <v>261</v>
      </c>
      <c r="B489" t="s">
        <v>153</v>
      </c>
      <c r="C489" t="s">
        <v>198</v>
      </c>
      <c r="D489">
        <v>21.6297</v>
      </c>
      <c r="E489">
        <v>9.0909090910000003</v>
      </c>
      <c r="F489" t="s">
        <v>207</v>
      </c>
    </row>
    <row r="490" spans="1:6" x14ac:dyDescent="0.2">
      <c r="A490" t="s">
        <v>261</v>
      </c>
      <c r="B490" t="s">
        <v>153</v>
      </c>
      <c r="C490" t="s">
        <v>198</v>
      </c>
      <c r="D490">
        <v>22.2014</v>
      </c>
      <c r="E490">
        <v>30.541871919999998</v>
      </c>
      <c r="F490" t="s">
        <v>207</v>
      </c>
    </row>
    <row r="491" spans="1:6" x14ac:dyDescent="0.2">
      <c r="A491" t="s">
        <v>261</v>
      </c>
      <c r="B491" t="s">
        <v>153</v>
      </c>
      <c r="C491" t="s">
        <v>198</v>
      </c>
      <c r="D491">
        <v>22.463200000000001</v>
      </c>
      <c r="E491">
        <v>24.146341459999999</v>
      </c>
      <c r="F491" t="s">
        <v>207</v>
      </c>
    </row>
    <row r="492" spans="1:6" x14ac:dyDescent="0.2">
      <c r="A492" t="s">
        <v>257</v>
      </c>
      <c r="B492" t="s">
        <v>153</v>
      </c>
      <c r="C492">
        <v>5</v>
      </c>
      <c r="D492">
        <v>4.4180000000000001</v>
      </c>
      <c r="E492">
        <v>7.5728155340000001</v>
      </c>
      <c r="F492" t="s">
        <v>212</v>
      </c>
    </row>
    <row r="493" spans="1:6" x14ac:dyDescent="0.2">
      <c r="A493" t="s">
        <v>257</v>
      </c>
      <c r="B493" t="s">
        <v>153</v>
      </c>
      <c r="C493">
        <v>10</v>
      </c>
      <c r="D493">
        <v>6.7370000000000001</v>
      </c>
      <c r="E493">
        <v>5.4474708170000001</v>
      </c>
      <c r="F493" t="s">
        <v>212</v>
      </c>
    </row>
    <row r="494" spans="1:6" x14ac:dyDescent="0.2">
      <c r="A494" t="s">
        <v>257</v>
      </c>
      <c r="B494" t="s">
        <v>153</v>
      </c>
      <c r="C494">
        <v>105</v>
      </c>
      <c r="D494">
        <v>27.125</v>
      </c>
      <c r="E494">
        <v>6.5573770490000003</v>
      </c>
      <c r="F494" t="s">
        <v>208</v>
      </c>
    </row>
    <row r="495" spans="1:6" x14ac:dyDescent="0.2">
      <c r="A495" t="s">
        <v>257</v>
      </c>
      <c r="B495" t="s">
        <v>153</v>
      </c>
      <c r="C495">
        <v>110</v>
      </c>
      <c r="D495">
        <v>27.715</v>
      </c>
      <c r="E495">
        <v>3</v>
      </c>
      <c r="F495" t="s">
        <v>208</v>
      </c>
    </row>
    <row r="496" spans="1:6" x14ac:dyDescent="0.2">
      <c r="A496" t="s">
        <v>257</v>
      </c>
      <c r="B496" t="s">
        <v>153</v>
      </c>
      <c r="C496">
        <v>115</v>
      </c>
      <c r="D496">
        <v>28.282</v>
      </c>
      <c r="E496">
        <v>4.5725646119999999</v>
      </c>
      <c r="F496" t="s">
        <v>208</v>
      </c>
    </row>
    <row r="497" spans="1:6" x14ac:dyDescent="0.2">
      <c r="A497" t="s">
        <v>257</v>
      </c>
      <c r="B497" t="s">
        <v>153</v>
      </c>
      <c r="C497">
        <v>120</v>
      </c>
      <c r="D497">
        <v>28.852</v>
      </c>
      <c r="E497">
        <v>5.3784860559999998</v>
      </c>
      <c r="F497" t="s">
        <v>208</v>
      </c>
    </row>
    <row r="498" spans="1:6" x14ac:dyDescent="0.2">
      <c r="A498" t="s">
        <v>257</v>
      </c>
      <c r="B498" t="s">
        <v>153</v>
      </c>
      <c r="C498">
        <v>125</v>
      </c>
      <c r="D498">
        <v>29.439</v>
      </c>
      <c r="E498">
        <v>0.65359477099999996</v>
      </c>
      <c r="F498" t="s">
        <v>208</v>
      </c>
    </row>
    <row r="499" spans="1:6" x14ac:dyDescent="0.2">
      <c r="A499" t="s">
        <v>257</v>
      </c>
      <c r="B499" t="s">
        <v>153</v>
      </c>
      <c r="C499">
        <v>130</v>
      </c>
      <c r="D499">
        <v>30.027999999999999</v>
      </c>
      <c r="E499">
        <v>2.9644268770000002</v>
      </c>
      <c r="F499" t="s">
        <v>208</v>
      </c>
    </row>
    <row r="500" spans="1:6" x14ac:dyDescent="0.2">
      <c r="A500" t="s">
        <v>257</v>
      </c>
      <c r="B500" t="s">
        <v>153</v>
      </c>
      <c r="C500">
        <v>135</v>
      </c>
      <c r="D500">
        <v>30.608000000000001</v>
      </c>
      <c r="E500">
        <v>2.5641025640000001</v>
      </c>
      <c r="F500" t="s">
        <v>208</v>
      </c>
    </row>
    <row r="501" spans="1:6" x14ac:dyDescent="0.2">
      <c r="A501" t="s">
        <v>257</v>
      </c>
      <c r="B501" t="s">
        <v>153</v>
      </c>
      <c r="C501">
        <v>140</v>
      </c>
      <c r="D501">
        <v>31.195</v>
      </c>
      <c r="E501">
        <v>3.7401574800000001</v>
      </c>
      <c r="F501" t="s">
        <v>208</v>
      </c>
    </row>
    <row r="502" spans="1:6" x14ac:dyDescent="0.2">
      <c r="A502" t="s">
        <v>257</v>
      </c>
      <c r="B502" t="s">
        <v>153</v>
      </c>
      <c r="C502">
        <v>145</v>
      </c>
      <c r="D502">
        <v>31.777999999999999</v>
      </c>
      <c r="E502">
        <v>3.3864541830000001</v>
      </c>
      <c r="F502" t="s">
        <v>208</v>
      </c>
    </row>
    <row r="503" spans="1:6" x14ac:dyDescent="0.2">
      <c r="A503" t="s">
        <v>257</v>
      </c>
      <c r="B503" t="s">
        <v>153</v>
      </c>
      <c r="C503">
        <v>150</v>
      </c>
      <c r="D503">
        <v>32.35</v>
      </c>
      <c r="E503">
        <v>10.619469029999999</v>
      </c>
      <c r="F503" t="s">
        <v>208</v>
      </c>
    </row>
    <row r="504" spans="1:6" x14ac:dyDescent="0.2">
      <c r="A504" t="s">
        <v>257</v>
      </c>
      <c r="B504" t="s">
        <v>153</v>
      </c>
      <c r="C504">
        <v>165</v>
      </c>
      <c r="D504">
        <v>34.063000000000002</v>
      </c>
      <c r="E504">
        <v>2.2000000000000002</v>
      </c>
      <c r="F504" t="s">
        <v>208</v>
      </c>
    </row>
    <row r="505" spans="1:6" x14ac:dyDescent="0.2">
      <c r="A505" t="s">
        <v>257</v>
      </c>
      <c r="B505" t="s">
        <v>153</v>
      </c>
      <c r="C505">
        <v>175</v>
      </c>
      <c r="D505">
        <v>35.185000000000002</v>
      </c>
      <c r="E505">
        <v>8.5106382979999999</v>
      </c>
      <c r="F505" t="s">
        <v>208</v>
      </c>
    </row>
    <row r="506" spans="1:6" x14ac:dyDescent="0.2">
      <c r="A506" t="s">
        <v>257</v>
      </c>
      <c r="B506" t="s">
        <v>153</v>
      </c>
      <c r="C506">
        <v>180</v>
      </c>
      <c r="D506">
        <v>36.448</v>
      </c>
      <c r="E506">
        <v>3.6</v>
      </c>
      <c r="F506" t="s">
        <v>208</v>
      </c>
    </row>
    <row r="507" spans="1:6" x14ac:dyDescent="0.2">
      <c r="A507" t="s">
        <v>257</v>
      </c>
      <c r="B507" t="s">
        <v>153</v>
      </c>
      <c r="C507">
        <v>185</v>
      </c>
      <c r="D507">
        <v>38.503</v>
      </c>
      <c r="E507">
        <v>4.7904191620000001</v>
      </c>
      <c r="F507" t="s">
        <v>208</v>
      </c>
    </row>
    <row r="508" spans="1:6" x14ac:dyDescent="0.2">
      <c r="A508" t="s">
        <v>257</v>
      </c>
      <c r="B508" t="s">
        <v>153</v>
      </c>
      <c r="C508">
        <v>190</v>
      </c>
      <c r="D508">
        <v>40.531999999999996</v>
      </c>
      <c r="E508">
        <v>5.519480519</v>
      </c>
      <c r="F508" t="s">
        <v>208</v>
      </c>
    </row>
    <row r="509" spans="1:6" x14ac:dyDescent="0.2">
      <c r="A509" t="s">
        <v>257</v>
      </c>
      <c r="B509" t="s">
        <v>153</v>
      </c>
      <c r="C509">
        <v>195</v>
      </c>
      <c r="D509">
        <v>42.555</v>
      </c>
      <c r="E509">
        <v>4.1237113399999998</v>
      </c>
      <c r="F509" t="s">
        <v>208</v>
      </c>
    </row>
    <row r="510" spans="1:6" x14ac:dyDescent="0.2">
      <c r="A510" t="s">
        <v>257</v>
      </c>
      <c r="B510" t="s">
        <v>153</v>
      </c>
      <c r="C510">
        <v>200</v>
      </c>
      <c r="D510">
        <v>44.665999999999997</v>
      </c>
      <c r="E510">
        <v>7.6271186440000003</v>
      </c>
      <c r="F510" t="s">
        <v>208</v>
      </c>
    </row>
    <row r="511" spans="1:6" x14ac:dyDescent="0.2">
      <c r="A511" t="s">
        <v>257</v>
      </c>
      <c r="B511" t="s">
        <v>153</v>
      </c>
      <c r="C511">
        <v>205</v>
      </c>
      <c r="D511">
        <v>46.746000000000002</v>
      </c>
      <c r="E511">
        <v>3.3536585369999998</v>
      </c>
      <c r="F511" t="s">
        <v>208</v>
      </c>
    </row>
    <row r="512" spans="1:6" x14ac:dyDescent="0.2">
      <c r="A512" t="s">
        <v>258</v>
      </c>
      <c r="B512" t="s">
        <v>154</v>
      </c>
      <c r="C512">
        <v>0</v>
      </c>
      <c r="D512">
        <v>0</v>
      </c>
      <c r="E512">
        <v>43.906942389999998</v>
      </c>
      <c r="F512" t="s">
        <v>211</v>
      </c>
    </row>
    <row r="513" spans="1:6" x14ac:dyDescent="0.2">
      <c r="A513" t="s">
        <v>258</v>
      </c>
      <c r="B513" t="s">
        <v>154</v>
      </c>
      <c r="C513">
        <v>10</v>
      </c>
      <c r="D513">
        <v>0.16500000000000001</v>
      </c>
      <c r="E513">
        <v>28.91373802</v>
      </c>
      <c r="F513" t="s">
        <v>211</v>
      </c>
    </row>
    <row r="514" spans="1:6" x14ac:dyDescent="0.2">
      <c r="A514" t="s">
        <v>258</v>
      </c>
      <c r="B514" t="s">
        <v>154</v>
      </c>
      <c r="C514">
        <v>20</v>
      </c>
      <c r="D514">
        <v>0.34399999999999997</v>
      </c>
      <c r="E514">
        <v>40.928143710000001</v>
      </c>
      <c r="F514" t="s">
        <v>211</v>
      </c>
    </row>
    <row r="515" spans="1:6" x14ac:dyDescent="0.2">
      <c r="A515" t="s">
        <v>258</v>
      </c>
      <c r="B515" t="s">
        <v>154</v>
      </c>
      <c r="C515">
        <v>25</v>
      </c>
      <c r="D515">
        <v>0.439</v>
      </c>
      <c r="E515">
        <v>40.977218229999998</v>
      </c>
      <c r="F515" t="s">
        <v>211</v>
      </c>
    </row>
    <row r="516" spans="1:6" x14ac:dyDescent="0.2">
      <c r="A516" t="s">
        <v>258</v>
      </c>
      <c r="B516" t="s">
        <v>154</v>
      </c>
      <c r="C516">
        <v>30</v>
      </c>
      <c r="D516">
        <v>0.53500000000000003</v>
      </c>
      <c r="E516">
        <v>16.959418530000001</v>
      </c>
      <c r="F516" t="s">
        <v>211</v>
      </c>
    </row>
    <row r="517" spans="1:6" x14ac:dyDescent="0.2">
      <c r="A517" t="s">
        <v>258</v>
      </c>
      <c r="B517" t="s">
        <v>154</v>
      </c>
      <c r="C517">
        <v>40</v>
      </c>
      <c r="D517">
        <v>0.68500000000000005</v>
      </c>
      <c r="E517">
        <v>9.5190380759999993</v>
      </c>
      <c r="F517" t="s">
        <v>211</v>
      </c>
    </row>
    <row r="518" spans="1:6" x14ac:dyDescent="0.2">
      <c r="A518" t="s">
        <v>258</v>
      </c>
      <c r="B518" t="s">
        <v>154</v>
      </c>
      <c r="C518">
        <v>50</v>
      </c>
      <c r="D518">
        <v>0.80500000000000005</v>
      </c>
      <c r="E518">
        <v>24.036440079999998</v>
      </c>
      <c r="F518" t="s">
        <v>211</v>
      </c>
    </row>
    <row r="519" spans="1:6" x14ac:dyDescent="0.2">
      <c r="A519" t="s">
        <v>258</v>
      </c>
      <c r="B519" t="s">
        <v>154</v>
      </c>
      <c r="C519">
        <v>60</v>
      </c>
      <c r="D519">
        <v>0.93899999999999995</v>
      </c>
      <c r="E519">
        <v>43.369890329999997</v>
      </c>
      <c r="F519" t="s">
        <v>211</v>
      </c>
    </row>
    <row r="520" spans="1:6" x14ac:dyDescent="0.2">
      <c r="A520" t="s">
        <v>258</v>
      </c>
      <c r="B520" t="s">
        <v>154</v>
      </c>
      <c r="C520">
        <v>65</v>
      </c>
      <c r="D520">
        <v>1.0409999999999999</v>
      </c>
      <c r="E520">
        <v>43.487394960000003</v>
      </c>
      <c r="F520" t="s">
        <v>211</v>
      </c>
    </row>
    <row r="521" spans="1:6" x14ac:dyDescent="0.2">
      <c r="A521" t="s">
        <v>258</v>
      </c>
      <c r="B521" t="s">
        <v>154</v>
      </c>
      <c r="C521">
        <v>70</v>
      </c>
      <c r="D521">
        <v>1.141</v>
      </c>
      <c r="E521">
        <v>31</v>
      </c>
      <c r="F521" t="s">
        <v>211</v>
      </c>
    </row>
    <row r="522" spans="1:6" x14ac:dyDescent="0.2">
      <c r="A522" t="s">
        <v>258</v>
      </c>
      <c r="B522" t="s">
        <v>154</v>
      </c>
      <c r="C522">
        <v>80</v>
      </c>
      <c r="D522">
        <v>1.59</v>
      </c>
      <c r="E522">
        <v>40.144665459999999</v>
      </c>
      <c r="F522" t="s">
        <v>211</v>
      </c>
    </row>
    <row r="523" spans="1:6" x14ac:dyDescent="0.2">
      <c r="A523" t="s">
        <v>258</v>
      </c>
      <c r="B523" t="s">
        <v>154</v>
      </c>
      <c r="C523">
        <v>95</v>
      </c>
      <c r="D523">
        <v>2.7909999999999999</v>
      </c>
      <c r="E523">
        <v>32.435129740000001</v>
      </c>
      <c r="F523" t="s">
        <v>211</v>
      </c>
    </row>
    <row r="524" spans="1:6" x14ac:dyDescent="0.2">
      <c r="A524" t="s">
        <v>258</v>
      </c>
      <c r="B524" t="s">
        <v>154</v>
      </c>
      <c r="C524">
        <v>100</v>
      </c>
      <c r="D524">
        <v>3.202</v>
      </c>
      <c r="E524">
        <v>36.964160219999997</v>
      </c>
      <c r="F524" t="s">
        <v>211</v>
      </c>
    </row>
    <row r="525" spans="1:6" x14ac:dyDescent="0.2">
      <c r="A525" t="s">
        <v>258</v>
      </c>
      <c r="B525" t="s">
        <v>154</v>
      </c>
      <c r="C525">
        <v>110</v>
      </c>
      <c r="D525">
        <v>3.5059999999999998</v>
      </c>
      <c r="E525">
        <v>11.25</v>
      </c>
      <c r="F525" t="s">
        <v>211</v>
      </c>
    </row>
    <row r="526" spans="1:6" x14ac:dyDescent="0.2">
      <c r="A526" t="s">
        <v>258</v>
      </c>
      <c r="B526" t="s">
        <v>154</v>
      </c>
      <c r="C526">
        <v>120</v>
      </c>
      <c r="D526">
        <v>3.8</v>
      </c>
      <c r="E526">
        <v>36.018008999999999</v>
      </c>
      <c r="F526" t="s">
        <v>211</v>
      </c>
    </row>
    <row r="527" spans="1:6" x14ac:dyDescent="0.2">
      <c r="A527" t="s">
        <v>258</v>
      </c>
      <c r="B527" t="s">
        <v>154</v>
      </c>
      <c r="C527">
        <v>130</v>
      </c>
      <c r="D527">
        <v>4.0910000000000002</v>
      </c>
      <c r="E527">
        <v>13.988808949999999</v>
      </c>
      <c r="F527" t="s">
        <v>212</v>
      </c>
    </row>
    <row r="528" spans="1:6" x14ac:dyDescent="0.2">
      <c r="A528" t="s">
        <v>258</v>
      </c>
      <c r="B528" t="s">
        <v>154</v>
      </c>
      <c r="C528">
        <v>140</v>
      </c>
      <c r="D528">
        <v>4.4610000000000003</v>
      </c>
      <c r="E528">
        <v>15.54419723</v>
      </c>
      <c r="F528" t="s">
        <v>212</v>
      </c>
    </row>
    <row r="529" spans="1:6" x14ac:dyDescent="0.2">
      <c r="A529" t="s">
        <v>258</v>
      </c>
      <c r="B529" t="s">
        <v>154</v>
      </c>
      <c r="C529">
        <v>150</v>
      </c>
      <c r="D529">
        <v>4.9219999999999997</v>
      </c>
      <c r="E529">
        <v>31.474820139999999</v>
      </c>
      <c r="F529" t="s">
        <v>212</v>
      </c>
    </row>
    <row r="530" spans="1:6" x14ac:dyDescent="0.2">
      <c r="A530" t="s">
        <v>258</v>
      </c>
      <c r="B530" t="s">
        <v>154</v>
      </c>
      <c r="C530">
        <v>160</v>
      </c>
      <c r="D530">
        <v>5.375</v>
      </c>
      <c r="E530">
        <v>20</v>
      </c>
      <c r="F530" t="s">
        <v>212</v>
      </c>
    </row>
    <row r="531" spans="1:6" x14ac:dyDescent="0.2">
      <c r="A531" t="s">
        <v>258</v>
      </c>
      <c r="B531" t="s">
        <v>154</v>
      </c>
      <c r="C531">
        <v>170</v>
      </c>
      <c r="D531">
        <v>5.8319999999999999</v>
      </c>
      <c r="E531">
        <v>32.051282049999998</v>
      </c>
      <c r="F531" t="s">
        <v>212</v>
      </c>
    </row>
    <row r="532" spans="1:6" x14ac:dyDescent="0.2">
      <c r="A532" t="s">
        <v>258</v>
      </c>
      <c r="B532" t="s">
        <v>154</v>
      </c>
      <c r="C532">
        <v>175</v>
      </c>
      <c r="D532">
        <v>5.93</v>
      </c>
      <c r="E532">
        <v>34.177215189999998</v>
      </c>
      <c r="F532" t="s">
        <v>212</v>
      </c>
    </row>
    <row r="533" spans="1:6" x14ac:dyDescent="0.2">
      <c r="A533" t="s">
        <v>258</v>
      </c>
      <c r="B533" t="s">
        <v>154</v>
      </c>
      <c r="C533">
        <v>180</v>
      </c>
      <c r="D533">
        <v>6.0270000000000001</v>
      </c>
      <c r="E533">
        <v>41.437843239999999</v>
      </c>
      <c r="F533" t="s">
        <v>212</v>
      </c>
    </row>
    <row r="534" spans="1:6" x14ac:dyDescent="0.2">
      <c r="A534" t="s">
        <v>258</v>
      </c>
      <c r="B534" t="s">
        <v>154</v>
      </c>
      <c r="C534">
        <v>190</v>
      </c>
      <c r="D534">
        <v>6.22</v>
      </c>
      <c r="E534">
        <v>47.782805430000003</v>
      </c>
      <c r="F534" t="s">
        <v>212</v>
      </c>
    </row>
    <row r="535" spans="1:6" x14ac:dyDescent="0.2">
      <c r="A535" t="s">
        <v>258</v>
      </c>
      <c r="B535" t="s">
        <v>154</v>
      </c>
      <c r="C535">
        <v>200</v>
      </c>
      <c r="D535">
        <v>6.41</v>
      </c>
      <c r="E535">
        <v>56.036036039999999</v>
      </c>
      <c r="F535" t="s">
        <v>212</v>
      </c>
    </row>
    <row r="536" spans="1:6" x14ac:dyDescent="0.2">
      <c r="A536" t="s">
        <v>258</v>
      </c>
      <c r="B536" t="s">
        <v>154</v>
      </c>
      <c r="C536">
        <v>205</v>
      </c>
      <c r="D536">
        <v>6.5060000000000002</v>
      </c>
      <c r="E536">
        <v>59.099099099999997</v>
      </c>
      <c r="F536" t="s">
        <v>212</v>
      </c>
    </row>
    <row r="537" spans="1:6" x14ac:dyDescent="0.2">
      <c r="A537" t="s">
        <v>258</v>
      </c>
      <c r="B537" t="s">
        <v>154</v>
      </c>
      <c r="C537">
        <v>210</v>
      </c>
      <c r="D537">
        <v>6.6029999999999998</v>
      </c>
      <c r="E537">
        <v>56.16</v>
      </c>
      <c r="F537" t="s">
        <v>212</v>
      </c>
    </row>
    <row r="538" spans="1:6" x14ac:dyDescent="0.2">
      <c r="A538" t="s">
        <v>258</v>
      </c>
      <c r="B538" t="s">
        <v>154</v>
      </c>
      <c r="C538">
        <v>220</v>
      </c>
      <c r="D538">
        <v>6.86</v>
      </c>
      <c r="E538">
        <v>69.172932329999995</v>
      </c>
      <c r="F538" t="s">
        <v>212</v>
      </c>
    </row>
    <row r="539" spans="1:6" x14ac:dyDescent="0.2">
      <c r="A539" t="s">
        <v>258</v>
      </c>
      <c r="B539" t="s">
        <v>154</v>
      </c>
      <c r="C539">
        <v>230</v>
      </c>
      <c r="D539">
        <v>7.1159999999999997</v>
      </c>
      <c r="E539">
        <v>60.911270979999998</v>
      </c>
      <c r="F539" t="s">
        <v>212</v>
      </c>
    </row>
    <row r="540" spans="1:6" x14ac:dyDescent="0.2">
      <c r="A540" t="s">
        <v>258</v>
      </c>
      <c r="B540" t="s">
        <v>154</v>
      </c>
      <c r="C540">
        <v>240</v>
      </c>
      <c r="D540">
        <v>7.4489999999999998</v>
      </c>
      <c r="E540">
        <v>60.224877020000001</v>
      </c>
      <c r="F540" t="s">
        <v>212</v>
      </c>
    </row>
    <row r="541" spans="1:6" x14ac:dyDescent="0.2">
      <c r="A541" t="s">
        <v>258</v>
      </c>
      <c r="B541" t="s">
        <v>154</v>
      </c>
      <c r="C541">
        <v>250</v>
      </c>
      <c r="D541">
        <v>7.8540000000000001</v>
      </c>
      <c r="E541">
        <v>64.818508179999995</v>
      </c>
      <c r="F541" t="s">
        <v>212</v>
      </c>
    </row>
    <row r="542" spans="1:6" x14ac:dyDescent="0.2">
      <c r="A542" t="s">
        <v>258</v>
      </c>
      <c r="B542" t="s">
        <v>154</v>
      </c>
      <c r="C542">
        <v>260</v>
      </c>
      <c r="D542">
        <v>8.2560000000000002</v>
      </c>
      <c r="E542">
        <v>70.676691730000002</v>
      </c>
      <c r="F542" t="s">
        <v>210</v>
      </c>
    </row>
    <row r="543" spans="1:6" x14ac:dyDescent="0.2">
      <c r="A543" t="s">
        <v>258</v>
      </c>
      <c r="B543" t="s">
        <v>154</v>
      </c>
      <c r="C543">
        <v>270</v>
      </c>
      <c r="D543">
        <v>8.6630000000000003</v>
      </c>
      <c r="E543">
        <v>58.91163255</v>
      </c>
      <c r="F543" t="s">
        <v>210</v>
      </c>
    </row>
    <row r="544" spans="1:6" x14ac:dyDescent="0.2">
      <c r="A544" t="s">
        <v>258</v>
      </c>
      <c r="B544" t="s">
        <v>154</v>
      </c>
      <c r="C544">
        <v>280</v>
      </c>
      <c r="D544">
        <v>9.0730000000000004</v>
      </c>
      <c r="E544">
        <v>20.51330798</v>
      </c>
      <c r="F544" t="s">
        <v>210</v>
      </c>
    </row>
    <row r="545" spans="1:6" x14ac:dyDescent="0.2">
      <c r="A545" t="s">
        <v>258</v>
      </c>
      <c r="B545" t="s">
        <v>154</v>
      </c>
      <c r="C545">
        <v>290</v>
      </c>
      <c r="D545">
        <v>9.4779999999999998</v>
      </c>
      <c r="E545">
        <v>60.524209679999998</v>
      </c>
      <c r="F545" t="s">
        <v>210</v>
      </c>
    </row>
    <row r="546" spans="1:6" x14ac:dyDescent="0.2">
      <c r="A546" t="s">
        <v>258</v>
      </c>
      <c r="B546" t="s">
        <v>154</v>
      </c>
      <c r="C546">
        <v>300</v>
      </c>
      <c r="D546">
        <v>9.8689999999999998</v>
      </c>
      <c r="E546">
        <v>30.687990339999999</v>
      </c>
      <c r="F546" t="s">
        <v>210</v>
      </c>
    </row>
    <row r="547" spans="1:6" x14ac:dyDescent="0.2">
      <c r="A547" t="s">
        <v>258</v>
      </c>
      <c r="B547" t="s">
        <v>154</v>
      </c>
      <c r="C547">
        <v>310</v>
      </c>
      <c r="D547">
        <v>10.259</v>
      </c>
      <c r="E547">
        <v>42.004200419999997</v>
      </c>
      <c r="F547" t="s">
        <v>210</v>
      </c>
    </row>
    <row r="548" spans="1:6" x14ac:dyDescent="0.2">
      <c r="A548" t="s">
        <v>258</v>
      </c>
      <c r="B548" t="s">
        <v>154</v>
      </c>
      <c r="C548">
        <v>320</v>
      </c>
      <c r="D548">
        <v>10.661</v>
      </c>
      <c r="E548">
        <v>36.889818689999998</v>
      </c>
      <c r="F548" t="s">
        <v>210</v>
      </c>
    </row>
    <row r="549" spans="1:6" x14ac:dyDescent="0.2">
      <c r="A549" t="s">
        <v>258</v>
      </c>
      <c r="B549" t="s">
        <v>154</v>
      </c>
      <c r="C549">
        <v>330</v>
      </c>
      <c r="D549">
        <v>11.099</v>
      </c>
      <c r="E549">
        <v>20.596804980000002</v>
      </c>
      <c r="F549" t="s">
        <v>210</v>
      </c>
    </row>
    <row r="550" spans="1:6" x14ac:dyDescent="0.2">
      <c r="A550" t="s">
        <v>258</v>
      </c>
      <c r="B550" t="s">
        <v>154</v>
      </c>
      <c r="C550">
        <v>335</v>
      </c>
      <c r="D550">
        <v>11.394</v>
      </c>
      <c r="E550">
        <v>44.044044040000003</v>
      </c>
      <c r="F550" t="s">
        <v>210</v>
      </c>
    </row>
    <row r="551" spans="1:6" x14ac:dyDescent="0.2">
      <c r="A551" t="s">
        <v>258</v>
      </c>
      <c r="B551" t="s">
        <v>154</v>
      </c>
      <c r="C551">
        <v>340</v>
      </c>
      <c r="D551">
        <v>11.683999999999999</v>
      </c>
      <c r="E551">
        <v>40.467625900000002</v>
      </c>
      <c r="F551" t="s">
        <v>210</v>
      </c>
    </row>
    <row r="552" spans="1:6" x14ac:dyDescent="0.2">
      <c r="A552" t="s">
        <v>258</v>
      </c>
      <c r="B552" t="s">
        <v>154</v>
      </c>
      <c r="C552">
        <v>350</v>
      </c>
      <c r="D552">
        <v>12.257999999999999</v>
      </c>
      <c r="E552">
        <v>32.66331658</v>
      </c>
      <c r="F552" t="s">
        <v>206</v>
      </c>
    </row>
    <row r="553" spans="1:6" x14ac:dyDescent="0.2">
      <c r="A553" t="s">
        <v>258</v>
      </c>
      <c r="B553" t="s">
        <v>154</v>
      </c>
      <c r="C553">
        <v>359</v>
      </c>
      <c r="D553">
        <v>12.782999999999999</v>
      </c>
      <c r="E553">
        <v>41.082164329999998</v>
      </c>
      <c r="F553" t="s">
        <v>206</v>
      </c>
    </row>
    <row r="554" spans="1:6" x14ac:dyDescent="0.2">
      <c r="A554" t="s">
        <v>258</v>
      </c>
      <c r="B554" t="s">
        <v>154</v>
      </c>
      <c r="C554">
        <v>365</v>
      </c>
      <c r="D554">
        <v>13.132999999999999</v>
      </c>
      <c r="E554">
        <v>25.007505250000001</v>
      </c>
      <c r="F554" t="s">
        <v>206</v>
      </c>
    </row>
    <row r="555" spans="1:6" x14ac:dyDescent="0.2">
      <c r="A555" t="s">
        <v>258</v>
      </c>
      <c r="B555" t="s">
        <v>154</v>
      </c>
      <c r="C555">
        <v>370</v>
      </c>
      <c r="D555">
        <v>13.414999999999999</v>
      </c>
      <c r="E555">
        <v>36.573146289999997</v>
      </c>
      <c r="F555" t="s">
        <v>206</v>
      </c>
    </row>
    <row r="556" spans="1:6" x14ac:dyDescent="0.2">
      <c r="A556" t="s">
        <v>258</v>
      </c>
      <c r="B556" t="s">
        <v>154</v>
      </c>
      <c r="C556">
        <v>380</v>
      </c>
      <c r="D556">
        <v>13.991</v>
      </c>
      <c r="E556">
        <v>50.025012510000003</v>
      </c>
      <c r="F556" t="s">
        <v>206</v>
      </c>
    </row>
    <row r="557" spans="1:6" x14ac:dyDescent="0.2">
      <c r="A557" t="s">
        <v>258</v>
      </c>
      <c r="B557" t="s">
        <v>154</v>
      </c>
      <c r="C557">
        <v>390</v>
      </c>
      <c r="D557">
        <v>14.563000000000001</v>
      </c>
      <c r="E557">
        <v>34.177215189999998</v>
      </c>
      <c r="F557" t="s">
        <v>206</v>
      </c>
    </row>
    <row r="558" spans="1:6" x14ac:dyDescent="0.2">
      <c r="A558" t="s">
        <v>258</v>
      </c>
      <c r="B558" t="s">
        <v>154</v>
      </c>
      <c r="C558">
        <v>400</v>
      </c>
      <c r="D558">
        <v>15.146000000000001</v>
      </c>
      <c r="E558">
        <v>52.978808479999998</v>
      </c>
      <c r="F558" t="s">
        <v>206</v>
      </c>
    </row>
    <row r="559" spans="1:6" x14ac:dyDescent="0.2">
      <c r="A559" t="s">
        <v>258</v>
      </c>
      <c r="B559" t="s">
        <v>154</v>
      </c>
      <c r="C559">
        <v>410</v>
      </c>
      <c r="D559">
        <v>15.723000000000001</v>
      </c>
      <c r="E559">
        <v>40.85310904</v>
      </c>
      <c r="F559" t="s">
        <v>206</v>
      </c>
    </row>
    <row r="560" spans="1:6" x14ac:dyDescent="0.2">
      <c r="A560" t="s">
        <v>258</v>
      </c>
      <c r="B560" t="s">
        <v>154</v>
      </c>
      <c r="C560">
        <v>420</v>
      </c>
      <c r="D560">
        <v>16.294</v>
      </c>
      <c r="E560">
        <v>49.480415669999999</v>
      </c>
      <c r="F560" t="s">
        <v>206</v>
      </c>
    </row>
    <row r="561" spans="1:6" x14ac:dyDescent="0.2">
      <c r="A561" t="s">
        <v>258</v>
      </c>
      <c r="B561" t="s">
        <v>154</v>
      </c>
      <c r="C561">
        <v>430</v>
      </c>
      <c r="D561">
        <v>16.879000000000001</v>
      </c>
      <c r="E561">
        <v>52.585170339999998</v>
      </c>
      <c r="F561" t="s">
        <v>206</v>
      </c>
    </row>
    <row r="562" spans="1:6" x14ac:dyDescent="0.2">
      <c r="A562" t="s">
        <v>258</v>
      </c>
      <c r="B562" t="s">
        <v>154</v>
      </c>
      <c r="C562">
        <v>440</v>
      </c>
      <c r="D562">
        <v>17.440999999999999</v>
      </c>
      <c r="E562">
        <v>42.06730769</v>
      </c>
      <c r="F562" t="s">
        <v>206</v>
      </c>
    </row>
    <row r="563" spans="1:6" x14ac:dyDescent="0.2">
      <c r="A563" t="s">
        <v>258</v>
      </c>
      <c r="B563" t="s">
        <v>154</v>
      </c>
      <c r="C563">
        <v>445</v>
      </c>
      <c r="D563">
        <v>17.728999999999999</v>
      </c>
      <c r="E563">
        <v>49.828713800000003</v>
      </c>
      <c r="F563" t="s">
        <v>206</v>
      </c>
    </row>
    <row r="564" spans="1:6" x14ac:dyDescent="0.2">
      <c r="A564" t="s">
        <v>258</v>
      </c>
      <c r="B564" t="s">
        <v>154</v>
      </c>
      <c r="C564">
        <v>460</v>
      </c>
      <c r="D564">
        <v>18.591999999999999</v>
      </c>
      <c r="E564">
        <v>38.198632889999999</v>
      </c>
      <c r="F564" t="s">
        <v>206</v>
      </c>
    </row>
    <row r="565" spans="1:6" x14ac:dyDescent="0.2">
      <c r="A565" t="s">
        <v>258</v>
      </c>
      <c r="B565" t="s">
        <v>154</v>
      </c>
      <c r="C565">
        <v>470</v>
      </c>
      <c r="D565">
        <v>19.137</v>
      </c>
      <c r="E565">
        <v>44.892258579999996</v>
      </c>
      <c r="F565" t="s">
        <v>207</v>
      </c>
    </row>
    <row r="566" spans="1:6" x14ac:dyDescent="0.2">
      <c r="A566" t="s">
        <v>258</v>
      </c>
      <c r="B566" t="s">
        <v>154</v>
      </c>
      <c r="C566">
        <v>480</v>
      </c>
      <c r="D566">
        <v>19.641999999999999</v>
      </c>
      <c r="E566">
        <v>39.568345319999999</v>
      </c>
      <c r="F566" t="s">
        <v>207</v>
      </c>
    </row>
    <row r="567" spans="1:6" x14ac:dyDescent="0.2">
      <c r="A567" t="s">
        <v>258</v>
      </c>
      <c r="B567" t="s">
        <v>154</v>
      </c>
      <c r="C567">
        <v>485</v>
      </c>
      <c r="D567">
        <v>19.893000000000001</v>
      </c>
      <c r="E567">
        <v>41.162300510000001</v>
      </c>
      <c r="F567" t="s">
        <v>207</v>
      </c>
    </row>
    <row r="568" spans="1:6" x14ac:dyDescent="0.2">
      <c r="A568" t="s">
        <v>259</v>
      </c>
      <c r="B568" t="s">
        <v>154</v>
      </c>
      <c r="C568">
        <v>4.5999999999999996</v>
      </c>
      <c r="D568">
        <v>20.3566</v>
      </c>
      <c r="E568">
        <v>20.313725489999999</v>
      </c>
      <c r="F568" t="s">
        <v>207</v>
      </c>
    </row>
    <row r="569" spans="1:6" x14ac:dyDescent="0.2">
      <c r="A569" t="s">
        <v>259</v>
      </c>
      <c r="B569" t="s">
        <v>154</v>
      </c>
      <c r="C569">
        <v>4.7</v>
      </c>
      <c r="D569">
        <v>21.051600000000001</v>
      </c>
      <c r="E569">
        <v>23.4591195</v>
      </c>
      <c r="F569" t="s">
        <v>207</v>
      </c>
    </row>
    <row r="570" spans="1:6" x14ac:dyDescent="0.2">
      <c r="A570" t="s">
        <v>259</v>
      </c>
      <c r="B570" t="s">
        <v>154</v>
      </c>
      <c r="C570">
        <v>4.8</v>
      </c>
      <c r="D570">
        <v>21.746600000000001</v>
      </c>
      <c r="E570">
        <v>22.611036339999998</v>
      </c>
      <c r="F570" t="s">
        <v>207</v>
      </c>
    </row>
    <row r="571" spans="1:6" x14ac:dyDescent="0.2">
      <c r="A571" t="s">
        <v>259</v>
      </c>
      <c r="B571" t="s">
        <v>154</v>
      </c>
      <c r="C571">
        <v>4.9000000000000004</v>
      </c>
      <c r="D571">
        <v>22.441600000000001</v>
      </c>
      <c r="E571">
        <v>35.003796510000001</v>
      </c>
      <c r="F571" t="s">
        <v>207</v>
      </c>
    </row>
    <row r="572" spans="1:6" x14ac:dyDescent="0.2">
      <c r="A572" t="s">
        <v>259</v>
      </c>
      <c r="B572" t="s">
        <v>154</v>
      </c>
      <c r="C572">
        <v>5</v>
      </c>
      <c r="D572">
        <v>23.136600000000001</v>
      </c>
      <c r="E572">
        <v>41.486810550000001</v>
      </c>
      <c r="F572" t="s">
        <v>207</v>
      </c>
    </row>
    <row r="573" spans="1:6" x14ac:dyDescent="0.2">
      <c r="A573" t="s">
        <v>259</v>
      </c>
      <c r="B573" t="s">
        <v>154</v>
      </c>
      <c r="C573">
        <v>5.2</v>
      </c>
      <c r="D573">
        <v>23.720300000000002</v>
      </c>
      <c r="E573">
        <v>3.4971956450000001</v>
      </c>
      <c r="F573" t="s">
        <v>207</v>
      </c>
    </row>
    <row r="574" spans="1:6" x14ac:dyDescent="0.2">
      <c r="A574" t="s">
        <v>259</v>
      </c>
      <c r="B574" t="s">
        <v>154</v>
      </c>
      <c r="C574">
        <v>5.3</v>
      </c>
      <c r="D574">
        <v>23.877800000000001</v>
      </c>
      <c r="E574">
        <v>22.583333329999999</v>
      </c>
      <c r="F574" t="s">
        <v>207</v>
      </c>
    </row>
    <row r="575" spans="1:6" x14ac:dyDescent="0.2">
      <c r="A575" t="s">
        <v>259</v>
      </c>
      <c r="B575" t="s">
        <v>154</v>
      </c>
      <c r="C575">
        <v>5.4</v>
      </c>
      <c r="D575">
        <v>24.035299999999999</v>
      </c>
      <c r="E575">
        <v>32.087912090000003</v>
      </c>
      <c r="F575" t="s">
        <v>207</v>
      </c>
    </row>
    <row r="576" spans="1:6" x14ac:dyDescent="0.2">
      <c r="A576" t="s">
        <v>259</v>
      </c>
      <c r="B576" t="s">
        <v>154</v>
      </c>
      <c r="C576">
        <v>5.5</v>
      </c>
      <c r="D576">
        <v>24.192799999999998</v>
      </c>
      <c r="E576">
        <v>25.344952800000002</v>
      </c>
      <c r="F576" t="s">
        <v>207</v>
      </c>
    </row>
    <row r="577" spans="1:6" x14ac:dyDescent="0.2">
      <c r="A577" t="s">
        <v>259</v>
      </c>
      <c r="B577" t="s">
        <v>154</v>
      </c>
      <c r="C577">
        <v>5.6</v>
      </c>
      <c r="D577">
        <v>24.350300000000001</v>
      </c>
      <c r="E577">
        <v>21.454545450000001</v>
      </c>
      <c r="F577" t="s">
        <v>207</v>
      </c>
    </row>
    <row r="578" spans="1:6" x14ac:dyDescent="0.2">
      <c r="A578" t="s">
        <v>259</v>
      </c>
      <c r="B578" t="s">
        <v>154</v>
      </c>
      <c r="C578">
        <v>5.7</v>
      </c>
      <c r="D578">
        <v>24.5077</v>
      </c>
      <c r="E578">
        <v>25</v>
      </c>
      <c r="F578" t="s">
        <v>207</v>
      </c>
    </row>
    <row r="579" spans="1:6" x14ac:dyDescent="0.2">
      <c r="A579" t="s">
        <v>259</v>
      </c>
      <c r="B579" t="s">
        <v>154</v>
      </c>
      <c r="C579">
        <v>5.8</v>
      </c>
      <c r="D579">
        <v>24.665199999999999</v>
      </c>
      <c r="E579">
        <v>43.32901554</v>
      </c>
      <c r="F579" t="s">
        <v>207</v>
      </c>
    </row>
    <row r="580" spans="1:6" x14ac:dyDescent="0.2">
      <c r="A580" t="s">
        <v>259</v>
      </c>
      <c r="B580" t="s">
        <v>154</v>
      </c>
      <c r="C580">
        <v>5.9</v>
      </c>
      <c r="D580">
        <v>24.822700000000001</v>
      </c>
      <c r="E580">
        <v>30.63291139</v>
      </c>
      <c r="F580" t="s">
        <v>207</v>
      </c>
    </row>
    <row r="581" spans="1:6" x14ac:dyDescent="0.2">
      <c r="A581" t="s">
        <v>259</v>
      </c>
      <c r="B581" t="s">
        <v>154</v>
      </c>
      <c r="C581">
        <v>6</v>
      </c>
      <c r="D581">
        <v>24.9802</v>
      </c>
      <c r="E581">
        <v>46.290322580000002</v>
      </c>
      <c r="F581" t="s">
        <v>207</v>
      </c>
    </row>
    <row r="582" spans="1:6" x14ac:dyDescent="0.2">
      <c r="A582" t="s">
        <v>259</v>
      </c>
      <c r="B582" t="s">
        <v>154</v>
      </c>
      <c r="C582">
        <v>6.1</v>
      </c>
      <c r="D582">
        <v>25.137699999999999</v>
      </c>
      <c r="E582">
        <v>34.054834049999997</v>
      </c>
      <c r="F582" t="s">
        <v>207</v>
      </c>
    </row>
    <row r="583" spans="1:6" x14ac:dyDescent="0.2">
      <c r="A583" t="s">
        <v>259</v>
      </c>
      <c r="B583" t="s">
        <v>154</v>
      </c>
      <c r="C583">
        <v>6.2</v>
      </c>
      <c r="D583">
        <v>25.295200000000001</v>
      </c>
      <c r="E583">
        <v>15.506481040000001</v>
      </c>
      <c r="F583" t="s">
        <v>207</v>
      </c>
    </row>
    <row r="584" spans="1:6" x14ac:dyDescent="0.2">
      <c r="A584" t="s">
        <v>259</v>
      </c>
      <c r="B584" t="s">
        <v>154</v>
      </c>
      <c r="C584">
        <v>6.3</v>
      </c>
      <c r="D584">
        <v>25.4527</v>
      </c>
      <c r="E584">
        <v>20.98298677</v>
      </c>
      <c r="F584" t="s">
        <v>207</v>
      </c>
    </row>
    <row r="585" spans="1:6" x14ac:dyDescent="0.2">
      <c r="A585" t="s">
        <v>259</v>
      </c>
      <c r="B585" t="s">
        <v>154</v>
      </c>
      <c r="C585">
        <v>6.4</v>
      </c>
      <c r="D585">
        <v>25.610099999999999</v>
      </c>
      <c r="E585">
        <v>6.4840693119999999</v>
      </c>
      <c r="F585" t="s">
        <v>207</v>
      </c>
    </row>
    <row r="586" spans="1:6" x14ac:dyDescent="0.2">
      <c r="A586" t="s">
        <v>259</v>
      </c>
      <c r="B586" t="s">
        <v>154</v>
      </c>
      <c r="C586">
        <v>6.5</v>
      </c>
      <c r="D586">
        <v>25.767600000000002</v>
      </c>
      <c r="E586">
        <v>35.608308610000002</v>
      </c>
      <c r="F586" t="s">
        <v>207</v>
      </c>
    </row>
    <row r="587" spans="1:6" x14ac:dyDescent="0.2">
      <c r="A587" t="s">
        <v>259</v>
      </c>
      <c r="B587" t="s">
        <v>154</v>
      </c>
      <c r="C587">
        <v>6.6</v>
      </c>
      <c r="D587">
        <v>25.9251</v>
      </c>
      <c r="E587">
        <v>55.483367979999997</v>
      </c>
      <c r="F587" t="s">
        <v>207</v>
      </c>
    </row>
    <row r="588" spans="1:6" x14ac:dyDescent="0.2">
      <c r="A588" t="s">
        <v>259</v>
      </c>
      <c r="B588" t="s">
        <v>154</v>
      </c>
      <c r="C588">
        <v>6.8</v>
      </c>
      <c r="D588">
        <v>26.240100000000002</v>
      </c>
      <c r="E588">
        <v>14.49579832</v>
      </c>
      <c r="F588" t="s">
        <v>207</v>
      </c>
    </row>
    <row r="589" spans="1:6" x14ac:dyDescent="0.2">
      <c r="A589" t="s">
        <v>259</v>
      </c>
      <c r="B589" t="s">
        <v>154</v>
      </c>
      <c r="C589">
        <v>6.9</v>
      </c>
      <c r="D589">
        <v>26.397600000000001</v>
      </c>
      <c r="E589">
        <v>19.479235330000002</v>
      </c>
      <c r="F589" t="s">
        <v>207</v>
      </c>
    </row>
    <row r="590" spans="1:6" x14ac:dyDescent="0.2">
      <c r="A590" t="s">
        <v>259</v>
      </c>
      <c r="B590" t="s">
        <v>154</v>
      </c>
      <c r="C590">
        <v>7</v>
      </c>
      <c r="D590">
        <v>26.555099999999999</v>
      </c>
      <c r="E590">
        <v>6.9966996699999999</v>
      </c>
      <c r="F590" t="s">
        <v>208</v>
      </c>
    </row>
    <row r="591" spans="1:6" x14ac:dyDescent="0.2">
      <c r="A591" t="s">
        <v>259</v>
      </c>
      <c r="B591" t="s">
        <v>154</v>
      </c>
      <c r="C591">
        <v>7.2</v>
      </c>
      <c r="D591">
        <v>26.87</v>
      </c>
      <c r="E591">
        <v>19.009900989999998</v>
      </c>
      <c r="F591" t="s">
        <v>208</v>
      </c>
    </row>
    <row r="592" spans="1:6" x14ac:dyDescent="0.2">
      <c r="A592" t="s">
        <v>259</v>
      </c>
      <c r="B592" t="s">
        <v>154</v>
      </c>
      <c r="C592">
        <v>7.3</v>
      </c>
      <c r="D592">
        <v>27.0275</v>
      </c>
      <c r="E592">
        <v>29.047371160000001</v>
      </c>
      <c r="F592" t="s">
        <v>208</v>
      </c>
    </row>
    <row r="593" spans="1:6" x14ac:dyDescent="0.2">
      <c r="A593" t="s">
        <v>259</v>
      </c>
      <c r="B593" t="s">
        <v>154</v>
      </c>
      <c r="C593">
        <v>7.5</v>
      </c>
      <c r="D593">
        <v>27.342500000000001</v>
      </c>
      <c r="E593">
        <v>28.499025339999999</v>
      </c>
      <c r="F593" t="s">
        <v>208</v>
      </c>
    </row>
    <row r="594" spans="1:6" x14ac:dyDescent="0.2">
      <c r="A594" t="s">
        <v>259</v>
      </c>
      <c r="B594" t="s">
        <v>154</v>
      </c>
      <c r="C594">
        <v>7.6</v>
      </c>
      <c r="D594">
        <v>27.5</v>
      </c>
      <c r="E594">
        <v>23.501033769999999</v>
      </c>
      <c r="F594" t="s">
        <v>208</v>
      </c>
    </row>
    <row r="595" spans="1:6" x14ac:dyDescent="0.2">
      <c r="A595" t="s">
        <v>259</v>
      </c>
      <c r="B595" t="s">
        <v>154</v>
      </c>
      <c r="C595">
        <v>7.7</v>
      </c>
      <c r="D595">
        <v>27.840299999999999</v>
      </c>
      <c r="E595">
        <v>40.997830800000003</v>
      </c>
      <c r="F595" t="s">
        <v>208</v>
      </c>
    </row>
    <row r="596" spans="1:6" x14ac:dyDescent="0.2">
      <c r="A596" t="s">
        <v>259</v>
      </c>
      <c r="B596" t="s">
        <v>154</v>
      </c>
      <c r="C596">
        <v>7.8</v>
      </c>
      <c r="D596">
        <v>28.363499999999998</v>
      </c>
      <c r="E596">
        <v>33.489932889999999</v>
      </c>
      <c r="F596" t="s">
        <v>208</v>
      </c>
    </row>
    <row r="597" spans="1:6" x14ac:dyDescent="0.2">
      <c r="A597" t="s">
        <v>259</v>
      </c>
      <c r="B597" t="s">
        <v>154</v>
      </c>
      <c r="C597">
        <v>7.9</v>
      </c>
      <c r="D597">
        <v>28.886700000000001</v>
      </c>
      <c r="E597">
        <v>59.683972910000001</v>
      </c>
      <c r="F597" t="s">
        <v>208</v>
      </c>
    </row>
    <row r="598" spans="1:6" x14ac:dyDescent="0.2">
      <c r="A598" t="s">
        <v>260</v>
      </c>
      <c r="B598" t="s">
        <v>154</v>
      </c>
      <c r="C598" t="s">
        <v>198</v>
      </c>
      <c r="D598">
        <v>0.32500000000000001</v>
      </c>
      <c r="E598">
        <v>62.4</v>
      </c>
      <c r="F598" t="s">
        <v>211</v>
      </c>
    </row>
    <row r="599" spans="1:6" x14ac:dyDescent="0.2">
      <c r="A599" t="s">
        <v>260</v>
      </c>
      <c r="B599" t="s">
        <v>154</v>
      </c>
      <c r="C599" t="s">
        <v>198</v>
      </c>
      <c r="D599">
        <v>0.39700000000000002</v>
      </c>
      <c r="E599">
        <v>81.543624159999993</v>
      </c>
      <c r="F599" t="s">
        <v>211</v>
      </c>
    </row>
    <row r="600" spans="1:6" x14ac:dyDescent="0.2">
      <c r="A600" t="s">
        <v>260</v>
      </c>
      <c r="B600" t="s">
        <v>154</v>
      </c>
      <c r="C600" t="s">
        <v>198</v>
      </c>
      <c r="D600">
        <v>0.76829999999999998</v>
      </c>
      <c r="E600">
        <v>74.698795180000005</v>
      </c>
      <c r="F600" t="s">
        <v>211</v>
      </c>
    </row>
    <row r="601" spans="1:6" x14ac:dyDescent="0.2">
      <c r="A601" t="s">
        <v>260</v>
      </c>
      <c r="B601" t="s">
        <v>154</v>
      </c>
      <c r="C601" t="s">
        <v>198</v>
      </c>
      <c r="D601">
        <v>1.1294999999999999</v>
      </c>
      <c r="E601">
        <v>50</v>
      </c>
      <c r="F601" t="s">
        <v>211</v>
      </c>
    </row>
    <row r="602" spans="1:6" x14ac:dyDescent="0.2">
      <c r="A602" t="s">
        <v>260</v>
      </c>
      <c r="B602" t="s">
        <v>154</v>
      </c>
      <c r="C602" t="s">
        <v>198</v>
      </c>
      <c r="D602">
        <v>2.0385</v>
      </c>
      <c r="E602">
        <v>71.428571430000005</v>
      </c>
      <c r="F602" t="s">
        <v>211</v>
      </c>
    </row>
    <row r="603" spans="1:6" x14ac:dyDescent="0.2">
      <c r="A603" t="s">
        <v>260</v>
      </c>
      <c r="B603" t="s">
        <v>154</v>
      </c>
      <c r="C603" t="s">
        <v>198</v>
      </c>
      <c r="D603">
        <v>2.7629000000000001</v>
      </c>
      <c r="E603">
        <v>87.162162159999994</v>
      </c>
      <c r="F603" t="s">
        <v>211</v>
      </c>
    </row>
    <row r="604" spans="1:6" x14ac:dyDescent="0.2">
      <c r="A604" t="s">
        <v>260</v>
      </c>
      <c r="B604" t="s">
        <v>154</v>
      </c>
      <c r="C604" t="s">
        <v>198</v>
      </c>
      <c r="D604">
        <v>2.8107000000000002</v>
      </c>
      <c r="E604">
        <v>45.255474450000001</v>
      </c>
      <c r="F604" t="s">
        <v>211</v>
      </c>
    </row>
    <row r="605" spans="1:6" x14ac:dyDescent="0.2">
      <c r="A605" t="s">
        <v>260</v>
      </c>
      <c r="B605" t="s">
        <v>154</v>
      </c>
      <c r="C605" t="s">
        <v>198</v>
      </c>
      <c r="D605">
        <v>3.0249999999999999</v>
      </c>
      <c r="E605">
        <v>72.373540860000006</v>
      </c>
      <c r="F605" t="s">
        <v>211</v>
      </c>
    </row>
    <row r="606" spans="1:6" x14ac:dyDescent="0.2">
      <c r="A606" t="s">
        <v>260</v>
      </c>
      <c r="B606" t="s">
        <v>154</v>
      </c>
      <c r="C606" t="s">
        <v>198</v>
      </c>
      <c r="D606">
        <v>3.5205000000000002</v>
      </c>
      <c r="E606">
        <v>75.102040819999999</v>
      </c>
      <c r="F606" t="s">
        <v>211</v>
      </c>
    </row>
    <row r="607" spans="1:6" x14ac:dyDescent="0.2">
      <c r="A607" t="s">
        <v>260</v>
      </c>
      <c r="B607" t="s">
        <v>154</v>
      </c>
      <c r="C607" t="s">
        <v>198</v>
      </c>
      <c r="D607">
        <v>4.5364000000000004</v>
      </c>
      <c r="E607">
        <v>94.444444439999998</v>
      </c>
      <c r="F607" t="s">
        <v>212</v>
      </c>
    </row>
    <row r="608" spans="1:6" x14ac:dyDescent="0.2">
      <c r="A608" t="s">
        <v>260</v>
      </c>
      <c r="B608" t="s">
        <v>154</v>
      </c>
      <c r="C608" t="s">
        <v>198</v>
      </c>
      <c r="D608">
        <v>5.5148000000000001</v>
      </c>
      <c r="E608">
        <v>83.720930229999993</v>
      </c>
      <c r="F608" t="s">
        <v>212</v>
      </c>
    </row>
    <row r="609" spans="1:6" x14ac:dyDescent="0.2">
      <c r="A609" t="s">
        <v>260</v>
      </c>
      <c r="B609" t="s">
        <v>154</v>
      </c>
      <c r="C609" t="s">
        <v>198</v>
      </c>
      <c r="D609">
        <v>5.6204000000000001</v>
      </c>
      <c r="E609">
        <v>64.285714290000001</v>
      </c>
      <c r="F609" t="s">
        <v>212</v>
      </c>
    </row>
    <row r="610" spans="1:6" x14ac:dyDescent="0.2">
      <c r="A610" t="s">
        <v>260</v>
      </c>
      <c r="B610" t="s">
        <v>154</v>
      </c>
      <c r="C610" t="s">
        <v>198</v>
      </c>
      <c r="D610">
        <v>6.2439</v>
      </c>
      <c r="E610">
        <v>31.868131869999999</v>
      </c>
      <c r="F610" t="s">
        <v>212</v>
      </c>
    </row>
    <row r="611" spans="1:6" x14ac:dyDescent="0.2">
      <c r="A611" t="s">
        <v>260</v>
      </c>
      <c r="B611" t="s">
        <v>154</v>
      </c>
      <c r="C611" t="s">
        <v>198</v>
      </c>
      <c r="D611">
        <v>6.6580000000000004</v>
      </c>
      <c r="E611">
        <v>37.433155079999999</v>
      </c>
      <c r="F611" t="s">
        <v>212</v>
      </c>
    </row>
    <row r="612" spans="1:6" x14ac:dyDescent="0.2">
      <c r="A612" t="s">
        <v>260</v>
      </c>
      <c r="B612" t="s">
        <v>154</v>
      </c>
      <c r="C612" t="s">
        <v>198</v>
      </c>
      <c r="D612">
        <v>8.1420999999999992</v>
      </c>
      <c r="E612">
        <v>21.76870748</v>
      </c>
      <c r="F612" t="s">
        <v>210</v>
      </c>
    </row>
    <row r="613" spans="1:6" x14ac:dyDescent="0.2">
      <c r="A613" t="s">
        <v>260</v>
      </c>
      <c r="B613" t="s">
        <v>154</v>
      </c>
      <c r="C613" t="s">
        <v>198</v>
      </c>
      <c r="D613">
        <v>10.182700000000001</v>
      </c>
      <c r="E613">
        <v>68.627450980000006</v>
      </c>
      <c r="F613" t="s">
        <v>210</v>
      </c>
    </row>
    <row r="614" spans="1:6" x14ac:dyDescent="0.2">
      <c r="A614" t="s">
        <v>260</v>
      </c>
      <c r="B614" t="s">
        <v>154</v>
      </c>
      <c r="C614" t="s">
        <v>198</v>
      </c>
      <c r="D614">
        <v>10.608499999999999</v>
      </c>
      <c r="E614">
        <v>45.323741009999999</v>
      </c>
      <c r="F614" t="s">
        <v>210</v>
      </c>
    </row>
    <row r="615" spans="1:6" x14ac:dyDescent="0.2">
      <c r="A615" t="s">
        <v>260</v>
      </c>
      <c r="B615" t="s">
        <v>154</v>
      </c>
      <c r="C615" t="s">
        <v>198</v>
      </c>
      <c r="D615">
        <v>11.98</v>
      </c>
      <c r="E615">
        <v>8.461538462</v>
      </c>
      <c r="F615" t="s">
        <v>206</v>
      </c>
    </row>
    <row r="616" spans="1:6" x14ac:dyDescent="0.2">
      <c r="A616" t="s">
        <v>260</v>
      </c>
      <c r="B616" t="s">
        <v>154</v>
      </c>
      <c r="C616" t="s">
        <v>198</v>
      </c>
      <c r="D616">
        <v>12.023999999999999</v>
      </c>
      <c r="E616">
        <v>16.734693879999998</v>
      </c>
      <c r="F616" t="s">
        <v>206</v>
      </c>
    </row>
    <row r="617" spans="1:6" x14ac:dyDescent="0.2">
      <c r="A617" t="s">
        <v>260</v>
      </c>
      <c r="B617" t="s">
        <v>154</v>
      </c>
      <c r="C617" t="s">
        <v>198</v>
      </c>
      <c r="D617">
        <v>12.068</v>
      </c>
      <c r="E617">
        <v>9.1603053439999993</v>
      </c>
      <c r="F617" t="s">
        <v>206</v>
      </c>
    </row>
    <row r="618" spans="1:6" x14ac:dyDescent="0.2">
      <c r="A618" t="s">
        <v>260</v>
      </c>
      <c r="B618" t="s">
        <v>154</v>
      </c>
      <c r="C618" t="s">
        <v>198</v>
      </c>
      <c r="D618">
        <v>12.112</v>
      </c>
      <c r="E618">
        <v>19.11111111</v>
      </c>
      <c r="F618" t="s">
        <v>206</v>
      </c>
    </row>
    <row r="619" spans="1:6" x14ac:dyDescent="0.2">
      <c r="A619" t="s">
        <v>260</v>
      </c>
      <c r="B619" t="s">
        <v>154</v>
      </c>
      <c r="C619" t="s">
        <v>198</v>
      </c>
      <c r="D619">
        <v>13.931940000000001</v>
      </c>
      <c r="E619">
        <v>20.07722008</v>
      </c>
      <c r="F619" t="s">
        <v>206</v>
      </c>
    </row>
    <row r="620" spans="1:6" x14ac:dyDescent="0.2">
      <c r="A620" t="s">
        <v>260</v>
      </c>
      <c r="B620" t="s">
        <v>154</v>
      </c>
      <c r="C620" t="s">
        <v>198</v>
      </c>
      <c r="D620">
        <v>13.9496</v>
      </c>
      <c r="E620">
        <v>24.137931030000001</v>
      </c>
      <c r="F620" t="s">
        <v>206</v>
      </c>
    </row>
    <row r="621" spans="1:6" x14ac:dyDescent="0.2">
      <c r="A621" t="s">
        <v>260</v>
      </c>
      <c r="B621" t="s">
        <v>154</v>
      </c>
      <c r="C621" t="s">
        <v>198</v>
      </c>
      <c r="D621">
        <v>14.657450000000001</v>
      </c>
      <c r="E621">
        <v>46.124031010000003</v>
      </c>
      <c r="F621" t="s">
        <v>206</v>
      </c>
    </row>
    <row r="622" spans="1:6" x14ac:dyDescent="0.2">
      <c r="A622" t="s">
        <v>260</v>
      </c>
      <c r="B622" t="s">
        <v>154</v>
      </c>
      <c r="C622" t="s">
        <v>198</v>
      </c>
      <c r="D622">
        <v>16.582940000000001</v>
      </c>
      <c r="E622">
        <v>46.875</v>
      </c>
      <c r="F622" t="s">
        <v>207</v>
      </c>
    </row>
    <row r="623" spans="1:6" x14ac:dyDescent="0.2">
      <c r="A623" t="s">
        <v>260</v>
      </c>
      <c r="B623" t="s">
        <v>154</v>
      </c>
      <c r="C623" t="s">
        <v>198</v>
      </c>
      <c r="D623">
        <v>17.643339999999998</v>
      </c>
      <c r="E623">
        <v>47.892720310000001</v>
      </c>
      <c r="F623" t="s">
        <v>207</v>
      </c>
    </row>
    <row r="624" spans="1:6" x14ac:dyDescent="0.2">
      <c r="A624" t="s">
        <v>260</v>
      </c>
      <c r="B624" t="s">
        <v>154</v>
      </c>
      <c r="C624" t="s">
        <v>198</v>
      </c>
      <c r="D624">
        <v>18.160284999999998</v>
      </c>
      <c r="E624">
        <v>21.481481479999999</v>
      </c>
      <c r="F624" t="s">
        <v>207</v>
      </c>
    </row>
    <row r="625" spans="1:6" x14ac:dyDescent="0.2">
      <c r="A625" t="s">
        <v>260</v>
      </c>
      <c r="B625" t="s">
        <v>154</v>
      </c>
      <c r="C625" t="s">
        <v>198</v>
      </c>
      <c r="D625">
        <v>18.690484999999999</v>
      </c>
      <c r="E625">
        <v>36.206896550000003</v>
      </c>
      <c r="F625" t="s">
        <v>207</v>
      </c>
    </row>
    <row r="626" spans="1:6" x14ac:dyDescent="0.2">
      <c r="A626" t="s">
        <v>260</v>
      </c>
      <c r="B626" t="s">
        <v>154</v>
      </c>
      <c r="C626" t="s">
        <v>198</v>
      </c>
      <c r="D626">
        <v>19.194175000000001</v>
      </c>
      <c r="E626">
        <v>40</v>
      </c>
      <c r="F626" t="s">
        <v>207</v>
      </c>
    </row>
    <row r="627" spans="1:6" x14ac:dyDescent="0.2">
      <c r="A627" t="s">
        <v>260</v>
      </c>
      <c r="B627" t="s">
        <v>154</v>
      </c>
      <c r="C627" t="s">
        <v>198</v>
      </c>
      <c r="D627">
        <v>19.671354999999998</v>
      </c>
      <c r="E627">
        <v>33.333333330000002</v>
      </c>
      <c r="F627" t="s">
        <v>207</v>
      </c>
    </row>
    <row r="628" spans="1:6" x14ac:dyDescent="0.2">
      <c r="A628" t="s">
        <v>260</v>
      </c>
      <c r="B628" t="s">
        <v>154</v>
      </c>
      <c r="C628" t="s">
        <v>198</v>
      </c>
      <c r="D628">
        <v>20.201554999999999</v>
      </c>
      <c r="E628">
        <v>30.232558139999998</v>
      </c>
      <c r="F628" t="s">
        <v>207</v>
      </c>
    </row>
    <row r="629" spans="1:6" x14ac:dyDescent="0.2">
      <c r="A629" t="s">
        <v>260</v>
      </c>
      <c r="B629" t="s">
        <v>154</v>
      </c>
      <c r="C629" t="s">
        <v>198</v>
      </c>
      <c r="D629">
        <v>20.890815</v>
      </c>
      <c r="E629">
        <v>45.374449339999998</v>
      </c>
      <c r="F629" t="s">
        <v>207</v>
      </c>
    </row>
    <row r="630" spans="1:6" x14ac:dyDescent="0.2">
      <c r="A630" t="s">
        <v>260</v>
      </c>
      <c r="B630" t="s">
        <v>154</v>
      </c>
      <c r="C630" t="s">
        <v>198</v>
      </c>
      <c r="D630">
        <v>22.044</v>
      </c>
      <c r="E630">
        <v>39.473684210000002</v>
      </c>
      <c r="F630" t="s">
        <v>207</v>
      </c>
    </row>
    <row r="631" spans="1:6" x14ac:dyDescent="0.2">
      <c r="A631" t="s">
        <v>260</v>
      </c>
      <c r="B631" t="s">
        <v>154</v>
      </c>
      <c r="C631" t="s">
        <v>198</v>
      </c>
      <c r="D631">
        <v>22.441649999999999</v>
      </c>
      <c r="E631">
        <v>14.73684211</v>
      </c>
      <c r="F631" t="s">
        <v>207</v>
      </c>
    </row>
    <row r="632" spans="1:6" x14ac:dyDescent="0.2">
      <c r="A632" t="s">
        <v>260</v>
      </c>
      <c r="B632" t="s">
        <v>154</v>
      </c>
      <c r="C632" t="s">
        <v>198</v>
      </c>
      <c r="D632">
        <v>32.765819999999998</v>
      </c>
      <c r="E632">
        <v>18.399999999999999</v>
      </c>
      <c r="F632" t="s">
        <v>208</v>
      </c>
    </row>
    <row r="633" spans="1:6" x14ac:dyDescent="0.2">
      <c r="A633" t="s">
        <v>260</v>
      </c>
      <c r="B633" t="s">
        <v>154</v>
      </c>
      <c r="C633" t="s">
        <v>198</v>
      </c>
      <c r="D633">
        <v>33.216030000000003</v>
      </c>
      <c r="E633">
        <v>34.716981130000001</v>
      </c>
      <c r="F633" t="s">
        <v>208</v>
      </c>
    </row>
    <row r="634" spans="1:6" x14ac:dyDescent="0.2">
      <c r="A634" t="s">
        <v>260</v>
      </c>
      <c r="B634" t="s">
        <v>154</v>
      </c>
      <c r="C634" t="s">
        <v>198</v>
      </c>
      <c r="D634">
        <v>33.645299999999999</v>
      </c>
      <c r="E634">
        <v>14.782608700000001</v>
      </c>
      <c r="F634" t="s">
        <v>208</v>
      </c>
    </row>
    <row r="635" spans="1:6" x14ac:dyDescent="0.2">
      <c r="A635" t="s">
        <v>260</v>
      </c>
      <c r="B635" t="s">
        <v>154</v>
      </c>
      <c r="C635" t="s">
        <v>198</v>
      </c>
      <c r="D635">
        <v>35.938229999999997</v>
      </c>
      <c r="E635">
        <v>40</v>
      </c>
      <c r="F635" t="s">
        <v>208</v>
      </c>
    </row>
    <row r="636" spans="1:6" x14ac:dyDescent="0.2">
      <c r="A636" t="s">
        <v>260</v>
      </c>
      <c r="B636" t="s">
        <v>154</v>
      </c>
      <c r="C636" t="s">
        <v>198</v>
      </c>
      <c r="D636">
        <v>36.430320000000002</v>
      </c>
      <c r="E636">
        <v>34.343434340000002</v>
      </c>
      <c r="F636" t="s">
        <v>208</v>
      </c>
    </row>
  </sheetData>
  <sortState xmlns:xlrd2="http://schemas.microsoft.com/office/spreadsheetml/2017/richdata2" ref="A2:F637">
    <sortCondition ref="A2:A637"/>
    <sortCondition ref="D2:D6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Faunal abundance matrix</vt:lpstr>
      <vt:lpstr>Faunal layer ages</vt:lpstr>
      <vt:lpstr>Poaceae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Norwood</dc:creator>
  <cp:lastModifiedBy>Alexandra Norwood</cp:lastModifiedBy>
  <dcterms:created xsi:type="dcterms:W3CDTF">2023-04-23T23:19:24Z</dcterms:created>
  <dcterms:modified xsi:type="dcterms:W3CDTF">2024-12-01T20:25:45Z</dcterms:modified>
</cp:coreProperties>
</file>